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826\"/>
    </mc:Choice>
  </mc:AlternateContent>
  <xr:revisionPtr revIDLastSave="0" documentId="13_ncr:1_{2A57BDE7-17D0-43CD-A987-94B631D652FD}" xr6:coauthVersionLast="47" xr6:coauthVersionMax="47" xr10:uidLastSave="{00000000-0000-0000-0000-000000000000}"/>
  <bookViews>
    <workbookView xWindow="-120" yWindow="-120" windowWidth="29040" windowHeight="15720" activeTab="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K56" i="9"/>
  <c r="J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55" i="9" s="1"/>
  <c r="P8" i="9"/>
  <c r="P7" i="9"/>
  <c r="O55" i="9"/>
  <c r="N55" i="9"/>
  <c r="M55" i="9"/>
  <c r="L55" i="9"/>
  <c r="J55" i="9"/>
  <c r="I55" i="9"/>
  <c r="H55" i="9"/>
  <c r="G55" i="9"/>
  <c r="F55" i="9"/>
  <c r="E55" i="9"/>
  <c r="D55" i="9"/>
  <c r="C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K55"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<sst xmlns="http://schemas.openxmlformats.org/spreadsheetml/2006/main" count="26936" uniqueCount="3362">
  <si>
    <t>miércoles, 25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</si>
  <si>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</si>
  <si>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</si>
  <si>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</si>
  <si>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</si>
  <si>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</si>
  <si>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</si>
  <si>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</si>
  <si>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</si>
  <si>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</si>
  <si>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</si>
  <si>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</si>
  <si>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</si>
  <si>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</si>
  <si>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</si>
  <si>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</si>
  <si>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CELDA</t>
  </si>
  <si>
    <t>ACOPLE 60</t>
  </si>
  <si>
    <t>25/02/2026 00:00:00</t>
  </si>
  <si>
    <t>26/02/2026 00:00:00</t>
  </si>
  <si>
    <t>DECLARACIÓN DE SITUACIÓN EXCEPCIONAL EN LA S.E. PORTILLO 60 kV</t>
  </si>
  <si>
    <t>NO</t>
  </si>
  <si>
    <t>FALLA</t>
  </si>
  <si>
    <t>CONENHUA</t>
  </si>
  <si>
    <t>SAN GABRIEL</t>
  </si>
  <si>
    <t>TRANSFORMADOR 3D</t>
  </si>
  <si>
    <t>T137-221</t>
  </si>
  <si>
    <t>25/02/2026 12:24:00</t>
  </si>
  <si>
    <t>25/02/2026 13:43:00</t>
  </si>
  <si>
    <t>DESCONEXIÓN DEL TRANSFORMADOR T137-221 220/22.9 kV POR FALLA</t>
  </si>
  <si>
    <t>SI</t>
  </si>
  <si>
    <t>ELECTRO ORIENTE</t>
  </si>
  <si>
    <t>BELAUNDE TERRY - TARAPOTO</t>
  </si>
  <si>
    <t xml:space="preserve">LINEA DE TRANSMISION          </t>
  </si>
  <si>
    <t>L-1018</t>
  </si>
  <si>
    <t>25/02/2026 18:35:00</t>
  </si>
  <si>
    <t>25/02/2026 19:53:00</t>
  </si>
  <si>
    <t>DECLARACIÓN DE SITUACIÓN EXCEPCIONAL EN LA LÍNEA L-1018 (BELAUNDE TERRY - TARAPOTO) DE 138 kV</t>
  </si>
  <si>
    <t>ELECTRO PUNO</t>
  </si>
  <si>
    <t>AZÁNGARO - ANTAUTA</t>
  </si>
  <si>
    <t>L-6021</t>
  </si>
  <si>
    <t>25/02/2026 09:53:59</t>
  </si>
  <si>
    <t>25/02/2026 09:55:06</t>
  </si>
  <si>
    <t>DESCONEXION DE LA LINEA L-6021 (AZANGARO - ANTAUTA) EN 60 KV</t>
  </si>
  <si>
    <t>HIDROELECTRICA HUANCHOR S.A.C.</t>
  </si>
  <si>
    <t>HUANCHOR</t>
  </si>
  <si>
    <t>CENTRAL HIDROELÉCTRICA</t>
  </si>
  <si>
    <t>CENTRAL</t>
  </si>
  <si>
    <t>25/02/2026 21:31:00</t>
  </si>
  <si>
    <t>25/02/2026 23:00:00</t>
  </si>
  <si>
    <t xml:space="preserve">RECHAZO MANUAL DE CARGA POR SUBTENSIONES EN LAS SUBESTACIONES MOROCOCHA, CASAPALCA, CARLOS FRANCISCO, SAN MATEO DE 50 KV </t>
  </si>
  <si>
    <t>ORYGEN PERU S.A.A.</t>
  </si>
  <si>
    <t>HUINCO</t>
  </si>
  <si>
    <t>GENERADOR HIDROELÉCTRICO</t>
  </si>
  <si>
    <t>G3</t>
  </si>
  <si>
    <t>25/02/2026 11:39:00</t>
  </si>
  <si>
    <t>DESCONEXIÓN DEL GENERADOR G3 DE LA C.H. HUINCO POR FALLA</t>
  </si>
  <si>
    <t>25/02/2026 14:02:00</t>
  </si>
  <si>
    <t>RED DE ENERGIA DEL PERU S.A.</t>
  </si>
  <si>
    <t>QUENCORO</t>
  </si>
  <si>
    <t>T47-131</t>
  </si>
  <si>
    <t>25/02/2026 11:43:00</t>
  </si>
  <si>
    <t>25/02/2026 17:46:00</t>
  </si>
  <si>
    <t>RECHAZO MANUAL DE CARGA POR SOBRECARGA DEL TRANSFORMADOR T47-131 DE 138/34,5/10,5 kV DE LA S.E. QUENCORO</t>
  </si>
  <si>
    <t>25/02/2026 15:46:00</t>
  </si>
  <si>
    <t>25/02/2026 17:20:00</t>
  </si>
  <si>
    <t>RESTRICCIONES OPERATIVAS</t>
  </si>
  <si>
    <t>FECHA</t>
  </si>
  <si>
    <t>HORA
INICIO</t>
  </si>
  <si>
    <t>HORA
FINAL</t>
  </si>
  <si>
    <t>T.Eq.</t>
  </si>
  <si>
    <t>25/02/2026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</si>
  <si>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</si>
  <si>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</si>
  <si>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</si>
  <si>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</si>
  <si>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</si>
  <si>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</si>
  <si>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</si>
  <si>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</si>
  <si>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</si>
  <si>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</si>
  <si>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</si>
  <si>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</si>
  <si>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</si>
  <si>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</si>
  <si>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</si>
  <si>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</si>
  <si>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</si>
  <si>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</si>
  <si>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</si>
  <si>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</si>
  <si>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</si>
  <si>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</si>
  <si>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</si>
  <si>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</si>
  <si>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</si>
  <si>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</si>
  <si>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</si>
  <si>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</si>
  <si>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</si>
  <si>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</si>
  <si>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</si>
  <si>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</si>
  <si>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</si>
  <si>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</si>
  <si>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</si>
  <si>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</si>
  <si>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</si>
  <si>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</si>
  <si>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</si>
  <si>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</si>
  <si>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</si>
  <si>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</si>
  <si>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</si>
  <si>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</si>
  <si>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</si>
  <si>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</si>
  <si>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</si>
  <si>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</si>
  <si>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</si>
  <si>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</si>
  <si>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</si>
  <si>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</si>
  <si>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</si>
  <si>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</si>
  <si>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</si>
  <si>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</si>
  <si>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</si>
  <si>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</si>
  <si>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</si>
  <si>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</si>
  <si>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</si>
  <si>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</si>
  <si>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</si>
  <si>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</si>
  <si>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</si>
  <si>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</si>
  <si>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</si>
  <si>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</si>
  <si>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</si>
  <si>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</si>
  <si>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</si>
  <si>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</si>
  <si>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</si>
  <si>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</si>
  <si>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</si>
  <si>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</si>
  <si>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</si>
  <si>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De acuerdo con lo informado por ORYGEN el 18/02, a través de correo. La unidad G4 de Huinco no puede brindar el servicio de RSF por trabamiento de agujas de los introductores</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</si>
  <si>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</si>
  <si>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</si>
  <si>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</si>
  <si>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</si>
  <si>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</si>
  <si>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</si>
  <si>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</si>
  <si>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</si>
  <si>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</si>
  <si>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</si>
  <si>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</si>
  <si>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</si>
  <si>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</si>
  <si>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</si>
  <si>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</si>
  <si>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</si>
  <si>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</si>
  <si>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</si>
  <si>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</si>
  <si>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</si>
  <si>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</si>
  <si>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</si>
  <si>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</si>
  <si>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</si>
  <si>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</si>
  <si>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</si>
  <si>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</si>
  <si>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</si>
  <si>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</si>
  <si>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</si>
  <si>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</si>
  <si>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</si>
  <si>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</si>
  <si>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</si>
  <si>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</si>
  <si>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</si>
  <si>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</si>
  <si>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</si>
  <si>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</si>
  <si>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</si>
  <si>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</si>
  <si>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</si>
  <si>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</si>
  <si>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</si>
  <si>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</si>
  <si>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</si>
  <si>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</si>
  <si>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</si>
  <si>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SS.EE.</t>
  </si>
  <si>
    <t>25/02/2026 08:00</t>
  </si>
  <si>
    <t>25/02/2026 16:50</t>
  </si>
  <si>
    <t>INSTALACION DE FIREWALL, ACTIVIDAD CON PERDIDA DE SUPERVISION MENOR A 1 HORA. (R0127938)</t>
  </si>
  <si>
    <t>P</t>
  </si>
  <si>
    <t>E/S</t>
  </si>
  <si>
    <t>N</t>
  </si>
  <si>
    <t xml:space="preserve">PREV.     </t>
  </si>
  <si>
    <t>T</t>
  </si>
  <si>
    <t>ATLANTICA TRANSMISION SUR S.A.</t>
  </si>
  <si>
    <t>OCONA</t>
  </si>
  <si>
    <t>INT-5450</t>
  </si>
  <si>
    <t>25/02/2026 00:00</t>
  </si>
  <si>
    <t>26/02/2026 00:00</t>
  </si>
  <si>
    <t>Interruptor INT-5450 cerrado con restriccion operativa, REB-5450 en servicio y suministrando los SS.AA. de la S.E. Oco?a.</t>
  </si>
  <si>
    <t>OTROS</t>
  </si>
  <si>
    <t>POROMA</t>
  </si>
  <si>
    <t>REB-5350</t>
  </si>
  <si>
    <t>Fuera de servicio por falla en el equipo.</t>
  </si>
  <si>
    <t>F/S</t>
  </si>
  <si>
    <t>ATN S.A.</t>
  </si>
  <si>
    <t>CAJAMARCA NORTE - PAMPA HONDA</t>
  </si>
  <si>
    <t>L-2283</t>
  </si>
  <si>
    <t>25/02/2026 07:30</t>
  </si>
  <si>
    <t>25/02/2026 15:56</t>
  </si>
  <si>
    <t>Inspeccion por recorredor en la L-2283</t>
  </si>
  <si>
    <t>L-2287</t>
  </si>
  <si>
    <t>Inspeccion por recorredor en la L-2287</t>
  </si>
  <si>
    <t>KIMAN AYLLU</t>
  </si>
  <si>
    <t>AUT-501</t>
  </si>
  <si>
    <t>Restriccion Operativa en el circuito de control de cambiador de tap s del AUT-501</t>
  </si>
  <si>
    <t>ATRIA ENERGIA S.A.C.</t>
  </si>
  <si>
    <t>PURMACANA</t>
  </si>
  <si>
    <t>REEMPLAZO DE RELES DE PROTECCION GENERADOR</t>
  </si>
  <si>
    <t>R</t>
  </si>
  <si>
    <t>G</t>
  </si>
  <si>
    <t>BIOENERGIA DEL CHIRA S.A.</t>
  </si>
  <si>
    <t>CA?A BRAVA</t>
  </si>
  <si>
    <t>25/02/2026 13:00</t>
  </si>
  <si>
    <t>La C.T. Ca?a Brava para para mentenimiento anual programado.</t>
  </si>
  <si>
    <t>CAJAMARQUILLA</t>
  </si>
  <si>
    <t>BARRA A 220kV</t>
  </si>
  <si>
    <t>NO SE PUEDE INDISPONER LA BARRA  A  POR RESTRICCION OPERATIVA DEL SECCIONADOR DE BARRA  B  DE LA CL-TR1</t>
  </si>
  <si>
    <t>CL-TRAFO</t>
  </si>
  <si>
    <t>INDISPONIBLE SECCIONADOR DE BARRA  B  SB-20011 DE CL-TR1</t>
  </si>
  <si>
    <t>F</t>
  </si>
  <si>
    <t>CALLAHUANCA (CNS)</t>
  </si>
  <si>
    <t>CL-2008</t>
  </si>
  <si>
    <t>RELE DE RESPALDO INOPERATIVO</t>
  </si>
  <si>
    <t>S.E.</t>
  </si>
  <si>
    <t>RELE DIFERENCIAL DE BARRAS DE CALLAHUANCA 220KV INOPERATIVO</t>
  </si>
  <si>
    <t>CHARCANI I</t>
  </si>
  <si>
    <t>F/S Central Charcani I, por colmatacion de canal por ingreso de huaico.</t>
  </si>
  <si>
    <t>CHARCANI II</t>
  </si>
  <si>
    <t>25/02/2026 07:48</t>
  </si>
  <si>
    <t>Solidos en suspension y limpieza de canales</t>
  </si>
  <si>
    <t>CHARCANI IV</t>
  </si>
  <si>
    <t>FS Fuerza Mayor, Ingreso de huayco a la  central.</t>
  </si>
  <si>
    <t>CHARCANI V</t>
  </si>
  <si>
    <t>CAMPANARIO</t>
  </si>
  <si>
    <t>FS por prevencion temporada de lluvias</t>
  </si>
  <si>
    <t>DIQUE CINCEL</t>
  </si>
  <si>
    <t>SANTUARIO</t>
  </si>
  <si>
    <t>ACOPLE 138</t>
  </si>
  <si>
    <t>En servicio barra 2,uso en grupo N1 Charcani V con interruptor de acoplamiento, por falla</t>
  </si>
  <si>
    <t>EGESUR</t>
  </si>
  <si>
    <t>ARICOTA I</t>
  </si>
  <si>
    <t>25/02/2026 11:10</t>
  </si>
  <si>
    <t>Ampliacion de PRUEBAS OPERATIVAS / MODERNIZACION DE EQUIPAMIENTO DE REGULADOR AUTOMATICO DE VOLTAJE / SISTEMA DE EXCITACION UNIDAD DE GENERACION 01 - CENTRAL HIDROELECTRICA ARICOTA I</t>
  </si>
  <si>
    <t>PRUEBA</t>
  </si>
  <si>
    <t>25/02/2026 12:07</t>
  </si>
  <si>
    <t>AMPLIACION DE PRUEBAS OPERATIVAS / MODERNIZACION DE EQUIPAMIENTO DE REGULADOR AUTOMATICO DE VOLTAJE / SISTEMA DE EXCITACION UNIDAD DE GENERACION 01 - CENTRAL HIDROELECTRICA</t>
  </si>
  <si>
    <t>25/02/2026 19:04</t>
  </si>
  <si>
    <t>CT INDEPENDENCIA</t>
  </si>
  <si>
    <t>TR1 (Reserva)</t>
  </si>
  <si>
    <t>Transformador E/S con el Conmutador de Taps sin carga Deshabilitado</t>
  </si>
  <si>
    <t>INDEPENDENCIA</t>
  </si>
  <si>
    <t xml:space="preserve">INDEP_G4       </t>
  </si>
  <si>
    <t>Mantenimiento Correctivo del lazo de comunicacion de datos (CAN-bus)</t>
  </si>
  <si>
    <t xml:space="preserve">CORR.     </t>
  </si>
  <si>
    <t>T-30</t>
  </si>
  <si>
    <t>Mantenimiento correctivo del transformador de potencia en reserva - DELCROSA</t>
  </si>
  <si>
    <t xml:space="preserve">INDEP_G3       </t>
  </si>
  <si>
    <t>25/02/2026 08:20</t>
  </si>
  <si>
    <t>25/02/2026 08:54</t>
  </si>
  <si>
    <t>Mantenimiento Correctivo de la Unidad por falla en el arranque</t>
  </si>
  <si>
    <t>25/02/2026 09:22</t>
  </si>
  <si>
    <t>Operacion por Prueba como parte de su mantenimiento correctivo. A las 09:22 se declara disponible ante el COES</t>
  </si>
  <si>
    <t>CAMPO ARMI?O</t>
  </si>
  <si>
    <t>Proteccion diferencial 87B en SECA fuera de servicio.</t>
  </si>
  <si>
    <t>MANTARO</t>
  </si>
  <si>
    <t>25/02/2026 07:41</t>
  </si>
  <si>
    <t>25/02/2026 16:45</t>
  </si>
  <si>
    <t>incremento de vibracion a 103 um</t>
  </si>
  <si>
    <t>MALACAS</t>
  </si>
  <si>
    <t>TR-TG5</t>
  </si>
  <si>
    <t>Mantenimiento en el Transformador de Potencia.</t>
  </si>
  <si>
    <t>RESERVA FRIA DE GENERACION TALARA</t>
  </si>
  <si>
    <t>TG5</t>
  </si>
  <si>
    <t>Cambios de seguros y compresor axial.</t>
  </si>
  <si>
    <t>CHILCA - CHILCA 1</t>
  </si>
  <si>
    <t>L-2101</t>
  </si>
  <si>
    <t>25/02/2026 08:44</t>
  </si>
  <si>
    <t>MANTENIMIENTO DE LINEA LT-2101</t>
  </si>
  <si>
    <t>CHILCA 1</t>
  </si>
  <si>
    <t>TV</t>
  </si>
  <si>
    <t>MANTENIMIENTO CORRECTIVO</t>
  </si>
  <si>
    <t>BARRA220kV-1</t>
  </si>
  <si>
    <t>25/02/2026 06:17</t>
  </si>
  <si>
    <t>25/02/2026 18:22</t>
  </si>
  <si>
    <t>BARRA 1 CHILCA F/S PARA MANTENIMIENTO ANUAL CELDA D01 SA-1531</t>
  </si>
  <si>
    <t>CHILCA-CTM</t>
  </si>
  <si>
    <t>CL-2101</t>
  </si>
  <si>
    <t>MANTENIMIENTO DE CELDA LT-2101 CTM REP</t>
  </si>
  <si>
    <t>ILO 2</t>
  </si>
  <si>
    <t>CL-2028</t>
  </si>
  <si>
    <t>25/02/2026 07:49</t>
  </si>
  <si>
    <t>25/02/2026 16:17</t>
  </si>
  <si>
    <t>LAVADO Y LIMPIEZA 6M DE AISLADORES CELDA L-2028 SE ILO2. LIMPIEZA DE COMPARTIMIENTOS GIS Y TABLEROS DE CONTROL LOCAL</t>
  </si>
  <si>
    <t>ILO 2 - MOQUEGUA</t>
  </si>
  <si>
    <t>L-2028</t>
  </si>
  <si>
    <t>LIMPIEZA 6M (T180 Y T181) DE AISLADORES L-2028</t>
  </si>
  <si>
    <t>INTIPAMPA</t>
  </si>
  <si>
    <t>IPT2</t>
  </si>
  <si>
    <t>25/02/2026 18:50</t>
  </si>
  <si>
    <t>TRANSFORMADOR IPT2 F/S POR LEVANTAMIENTO DE OBSERVACIONES - PUNCH LIST INTIPAMPA EXPANSION</t>
  </si>
  <si>
    <t>BARRA 138 kV</t>
  </si>
  <si>
    <t>25/02/2026 18:53</t>
  </si>
  <si>
    <t>25/02/2026 20:54</t>
  </si>
  <si>
    <t>LEVANTAMIENTO DE OBSERVACIONES - PUNCH LIST INTIPAMPA EXPANSION</t>
  </si>
  <si>
    <t>PUNTA LOMITAS</t>
  </si>
  <si>
    <t>CENTRAL PUNTA LOMITAS: 04 WTG FUERA DE SERVICIO POR REPARACION DE FALLAS MAYORES</t>
  </si>
  <si>
    <t>GENERADORA DE ENERGIA DEL PERU</t>
  </si>
  <si>
    <t>LA JOYA</t>
  </si>
  <si>
    <t>CENTRAL INDISPONIBLE POR ALTA CONCENTRACION DE SOLIDOS</t>
  </si>
  <si>
    <t>GR PAINO SOCIEDAD ANONIMA CERRADA</t>
  </si>
  <si>
    <t>DUNA HUAMBOS</t>
  </si>
  <si>
    <t>BC 034</t>
  </si>
  <si>
    <t>TODO EL BANCO DE CONDENSADORES INDISPONIBLE POR FALLA EN CABLE DE ALIMENTACION 34.5 kV</t>
  </si>
  <si>
    <t>GR TARUCA SOCIEDAD ANONIMA CERRADA</t>
  </si>
  <si>
    <t xml:space="preserve">CENTRAL EOLICA DUNA                                                                                 </t>
  </si>
  <si>
    <t>Indisponibilidad de aerogeneradores D1, D2 y D3 debido a correctivo.</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</si>
  <si>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</si>
  <si>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</si>
  <si>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</si>
  <si>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</si>
  <si>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</si>
  <si>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</si>
  <si>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</si>
  <si>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SANTIAGO DE CAO</t>
  </si>
  <si>
    <t>L-1118</t>
  </si>
  <si>
    <t>25/02/2026 06:00</t>
  </si>
  <si>
    <t>25/02/2026 14:00</t>
  </si>
  <si>
    <t>Hidrolavado en caliente de los aisladores de la linea de transmision L-1118.</t>
  </si>
  <si>
    <t>INFRAESTRUCTURAS Y ENERGIAS DEL PERU S.A.C.</t>
  </si>
  <si>
    <t>RESERVA FRIA PUCALLPA</t>
  </si>
  <si>
    <t>G1-G25</t>
  </si>
  <si>
    <t>25/02/2026 10:02</t>
  </si>
  <si>
    <t>25/02/2026 11:00</t>
  </si>
  <si>
    <t>PRUEBAS CON CARGA DE 1.8 MW DESPUES DE MANTENIMIENTO DE LA UNIDAD G02</t>
  </si>
  <si>
    <t>KALLPA</t>
  </si>
  <si>
    <t>TG3</t>
  </si>
  <si>
    <t>25/02/2026 00:33</t>
  </si>
  <si>
    <t>Trabajo de Boroscopia</t>
  </si>
  <si>
    <t>SUNNY EXPANSION</t>
  </si>
  <si>
    <t>TP-F03</t>
  </si>
  <si>
    <t>Energizado por pruebas.</t>
  </si>
  <si>
    <t>25/02/2026 07:39</t>
  </si>
  <si>
    <t>25/02/2026 18:17</t>
  </si>
  <si>
    <t>Pruebas de puesta en servicio de la CS Sunny Expansion</t>
  </si>
  <si>
    <t>LINEAS ANDINAS SECUNDARIAS S.A.C.</t>
  </si>
  <si>
    <t>PARAMONGA N. - PARAMONGA E.</t>
  </si>
  <si>
    <t>L-1101</t>
  </si>
  <si>
    <t>LINEA EN BAIPAS CON LA L-1102 PARA ALIMENTAR LAS CARGAS DE LA SE CAHUA Y PONER LA CH CAHUA EN SERVICIO PARA EL SISTEMA.</t>
  </si>
  <si>
    <t>LUZ DEL SUR</t>
  </si>
  <si>
    <t>BALNEARIOS</t>
  </si>
  <si>
    <t>TR-4</t>
  </si>
  <si>
    <t>MANTENIMIENTO PREVENTIVO FASE  T  DEL TRA4 SE BALNEARIOS</t>
  </si>
  <si>
    <t>MINERA ANTAMINA</t>
  </si>
  <si>
    <t>ANTAMINA</t>
  </si>
  <si>
    <t>T - 2</t>
  </si>
  <si>
    <t>Por Condicion de Operacion</t>
  </si>
  <si>
    <t>MINERA BUENAVENTURA</t>
  </si>
  <si>
    <t>UCHUCCHACUA</t>
  </si>
  <si>
    <t>TP-385</t>
  </si>
  <si>
    <t>25/02/2026 23:59</t>
  </si>
  <si>
    <t>El transformador de potencia TP-385 se encuentra indisponible por mantenimiento del cambiador de tomas bajo carga del 01/02/2026 al 28/02/2026(Ampliacion de mantenimiento)</t>
  </si>
  <si>
    <t>MINERA CERRO VERDE</t>
  </si>
  <si>
    <t>SAN JOSE</t>
  </si>
  <si>
    <t>CL-5036</t>
  </si>
  <si>
    <t>25/02/2026 16:00</t>
  </si>
  <si>
    <t>Instalacion  ODF espejo  en gabinete de fibra optica a solicitud de INTERNEXA (con riesgo de disparo durante actividad).</t>
  </si>
  <si>
    <t>CL-5037</t>
  </si>
  <si>
    <t>SAN LUIS - CERRO VERDE</t>
  </si>
  <si>
    <t>L-2074</t>
  </si>
  <si>
    <t>LINEA L-2074 E/S POR SEGURIDAD Y CONFIABILIDAD PARA EVITAR INTERRUPCIONES EN EL SUMINISTRO ELECTRICO</t>
  </si>
  <si>
    <t>CH HER 1</t>
  </si>
  <si>
    <t xml:space="preserve">CENTRAL                  </t>
  </si>
  <si>
    <t>POR ALTA CONCENTRACION DE SOLIDOS EN EL RIO RIMAC &gt; 6gr/l Y UN Q = 89 m3/s</t>
  </si>
  <si>
    <t>HUAMPANI</t>
  </si>
  <si>
    <t>25/02/2026 11:39</t>
  </si>
  <si>
    <t>25/02/2026 13:29</t>
  </si>
  <si>
    <t>TRIP con 42.8 MW, bloqueo electrico y mecanico, causa en investigacion</t>
  </si>
  <si>
    <t>25/02/2026 14:02</t>
  </si>
  <si>
    <t>25/02/2026 16:02</t>
  </si>
  <si>
    <t>TRIP con 68 MW, bloqueo electrico y mecanico, causa en investigacion</t>
  </si>
  <si>
    <t>25/02/2026 16:15</t>
  </si>
  <si>
    <t>PRUEBAS OPERATIVAS LUEGO DE TRIP</t>
  </si>
  <si>
    <t>TOMA SHEQUE</t>
  </si>
  <si>
    <t>25/02/2026 21:00</t>
  </si>
  <si>
    <t>25/02/2026 22:40</t>
  </si>
  <si>
    <t>INDISPONIBLE POR ALTA CONNCENTRACION DE SOLIDOS &gt;5.0 g/l y 45 m3/s</t>
  </si>
  <si>
    <t>MATUCANA</t>
  </si>
  <si>
    <t>TOMA TAMBORAQUE</t>
  </si>
  <si>
    <t>25/02/2026 20:57</t>
  </si>
  <si>
    <t>25/02/2026 22:50</t>
  </si>
  <si>
    <t>INDISPONIBLE POR ALTA CONNCENTRACION DE SOLIDOS &gt;5.5 g/l y 50 m3/s</t>
  </si>
  <si>
    <t>VENTANILLA</t>
  </si>
  <si>
    <t>BESS-VENTANILLA</t>
  </si>
  <si>
    <t>MANTENIMIENTO DE BESS</t>
  </si>
  <si>
    <t>MAJOR INSPECTION MODIFICADA + INSPECCION MENOR DE GENERADOR</t>
  </si>
  <si>
    <t>MANTENIMIENTO DE TRANSFORMADOR DE POTENCIA</t>
  </si>
  <si>
    <t>TR4-220/16 kV</t>
  </si>
  <si>
    <t>PLUZ ENERGIA PERU S.A.A.</t>
  </si>
  <si>
    <t>BARSI</t>
  </si>
  <si>
    <t>ACOPLE 220</t>
  </si>
  <si>
    <t>POR SEGURIDAD DEBIDO A LA INTERVENCION EN EL SISTEMA DE BARRAS A 220 KV SET BARSI.</t>
  </si>
  <si>
    <t>ST A 220 kV</t>
  </si>
  <si>
    <t>MANTENIMIENTO SUPERESTRUCTURA 220 KV.</t>
  </si>
  <si>
    <t>CARABAYLLO - MIRADOR 220 (TERNA 2 )</t>
  </si>
  <si>
    <t>L-2113</t>
  </si>
  <si>
    <t>25/02/2026 09:00</t>
  </si>
  <si>
    <t>25/02/2026 17:00</t>
  </si>
  <si>
    <t>Lavado de cadena de aisladores.</t>
  </si>
  <si>
    <t>ALIPIO ROSALES - MACHALA</t>
  </si>
  <si>
    <t>L-2280</t>
  </si>
  <si>
    <t>CUELLOS APERTURADOS EN LA FRONTERA LADO ECUADOR A SOLICITUD DE CENACE DESDE EL 19.06.2025.</t>
  </si>
  <si>
    <t>CERRO VERDE</t>
  </si>
  <si>
    <t>BARRA A 138 kV</t>
  </si>
  <si>
    <t>BARRA A FUERA DE SERVICIO DEBIDO A QUE EL ACOPLE SE ENCUENTRA INDISPONIBLE POR FALSA SE?AL DE POSICION DEL INTERRUPTOR IN-4130 HACIA NIVEL 1, 2  Y 3. BARRA A QUEDA FUERA DE SERVICIO.</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</si>
  <si>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</si>
  <si>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</si>
  <si>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</si>
  <si>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</si>
  <si>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</si>
  <si>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</si>
  <si>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</si>
  <si>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HUANCAVELICA - CHIRIBAMBA</t>
  </si>
  <si>
    <t>L-2130</t>
  </si>
  <si>
    <t>NO SE TIENE HABILITADO SISTEMA DE TELEPROTECCION Y RECIERRES POR PENDIENTES EN LA PRUEBA E2E. SE ACELERO LA ZONA 2 EN 200 MS.</t>
  </si>
  <si>
    <t>HUANCAVELICA - INDEPENDENCIA</t>
  </si>
  <si>
    <t>L-2231</t>
  </si>
  <si>
    <t>25/02/2026 08:04</t>
  </si>
  <si>
    <t>25/02/2026 14:38</t>
  </si>
  <si>
    <t>MP 30M SILICONADO DE AISLADORES DE T-291 A T-400, REQUIERE L-2132 CON RECIERRES DESHABILITADOS. (R0125670)</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</si>
  <si>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</si>
  <si>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</si>
  <si>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</si>
  <si>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</si>
  <si>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</si>
  <si>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</si>
  <si>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</si>
  <si>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</si>
  <si>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</si>
  <si>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</si>
  <si>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</si>
  <si>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</si>
  <si>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</si>
  <si>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</si>
  <si>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</si>
  <si>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</si>
  <si>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</si>
  <si>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APERTURA DE CUELLOS EN LA TORRE T-79 PARA REALIZAR EL TENSIONADO EN VACIO DE LA LINEA L-2216 DESDE LA S.E. PARAMONGA NUEVA, DEBIDO AL ROBO DE CONDUCTOR. (LOS TRABAJOS DE CAMBIO DE CONDUCTOR SE REALIZAN EN EL TRAMO DE LAS TORRES T-1 A T-68).</t>
  </si>
  <si>
    <t>POA: CAMBIO DE CONDUCTOR DE TORRES T-1 A T-68, ACTIVIDAD CON CORTE CONTINUO, REQUIERE L-2215 CON RECIERRES DESHABILITADOS. (R0118678)</t>
  </si>
  <si>
    <t>MP 4A SILICONADO DE AISLADORES DE VIDRIO Y PORCELANA DE POSTES P-9, P-154 A P-160 Y P-344 A P-434 Y TORRES T-54 A T-211 Y T-415 A T-586, REQUIERE L-2215 CON RECIERRES DESHABILITADOS, (REQUIERE TIERRA FRANCA EN S.E. CHIMBOTE Y S.E. PARAMONGA). (R0123220)</t>
  </si>
  <si>
    <t>PARAMONGA NUEVA</t>
  </si>
  <si>
    <t>T64-216</t>
  </si>
  <si>
    <t>EQUIPO QUEDARA ENERGIZADO EN VACIO DEL LADO DE 220KV, PARA EVITAR CORROSION.</t>
  </si>
  <si>
    <t>CL-6694</t>
  </si>
  <si>
    <t>25/02/2026 08:23</t>
  </si>
  <si>
    <t>25/02/2026 17:07</t>
  </si>
  <si>
    <t>Corregir anomalia termica del contacto del SL-6217. (R0128150)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</si>
  <si>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</si>
  <si>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</si>
  <si>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</si>
  <si>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</si>
  <si>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</si>
  <si>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</si>
  <si>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JUAN</t>
  </si>
  <si>
    <t>BC-08</t>
  </si>
  <si>
    <t>25/02/2026 08:25</t>
  </si>
  <si>
    <t>MP 4A LAVADO DE AISLAMIENTO DEL BANCO. (R0125613)</t>
  </si>
  <si>
    <t>BC-09</t>
  </si>
  <si>
    <t>25/02/2026 11:25</t>
  </si>
  <si>
    <t>25/02/2026 16:35</t>
  </si>
  <si>
    <t>MP 4A LAVADO DE AISLAMIENTO DEL BANCO. (R0125614)</t>
  </si>
  <si>
    <t>SAN NICOLAS</t>
  </si>
  <si>
    <t>CL-T23_60</t>
  </si>
  <si>
    <t>CELDA INDISPONIBLE DEBIDO A FUGA DE ACEITE DE IN-6100 FASE  R , PREVIAMENTE SE PUSO EN SERVICIO EN T22-61.</t>
  </si>
  <si>
    <t>TALARA</t>
  </si>
  <si>
    <t>A SOLICITUD DE ENEL GENERACION PIURA DEBIDO A MANTENIMIENTO PREVENTIVO DE LOS SECCIONADORES SA-8237 Y SB-8239 DE LA CL-TG5.</t>
  </si>
  <si>
    <t>TINTAYA</t>
  </si>
  <si>
    <t>PROTECCION DIFERENCIAL DE BARRAS 138KV DESHABILITADO DEBIDO A QUE ESTA PENDIENTE LA EJECUCION DEL CABLEADO DE LAS SE?ALES DE CORRIENTES DEL TRANSFORMADOR T45-11 PROPIEDAD DE GLENCORE HASTA NUESTRO RELE DIFERENCIAL DE BARRAS 87B 138KV.</t>
  </si>
  <si>
    <t>CL-1005</t>
  </si>
  <si>
    <t>25/02/2026 08:31</t>
  </si>
  <si>
    <t>25/02/2026 12:25</t>
  </si>
  <si>
    <t>PRUEBAS AL INTERRUPTOR IN-4186 DEBIDO A QUE LAS FASES  R  Y  T  NO ABRIERON ANTE UNA FALLA. (R0127933)</t>
  </si>
  <si>
    <t>25/02/2026 14:25</t>
  </si>
  <si>
    <t>CORREGIR PERDIDA DE CORRIENTE CONTINUA EN EL IN-4186 ANTE ACTUACION DEL 86B E IMPLEMENTACION DE CIRCUITO DE DISPARO DE BOBINA 2 DEL INTERRUPTOR IN-4186, VALIDACION DEL DISPARO BOBINA 2. ACTIVIDAD CON RIESGO DE DISPARO. (R0127930)</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</si>
  <si>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</si>
  <si>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</si>
  <si>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</si>
  <si>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</si>
  <si>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</si>
  <si>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</si>
  <si>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</si>
  <si>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</si>
  <si>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</si>
  <si>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</si>
  <si>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Queda indisponible por falla en la celda N° 3</t>
  </si>
  <si>
    <t>CAHUA</t>
  </si>
  <si>
    <t>25/02/2026 07:00</t>
  </si>
  <si>
    <t>25/02/2026 18:00</t>
  </si>
  <si>
    <t>Inspeccion Semestral 1 F/S UG2 + MANTENIMIENTO DEL SISTEMA DE CONTROL</t>
  </si>
  <si>
    <t>PARAMONGA E. - CAHUA</t>
  </si>
  <si>
    <t>L-1033</t>
  </si>
  <si>
    <t>LINEA INDISPONIBLE DESDE SE CAHUA A SE PARAMONGA EXISTENTE.</t>
  </si>
  <si>
    <t>L-1102</t>
  </si>
  <si>
    <t>LINEA EN SERVICIO EN CONDICION DE BAIPAS CON LA LINEA L-1101</t>
  </si>
  <si>
    <t>SANTO DOMINGO DE LOS OLLEROS</t>
  </si>
  <si>
    <t>25/02/2026 12:38</t>
  </si>
  <si>
    <t>25/02/2026 15:17</t>
  </si>
  <si>
    <t>Prueba de monitoreo de emisiones. La prueba puede realizarse en 1X1 Ciclo combinado (en caso de estar despachando) o en ciclo simple en caso de estar fuera de despacho e implicar un nuevo arranque.</t>
  </si>
  <si>
    <t>AGUAYTIA</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</si>
  <si>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</si>
  <si>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</si>
  <si>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</si>
  <si>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</si>
  <si>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</si>
  <si>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</si>
  <si>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</si>
  <si>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</si>
  <si>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</si>
  <si>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</si>
  <si>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</si>
  <si>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</si>
  <si>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</si>
  <si>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</si>
  <si>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</si>
  <si>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</si>
  <si>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</si>
  <si>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</si>
  <si>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</si>
  <si>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</si>
  <si>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</si>
  <si>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</si>
  <si>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</si>
  <si>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</si>
  <si>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</si>
  <si>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</si>
  <si>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</si>
  <si>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</si>
  <si>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</si>
  <si>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</si>
  <si>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</si>
  <si>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</si>
  <si>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</si>
  <si>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</si>
  <si>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</si>
  <si>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</si>
  <si>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</si>
  <si>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</si>
  <si>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</si>
  <si>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</si>
  <si>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</si>
  <si>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</si>
  <si>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</si>
  <si>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25/02/2026 10:40</t>
  </si>
  <si>
    <t>25/02/2026 13:15</t>
  </si>
  <si>
    <t>Revision de 87B por anomalia. Actualmente se encuentra deshabilitado el 87 B. Previamente se abriran los links de disparo. Se hara traslado de celda para verificar la estabilidad del 87B (R0128086)</t>
  </si>
  <si>
    <t>TRANSMISION ANDINA DE GENERACION S.A.C.</t>
  </si>
  <si>
    <t>OROYA</t>
  </si>
  <si>
    <t>TOMA CUT OFF</t>
  </si>
  <si>
    <t>25/02/2026 02:00</t>
  </si>
  <si>
    <t>Limpieza toma cut-off + Cambio y/o mejora de tablas ataguias Toma Cut Off</t>
  </si>
  <si>
    <t>25/02/2026 15:00</t>
  </si>
  <si>
    <t>Indisponible por limpieza de toma Cut off</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</si>
  <si>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</si>
  <si>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</si>
  <si>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</si>
  <si>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</si>
  <si>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</si>
  <si>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</si>
  <si>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</si>
  <si>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</si>
  <si>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</si>
  <si>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</si>
  <si>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</si>
  <si>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</si>
  <si>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</si>
  <si>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</si>
  <si>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</si>
  <si>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</si>
  <si>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</si>
  <si>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</si>
  <si>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</si>
  <si>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</si>
  <si>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CELEPSA RENOVABLES S.R.L.</t>
  </si>
  <si>
    <t>INLAND ENERGY SAC</t>
  </si>
  <si>
    <t>CENTRALES SANTA ROSA S.A.C.</t>
  </si>
  <si>
    <t>EMPRESA DE GENERACION HUANZA</t>
  </si>
  <si>
    <t>INVERSIONES SHAQSHA S.A.C.</t>
  </si>
  <si>
    <t>CELARIS ENERGY S.A.</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</si>
  <si>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</si>
  <si>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</si>
  <si>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</si>
  <si>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</si>
  <si>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</si>
  <si>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</si>
  <si>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</si>
  <si>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</si>
  <si>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</si>
  <si>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</si>
  <si>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</si>
  <si>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</si>
  <si>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</si>
  <si>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</si>
  <si>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</si>
  <si>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</si>
  <si>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</si>
  <si>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</si>
  <si>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</si>
  <si>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</si>
  <si>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COENERGY S.A.C.</t>
  </si>
  <si>
    <t>EGEJUNIN</t>
  </si>
  <si>
    <t>ENERGÍA EÓLICA S.A.</t>
  </si>
  <si>
    <t>GENERACIÓN ANDINA S.A.C.</t>
  </si>
  <si>
    <t>GENERADORA DE ENERGÍA DEL PERÚ</t>
  </si>
  <si>
    <t>JOYA SOLAR S.A.C.</t>
  </si>
  <si>
    <t>MAJES ARCUS S.A.C.</t>
  </si>
  <si>
    <t>PETRAMAS</t>
  </si>
  <si>
    <t>REPARTICIÓN ARCUS S.A.C.</t>
  </si>
  <si>
    <t>SINERSA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</si>
  <si>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</si>
  <si>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</si>
  <si>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</si>
  <si>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</si>
  <si>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</si>
  <si>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</si>
  <si>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</si>
  <si>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</si>
  <si>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</si>
  <si>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</si>
  <si>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</si>
  <si>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</si>
  <si>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</si>
  <si>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</si>
  <si>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</si>
  <si>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</si>
  <si>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</si>
  <si>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</si>
  <si>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</si>
  <si>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</si>
  <si>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</si>
  <si>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</si>
  <si>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</si>
  <si>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</si>
  <si>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</si>
  <si>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</si>
  <si>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</si>
  <si>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</si>
  <si>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</si>
  <si>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</si>
  <si>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</si>
  <si>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</si>
  <si>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</si>
  <si>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</si>
  <si>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</si>
  <si>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</si>
  <si>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</si>
  <si>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</si>
  <si>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</si>
  <si>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</si>
  <si>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</si>
  <si>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</si>
  <si>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</si>
  <si>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</si>
  <si>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</si>
  <si>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</si>
  <si>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</si>
  <si>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</si>
  <si>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MARAÑON</t>
  </si>
  <si>
    <t>STA TERESA</t>
  </si>
  <si>
    <t>FENIX 	GT11</t>
  </si>
  <si>
    <t>FENIX 	GT12</t>
  </si>
  <si>
    <t>FENIX TV10</t>
  </si>
  <si>
    <t>YAUPI</t>
  </si>
  <si>
    <t>MALPASO</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</si>
  <si>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</si>
  <si>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</si>
  <si>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</si>
  <si>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</si>
  <si>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</si>
  <si>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</si>
  <si>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</si>
  <si>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</si>
  <si>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</si>
  <si>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</si>
  <si>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</si>
  <si>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</si>
  <si>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</si>
  <si>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</si>
  <si>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</si>
  <si>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</si>
  <si>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</si>
  <si>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</si>
  <si>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</si>
  <si>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</si>
  <si>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</si>
  <si>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</si>
  <si>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</si>
  <si>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</si>
  <si>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</si>
  <si>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</si>
  <si>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</si>
  <si>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</si>
  <si>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</si>
  <si>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</si>
  <si>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</si>
  <si>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</si>
  <si>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</si>
  <si>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</si>
  <si>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</si>
  <si>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</si>
  <si>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</si>
  <si>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</si>
  <si>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</si>
  <si>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</si>
  <si>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</si>
  <si>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</si>
  <si>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</si>
  <si>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</si>
  <si>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</si>
  <si>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</si>
  <si>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</si>
  <si>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</si>
  <si>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</si>
  <si>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</si>
  <si>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</si>
  <si>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</si>
  <si>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</si>
  <si>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</si>
  <si>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</si>
  <si>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</si>
  <si>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</si>
  <si>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</si>
  <si>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</si>
  <si>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</si>
  <si>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</si>
  <si>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</si>
  <si>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</si>
  <si>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</si>
  <si>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</si>
  <si>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</si>
  <si>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</si>
  <si>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</si>
  <si>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</si>
  <si>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</si>
  <si>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</si>
  <si>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</si>
  <si>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</si>
  <si>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</si>
  <si>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</si>
  <si>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</si>
  <si>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</si>
  <si>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</si>
  <si>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</si>
  <si>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</si>
  <si>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</si>
  <si>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</si>
  <si>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</si>
  <si>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</si>
  <si>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</si>
  <si>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</si>
  <si>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</si>
  <si>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</si>
  <si>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</si>
  <si>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</si>
  <si>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</si>
  <si>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</si>
  <si>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</si>
  <si>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</si>
  <si>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</si>
  <si>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</si>
  <si>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</si>
  <si>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</si>
  <si>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</si>
  <si>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</si>
  <si>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</si>
  <si>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</si>
  <si>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</si>
  <si>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</si>
  <si>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</si>
  <si>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</si>
  <si>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</si>
  <si>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</si>
  <si>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</si>
  <si>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</si>
  <si>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</si>
  <si>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</si>
  <si>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</si>
  <si>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</si>
  <si>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</si>
  <si>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</si>
  <si>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</si>
  <si>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</si>
  <si>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</si>
  <si>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</si>
  <si>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</si>
  <si>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</si>
  <si>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</si>
  <si>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</si>
  <si>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</si>
  <si>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</si>
  <si>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</si>
  <si>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</si>
  <si>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</si>
  <si>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</si>
  <si>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</si>
  <si>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</si>
  <si>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</si>
  <si>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</si>
  <si>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</si>
  <si>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</si>
  <si>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</si>
  <si>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</si>
  <si>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</si>
  <si>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</si>
  <si>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</si>
  <si>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</si>
  <si>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</si>
  <si>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</si>
  <si>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</si>
  <si>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</si>
  <si>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</si>
  <si>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</si>
  <si>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</si>
  <si>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</si>
  <si>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</si>
  <si>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</si>
  <si>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</si>
  <si>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</si>
  <si>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</si>
  <si>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</si>
  <si>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</si>
  <si>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</si>
  <si>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</si>
  <si>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</si>
  <si>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</si>
  <si>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</si>
  <si>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</si>
  <si>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</si>
  <si>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</si>
  <si>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</si>
  <si>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</si>
  <si>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</si>
  <si>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</si>
  <si>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</si>
  <si>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</si>
  <si>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</si>
  <si>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</si>
  <si>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</si>
  <si>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</si>
  <si>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</si>
  <si>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</si>
  <si>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</si>
  <si>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</si>
  <si>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</si>
  <si>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</si>
  <si>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</si>
  <si>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</si>
  <si>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</si>
  <si>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</si>
  <si>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</si>
  <si>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</si>
  <si>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</si>
  <si>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</si>
  <si>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</si>
  <si>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</si>
  <si>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</si>
  <si>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</si>
  <si>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</si>
  <si>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</si>
  <si>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</si>
  <si>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</si>
  <si>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</si>
  <si>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</si>
  <si>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</si>
  <si>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</si>
  <si>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</si>
  <si>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</si>
  <si>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</si>
  <si>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</si>
  <si>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</si>
  <si>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</si>
  <si>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</si>
  <si>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</si>
  <si>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</si>
  <si>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</si>
  <si>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</si>
  <si>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</si>
  <si>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</si>
  <si>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</si>
  <si>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</si>
  <si>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</si>
  <si>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</si>
  <si>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</si>
  <si>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</si>
  <si>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</si>
  <si>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</si>
  <si>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</si>
  <si>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</si>
  <si>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</si>
  <si>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</si>
  <si>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</si>
  <si>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</si>
  <si>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</si>
  <si>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</si>
  <si>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</si>
  <si>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</si>
  <si>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</si>
  <si>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</si>
  <si>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</si>
  <si>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</si>
  <si>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</si>
  <si>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</si>
  <si>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</si>
  <si>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</si>
  <si>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</si>
  <si>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</si>
  <si>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</si>
  <si>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</si>
  <si>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</si>
  <si>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</si>
  <si>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</si>
  <si>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</si>
  <si>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</si>
  <si>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</si>
  <si>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</si>
  <si>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</si>
  <si>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</si>
  <si>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</si>
  <si>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</si>
  <si>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</si>
  <si>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</si>
  <si>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</si>
  <si>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</si>
  <si>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</si>
  <si>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</si>
  <si>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</si>
  <si>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</si>
  <si>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</si>
  <si>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</si>
  <si>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</si>
  <si>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</si>
  <si>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</si>
  <si>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</si>
  <si>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</si>
  <si>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</si>
  <si>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</si>
  <si>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</si>
  <si>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</si>
  <si>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</si>
  <si>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</si>
  <si>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</si>
  <si>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</si>
  <si>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</si>
  <si>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</si>
  <si>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</si>
  <si>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</si>
  <si>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</si>
  <si>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</si>
  <si>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</si>
  <si>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</si>
  <si>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</si>
  <si>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</si>
  <si>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</si>
  <si>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</si>
  <si>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</si>
  <si>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</si>
  <si>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</si>
  <si>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</si>
  <si>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</si>
  <si>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</si>
  <si>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</si>
  <si>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</si>
  <si>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</si>
  <si>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</si>
  <si>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</si>
  <si>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</si>
  <si>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</si>
  <si>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</si>
  <si>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</si>
  <si>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</si>
  <si>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</si>
  <si>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</si>
  <si>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PARIAC</t>
  </si>
  <si>
    <t>M.C.H. CERRO DEL AGUILA</t>
  </si>
  <si>
    <t>C.H. LA VIRGEN</t>
  </si>
  <si>
    <t>C.H. CAÑA BRAVA</t>
  </si>
  <si>
    <t>C.H. CAÑON DEL PATO</t>
  </si>
  <si>
    <t>C.H. CARHUAQUERO IV</t>
  </si>
  <si>
    <t>C.H. CALLAHUANCA</t>
  </si>
  <si>
    <t>TOTAL MWh</t>
  </si>
  <si>
    <t>C.H. MOYOPAMPA</t>
  </si>
  <si>
    <t>%</t>
  </si>
  <si>
    <t>C.H. SAN GABAN II</t>
  </si>
  <si>
    <t>PCH TUPURI</t>
  </si>
  <si>
    <t xml:space="preserve">SINERSA                                           </t>
  </si>
  <si>
    <t>C.H. CHANCAY</t>
  </si>
  <si>
    <t>C.H. POECHOS II</t>
  </si>
  <si>
    <t>C.H. RUCUY</t>
  </si>
  <si>
    <t>C.H. ARCATA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</si>
  <si>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</si>
  <si>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</si>
  <si>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</si>
  <si>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</si>
  <si>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</si>
  <si>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</si>
  <si>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</si>
  <si>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</si>
  <si>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</si>
  <si>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</si>
  <si>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</si>
  <si>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</si>
  <si>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</si>
  <si>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</si>
  <si>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</si>
  <si>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</si>
  <si>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</si>
  <si>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</si>
  <si>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</si>
  <si>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</si>
  <si>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</si>
  <si>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</si>
  <si>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</si>
  <si>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</si>
  <si>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</si>
  <si>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</si>
  <si>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</si>
  <si>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</si>
  <si>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</si>
  <si>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</si>
  <si>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</si>
  <si>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</si>
  <si>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</si>
  <si>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</si>
  <si>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</si>
  <si>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C.H. LA JOYA</t>
  </si>
  <si>
    <t>CS MATARANI</t>
  </si>
  <si>
    <t>C.E. HUAMBOS</t>
  </si>
  <si>
    <t>C.E. DUNA</t>
  </si>
  <si>
    <t>C.S. LUPI</t>
  </si>
  <si>
    <t>C.H. NUEVAIMPERIAL</t>
  </si>
  <si>
    <t>MCH PATAPO</t>
  </si>
  <si>
    <t>CS SAN MARTIN SOLAR</t>
  </si>
  <si>
    <t>CS SUNNY</t>
  </si>
  <si>
    <t>CS SUNNY EXPANSION</t>
  </si>
  <si>
    <t>C.H. RONCADOR</t>
  </si>
  <si>
    <t>C.S. MAJES</t>
  </si>
  <si>
    <t>C.S. SOL DE VERANO</t>
  </si>
  <si>
    <t>C.S. MOQUEGUA FV</t>
  </si>
  <si>
    <t>C.H. CANA BRAVA</t>
  </si>
  <si>
    <t>C.H. CARHUAQUERO4</t>
  </si>
  <si>
    <t>C.E. WAYRA EXTENSION</t>
  </si>
  <si>
    <t>C.E. WAYRA I</t>
  </si>
  <si>
    <t>C.H. HER 1</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</si>
  <si>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</si>
  <si>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</si>
  <si>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</si>
  <si>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</si>
  <si>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</si>
  <si>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</si>
  <si>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</si>
  <si>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</si>
  <si>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</si>
  <si>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</si>
  <si>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</si>
  <si>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</si>
  <si>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</si>
  <si>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</si>
  <si>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</si>
  <si>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</si>
  <si>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</si>
  <si>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</si>
  <si>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</si>
  <si>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</si>
  <si>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</si>
  <si>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</si>
  <si>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</si>
  <si>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</si>
  <si>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</si>
  <si>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</si>
  <si>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</si>
  <si>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</si>
  <si>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</si>
  <si>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</si>
  <si>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</si>
  <si>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</si>
  <si>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</si>
  <si>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</si>
  <si>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</si>
  <si>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</si>
  <si>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</si>
  <si>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</si>
  <si>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</si>
  <si>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</si>
  <si>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</si>
  <si>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</si>
  <si>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domingo, 1 de Febrero del 2026 - miércoles, 25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</si>
  <si>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</si>
  <si>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</si>
  <si>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</si>
  <si>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</si>
  <si>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</si>
  <si>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</si>
  <si>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</si>
  <si>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</si>
  <si>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</si>
  <si>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</si>
  <si>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</si>
  <si>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</si>
  <si>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</si>
  <si>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</si>
  <si>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</si>
  <si>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</si>
  <si>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</si>
  <si>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</si>
  <si>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</si>
  <si>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</si>
  <si>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</si>
  <si>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</si>
  <si>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</si>
  <si>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</si>
  <si>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</si>
  <si>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</si>
  <si>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</si>
  <si>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</si>
  <si>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</si>
  <si>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</si>
  <si>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</si>
  <si>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C.H. QUITARACSA</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</si>
  <si>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</si>
  <si>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</si>
  <si>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</si>
  <si>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</si>
  <si>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</si>
  <si>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</si>
  <si>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</si>
  <si>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</si>
  <si>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</si>
  <si>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</si>
  <si>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</si>
  <si>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</si>
  <si>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</si>
  <si>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</si>
  <si>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</si>
  <si>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</si>
  <si>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</si>
  <si>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</si>
  <si>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</si>
  <si>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</si>
  <si>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</si>
  <si>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</si>
  <si>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</si>
  <si>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</si>
  <si>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</si>
  <si>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</si>
  <si>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C.H. HUAMPANI</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</si>
  <si>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</si>
  <si>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</si>
  <si>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</si>
  <si>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</si>
  <si>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</si>
  <si>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</si>
  <si>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</si>
  <si>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</si>
  <si>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</si>
  <si>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</si>
  <si>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</si>
  <si>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</si>
  <si>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</si>
  <si>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</si>
  <si>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</si>
  <si>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</si>
  <si>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</si>
  <si>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</si>
  <si>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</si>
  <si>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C.H. CAHUA</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</si>
  <si>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</si>
  <si>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</si>
  <si>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</si>
  <si>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</si>
  <si>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</si>
  <si>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</si>
  <si>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</si>
  <si>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</si>
  <si>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</si>
  <si>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</si>
  <si>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</si>
  <si>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</si>
  <si>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</si>
  <si>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</si>
  <si>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</si>
  <si>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</si>
  <si>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</si>
  <si>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</si>
  <si>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</si>
  <si>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</si>
  <si>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</si>
  <si>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</si>
  <si>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</si>
  <si>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</si>
  <si>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</si>
  <si>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</si>
  <si>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</si>
  <si>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</si>
  <si>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</si>
  <si>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</si>
  <si>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</si>
  <si>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</si>
  <si>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</si>
  <si>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</si>
  <si>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</si>
  <si>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</si>
  <si>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</si>
  <si>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</si>
  <si>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</si>
  <si>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</si>
  <si>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</si>
  <si>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</si>
  <si>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</si>
  <si>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</si>
  <si>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</si>
  <si>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</si>
  <si>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</si>
  <si>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</si>
  <si>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</si>
  <si>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</si>
  <si>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</si>
  <si>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</si>
  <si>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</si>
  <si>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</si>
  <si>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</si>
  <si>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</si>
  <si>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</si>
  <si>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</si>
  <si>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</si>
  <si>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</si>
  <si>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</si>
  <si>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</si>
  <si>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</si>
  <si>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25/02/2026 07:21:00</t>
  </si>
  <si>
    <t>NO IDENTIFICADO</t>
  </si>
  <si>
    <t>CANA BRAVA TV1 &amp; TV2 - BAGAZO</t>
  </si>
  <si>
    <t>25/02/2026 07:27:00</t>
  </si>
  <si>
    <t>CASA GRANDE TV1 &amp; TV3 - BAGAZO</t>
  </si>
  <si>
    <t>INDEPENDENCIA GAS</t>
  </si>
  <si>
    <t>25/02/2026 08:23:00</t>
  </si>
  <si>
    <t>25/02/2026 08:20:00</t>
  </si>
  <si>
    <t>POR POTENCIA O ENERGIA</t>
  </si>
  <si>
    <t>INDEP_G3</t>
  </si>
  <si>
    <t>25/02/2026 08:54:00</t>
  </si>
  <si>
    <t>25/02/2026 09:22:00</t>
  </si>
  <si>
    <t>POR PRUEBAS</t>
  </si>
  <si>
    <t>MALACAS1 TG6 - GAS</t>
  </si>
  <si>
    <t>25/02/2026 00:02:00</t>
  </si>
  <si>
    <t>25/02/2026 05:38:00</t>
  </si>
  <si>
    <t>25/02/2026 05:26:00</t>
  </si>
  <si>
    <t>CHILCA1 TG2 - GAS</t>
  </si>
  <si>
    <t>25/02/2026 00:52:00</t>
  </si>
  <si>
    <t>25/02/2026 03:49:00</t>
  </si>
  <si>
    <t>25/02/2026 00:42:00</t>
  </si>
  <si>
    <t>25/02/2026 03:36:00</t>
  </si>
  <si>
    <t>A 64 MW min de su segundo tramo</t>
  </si>
  <si>
    <t>25/02/2026 07:40:00</t>
  </si>
  <si>
    <t>A las 07:40 h S/C subir a máximo del 1er tramo.
A las 22:44 h S/C generar a máximo del 1er tramo.</t>
  </si>
  <si>
    <t>CHILCA1 TG3 - GAS</t>
  </si>
  <si>
    <t>25/02/2026 23:54:00</t>
  </si>
  <si>
    <t>25/02/2026 08:01:00</t>
  </si>
  <si>
    <t>CHILCA1 TG1 - GAS</t>
  </si>
  <si>
    <t>25/02/2026 08:44:00</t>
  </si>
  <si>
    <t>25/02/2026 08:32:00</t>
  </si>
  <si>
    <t>A MINIMA CARGA</t>
  </si>
  <si>
    <t>CHILCA2 CCOMB TG41 - GAS</t>
  </si>
  <si>
    <t>FENIX CCOMB GT11 &amp; GT12 - GAS</t>
  </si>
  <si>
    <t>RF PUCALLPA - D2</t>
  </si>
  <si>
    <t>25/02/2026 10:02:00</t>
  </si>
  <si>
    <t>25/02/2026 11:00:00</t>
  </si>
  <si>
    <t>25/02/2026 09:56:00</t>
  </si>
  <si>
    <t>KALLPA CCOMB TG1 &amp; TG2 &amp; TG3 - GAS</t>
  </si>
  <si>
    <t>25/02/2026 00:20:00</t>
  </si>
  <si>
    <t>KALLPA CCOMB TG1 &amp; TG2 - GAS</t>
  </si>
  <si>
    <t>25/02/2026 06:55:00</t>
  </si>
  <si>
    <t>KALLPA TG3 - GAS</t>
  </si>
  <si>
    <t>25/02/2026 00:33:00</t>
  </si>
  <si>
    <t>25/02/2026 07:39:00</t>
  </si>
  <si>
    <t>A las 07:39 h S/C subir a 400 MW.
A las 08:11 h S/C subir a 500 MW.</t>
  </si>
  <si>
    <t>LAS FLORES CCOMB TG1 - GAS</t>
  </si>
  <si>
    <t>UTI6</t>
  </si>
  <si>
    <t>STA ROSA UTI6 - GAS</t>
  </si>
  <si>
    <t>25/02/2026 09:38:00</t>
  </si>
  <si>
    <t>25/02/2026 15:58:00</t>
  </si>
  <si>
    <t>25/02/2026 09:30:00</t>
  </si>
  <si>
    <t>STA ROSA WEST TG7 - GAS CON H2O</t>
  </si>
  <si>
    <t>25/02/2026 10:06:00</t>
  </si>
  <si>
    <t>25/02/2026 13:13:00</t>
  </si>
  <si>
    <t>25/02/2026 09:28:00</t>
  </si>
  <si>
    <t>25/02/2026 15:05:00</t>
  </si>
  <si>
    <t>25/02/2026 19:56:00</t>
  </si>
  <si>
    <t>25/02/2026 19:43:00</t>
  </si>
  <si>
    <t>25/02/2026 17:34:00</t>
  </si>
  <si>
    <t>25/02/2026 17:28:00</t>
  </si>
  <si>
    <t>STA ROSA UTI5 - GAS</t>
  </si>
  <si>
    <t>25/02/2026 21:49:00</t>
  </si>
  <si>
    <t>25/02/2026 22:36:00</t>
  </si>
  <si>
    <t>25/02/2026 21:44:00</t>
  </si>
  <si>
    <t>STA ROSA TG8 - GAS</t>
  </si>
  <si>
    <t>25/02/2026 09:24:00</t>
  </si>
  <si>
    <t>25/02/2026 16:05:00</t>
  </si>
  <si>
    <t>25/02/2026 09:05:00</t>
  </si>
  <si>
    <t>25/02/2026 18:44:00</t>
  </si>
  <si>
    <t>25/02/2026 19:47:00</t>
  </si>
  <si>
    <t>25/02/2026 20:06:00</t>
  </si>
  <si>
    <t>25/02/2026 22:43:00</t>
  </si>
  <si>
    <t>25/02/2026 23:06:00</t>
  </si>
  <si>
    <t>25/02/2026 22:47:00</t>
  </si>
  <si>
    <t>VENTANILLA CCOMB TG3 - GAS</t>
  </si>
  <si>
    <t>25/02/2026 09:57:00</t>
  </si>
  <si>
    <t>VENTANILLA CCOMB TG3 - GAS F.DIRECTO</t>
  </si>
  <si>
    <t>25/02/2026 16:36:00</t>
  </si>
  <si>
    <t>25/02/2026 18:48:00</t>
  </si>
  <si>
    <t>25/02/2026 23:04:00</t>
  </si>
  <si>
    <t>HUAYCOLORO - BIOGAS</t>
  </si>
  <si>
    <t>LA GRINGA V - BIOGAS</t>
  </si>
  <si>
    <t>DONA CATALINA  - BIOGAS</t>
  </si>
  <si>
    <t>CALLAO - BIOGAS</t>
  </si>
  <si>
    <t>OLLEROS CCOMB TG1 - GAS</t>
  </si>
  <si>
    <t>25/02/2026 12:38:00</t>
  </si>
  <si>
    <t>25/02/2026 15:17:00</t>
  </si>
  <si>
    <t>AGUAYTIA TG1 - GAS</t>
  </si>
  <si>
    <t>25/02/2026 09:37:00</t>
  </si>
  <si>
    <t>25/02/2026 13:14:00</t>
  </si>
  <si>
    <t>25/02/2026 09:18:00</t>
  </si>
  <si>
    <t>25/02/2026 15:04:00</t>
  </si>
  <si>
    <t>25/02/2026 15:59:00</t>
  </si>
  <si>
    <t>25/02/2026 20:17:00</t>
  </si>
  <si>
    <t>Hora Inicio y Fin de Indisponibilidades de las Unidades de Generación SEIN</t>
  </si>
  <si>
    <t>REEMPLAZO DE RELES DE PROTECCIÓN GENERADOR</t>
  </si>
  <si>
    <t>La C.T. Caña Brava para para mentenimiento anual programado.</t>
  </si>
  <si>
    <t>F/S Central Charcani I, por colmatación de canal por ingreso de huaico.</t>
  </si>
  <si>
    <t>Solidos en suspensión y limpieza de canales</t>
  </si>
  <si>
    <t>AMPLIACIÓN DE PRUEBAS OPERATIVAS / MODERNIZACIÓN DE EQUIPAMIENTO DE REGULADOR AUTOMÁTICO DE VOLTAJE / SISTEMA DE EXCITACIÓN UNIDAD DE GENERACIÓN 01 - CENTRAL HIDROELÉCTRICA</t>
  </si>
  <si>
    <t>Mantenimiento Correctivo del lazo de comunicación de datos (CAN-bus)</t>
  </si>
  <si>
    <t>incremento de vibración a 103 um</t>
  </si>
  <si>
    <t>Trabajo de Boroscopía</t>
  </si>
  <si>
    <t>POR ALTA CONCENTRACIÓN DE SÓLIDOS EN EL RÍO RÍMAC &gt; 6gr/l Y UN Q = 89 m3/s</t>
  </si>
  <si>
    <t>HUAMPANÍ</t>
  </si>
  <si>
    <t>TRIP con 42.8 MW, bloqueo eléctrico y mecánico, causa en investigación</t>
  </si>
  <si>
    <t>TRIP con 68 MW, bloqueo eléctrico y mecánico, causa en investigación</t>
  </si>
  <si>
    <t>MAJOR INSPECTION MODIFICADA + INSPECCIÓN MENOR DE GENERADOR</t>
  </si>
  <si>
    <t>SAN NICOLÁS</t>
  </si>
  <si>
    <t>Inspección Semestral 1 F/S UG2 + MANTENIMIENTO DEL SISTEMA DE CONTROL</t>
  </si>
  <si>
    <t>EJECUTADO</t>
  </si>
  <si>
    <t>Miércoles 25 de Febrero del 2026 / SEM N° 8</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</si>
  <si>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</si>
  <si>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</si>
  <si>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</si>
  <si>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</si>
  <si>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</si>
  <si>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</si>
  <si>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</si>
  <si>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</si>
  <si>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</si>
  <si>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</si>
  <si>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</si>
  <si>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</si>
  <si>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</si>
  <si>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</si>
  <si>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</si>
  <si>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</si>
  <si>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</si>
  <si>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</si>
  <si>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</si>
  <si>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</si>
  <si>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</si>
  <si>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</si>
  <si>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</si>
  <si>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</si>
  <si>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</si>
  <si>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</si>
  <si>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</si>
  <si>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</si>
  <si>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</si>
  <si>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</si>
  <si>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</si>
  <si>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</si>
  <si>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</si>
  <si>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</si>
  <si>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</si>
  <si>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</si>
  <si>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</si>
  <si>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</si>
  <si>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</si>
  <si>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</si>
  <si>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</si>
  <si>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</si>
  <si>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</si>
  <si>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</si>
  <si>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</si>
  <si>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</si>
  <si>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</si>
  <si>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</si>
  <si>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</si>
  <si>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</si>
  <si>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</si>
  <si>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</si>
  <si>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</si>
  <si>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</si>
  <si>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</si>
  <si>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</si>
  <si>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</si>
  <si>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</si>
  <si>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</si>
  <si>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</si>
  <si>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</si>
  <si>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</si>
  <si>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</si>
  <si>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</si>
  <si>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</si>
  <si>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</si>
  <si>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</si>
  <si>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</si>
  <si>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</si>
  <si>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</si>
  <si>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</si>
  <si>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</si>
  <si>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</si>
  <si>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</si>
  <si>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</si>
  <si>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</si>
  <si>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</si>
  <si>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</si>
  <si>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</si>
  <si>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</si>
  <si>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</si>
  <si>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</si>
  <si>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</si>
  <si>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</si>
  <si>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</si>
  <si>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</si>
  <si>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</si>
  <si>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</si>
  <si>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</si>
  <si>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</si>
  <si>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</si>
  <si>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</si>
  <si>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</si>
  <si>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</si>
  <si>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</si>
  <si>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</si>
  <si>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</si>
  <si>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</si>
  <si>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</si>
  <si>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</si>
  <si>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</si>
  <si>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</si>
  <si>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</si>
  <si>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</si>
  <si>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</si>
  <si>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</si>
  <si>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</si>
  <si>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</si>
  <si>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</si>
  <si>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</si>
  <si>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</si>
  <si>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</si>
  <si>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</si>
  <si>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</si>
  <si>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6340591.85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</si>
  <si>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</si>
  <si>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</si>
  <si>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</si>
  <si>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</si>
  <si>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</si>
  <si>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</si>
  <si>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</si>
  <si>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</si>
  <si>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</si>
  <si>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</si>
  <si>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</si>
  <si>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</si>
  <si>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</si>
  <si>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</si>
  <si>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</si>
  <si>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</si>
  <si>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</si>
  <si>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</si>
  <si>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</si>
  <si>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</si>
  <si>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</si>
  <si>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</si>
  <si>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</si>
  <si>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</si>
  <si>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</si>
  <si>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</si>
  <si>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</si>
  <si>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</si>
  <si>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</si>
  <si>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</si>
  <si>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</si>
  <si>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</si>
  <si>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</si>
  <si>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</si>
  <si>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</si>
  <si>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</si>
  <si>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</si>
  <si>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</si>
  <si>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</si>
  <si>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</si>
  <si>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</si>
  <si>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</si>
  <si>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</si>
  <si>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</si>
  <si>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</si>
  <si>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</si>
  <si>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</si>
  <si>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</si>
  <si>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</si>
  <si>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</si>
  <si>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</si>
  <si>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</si>
  <si>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</si>
  <si>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</si>
  <si>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</si>
  <si>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</si>
  <si>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</si>
  <si>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</si>
  <si>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</si>
  <si>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</si>
  <si>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</si>
  <si>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</si>
  <si>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</si>
  <si>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</si>
  <si>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</si>
  <si>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</si>
  <si>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</si>
  <si>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</si>
  <si>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</si>
  <si>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</si>
  <si>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</si>
  <si>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</si>
  <si>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</si>
  <si>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</si>
  <si>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</si>
  <si>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</si>
  <si>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</si>
  <si>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</si>
  <si>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</si>
  <si>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</si>
  <si>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</si>
  <si>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</si>
  <si>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</si>
  <si>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</si>
  <si>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</si>
  <si>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</si>
  <si>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</si>
  <si>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</si>
  <si>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</si>
  <si>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</si>
  <si>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</si>
  <si>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</si>
  <si>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</si>
  <si>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</si>
  <si>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</si>
  <si>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</si>
  <si>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</si>
  <si>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</si>
  <si>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</si>
  <si>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</si>
  <si>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</si>
  <si>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</si>
  <si>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</si>
  <si>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</si>
  <si>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</si>
  <si>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</si>
  <si>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</si>
  <si>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</si>
  <si>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</si>
  <si>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</si>
  <si>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</si>
  <si>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</si>
  <si>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</si>
  <si>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</si>
  <si>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</si>
  <si>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</si>
  <si>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</si>
  <si>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</si>
  <si>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</si>
  <si>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</si>
  <si>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</si>
  <si>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</si>
  <si>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</si>
  <si>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</si>
  <si>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</si>
  <si>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</si>
  <si>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</si>
  <si>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</si>
  <si>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CUENCA RIO HUAURA</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</si>
  <si>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</si>
  <si>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</si>
  <si>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</si>
  <si>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</si>
  <si>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</si>
  <si>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</si>
  <si>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</si>
  <si>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</si>
  <si>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</si>
  <si>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</si>
  <si>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</si>
  <si>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</si>
  <si>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</si>
  <si>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</si>
  <si>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Variación de nivel por temperatura.</t>
  </si>
  <si>
    <t>Sin consumo de combustible interno en planta.</t>
  </si>
  <si>
    <t>Reporte de Consumo de Combustibles</t>
  </si>
  <si>
    <t>CONSUMO DE COMBUSTIBLES - LÍQUIDO, SÓLIDO, GASEOSO</t>
  </si>
  <si>
    <t>MEDIDOR</t>
  </si>
  <si>
    <t>25/Feb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</si>
  <si>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</si>
  <si>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</si>
  <si>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</si>
  <si>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</si>
  <si>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</si>
  <si>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</si>
  <si>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</si>
  <si>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</si>
  <si>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</si>
  <si>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</si>
  <si>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</si>
  <si>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</si>
  <si>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</si>
  <si>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</si>
  <si>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</si>
  <si>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</si>
  <si>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</si>
  <si>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</si>
  <si>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</si>
  <si>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</si>
  <si>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</si>
  <si>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</si>
  <si>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</si>
  <si>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</si>
  <si>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</si>
  <si>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</si>
  <si>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</si>
  <si>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</si>
  <si>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</si>
  <si>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</si>
  <si>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</si>
  <si>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</si>
  <si>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</si>
  <si>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</si>
  <si>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</si>
  <si>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</si>
  <si>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</si>
  <si>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</si>
  <si>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</si>
  <si>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</si>
  <si>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</si>
  <si>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</si>
  <si>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</si>
  <si>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</si>
  <si>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</si>
  <si>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</si>
  <si>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</si>
  <si>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</si>
  <si>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</si>
  <si>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</si>
  <si>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</si>
  <si>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</si>
  <si>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</si>
  <si>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</si>
  <si>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</si>
  <si>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</si>
  <si>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</si>
  <si>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</si>
  <si>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</si>
  <si>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</si>
  <si>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</si>
  <si>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</si>
  <si>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</si>
  <si>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</si>
  <si>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</si>
  <si>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</si>
  <si>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VENTANILLA - PRESION DE GAS</t>
  </si>
  <si>
    <t>CT STA ROSA UTI - PRESION GAS</t>
  </si>
  <si>
    <t>TG8 SIEMENS - PRESION DE GAS</t>
  </si>
  <si>
    <t>CT AGUAYTIA PRESION DE GAS</t>
  </si>
  <si>
    <t>25/02/2026 01:00</t>
  </si>
  <si>
    <t>25/02/2026 03:00</t>
  </si>
  <si>
    <t>25/02/2026 04:00</t>
  </si>
  <si>
    <t>25/02/2026 05:00</t>
  </si>
  <si>
    <t>25/02/2026 10:00</t>
  </si>
  <si>
    <t>25/02/2026 12:00</t>
  </si>
  <si>
    <t>25/02/2026 19:00</t>
  </si>
  <si>
    <t>25/02/2026 20:00</t>
  </si>
  <si>
    <t>25/02/2026 22:00</t>
  </si>
  <si>
    <t>25/02/2026 23:00</t>
  </si>
  <si>
    <t>TEMPERATURA AMBIENTE (ºC)</t>
  </si>
  <si>
    <t>Disponibilidad de Gas Natural de las Centrales Termoeléctricas</t>
  </si>
  <si>
    <t>GASEODUCTO</t>
  </si>
  <si>
    <t>VOLUMEN DE GAS (Mm3)</t>
  </si>
  <si>
    <t>INICIAL</t>
  </si>
  <si>
    <t>GASEODUCTO DE CAMISEA (EGESUR)</t>
  </si>
  <si>
    <t>26/02/2026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</si>
  <si>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</si>
  <si>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</si>
  <si>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</si>
  <si>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</si>
  <si>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</si>
  <si>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</si>
  <si>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</si>
  <si>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</si>
  <si>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</si>
  <si>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</si>
  <si>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</si>
  <si>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</si>
  <si>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</si>
  <si>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</si>
  <si>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</si>
  <si>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</si>
  <si>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</si>
  <si>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</si>
  <si>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</si>
  <si>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</si>
  <si>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</si>
  <si>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</si>
  <si>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</si>
  <si>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</si>
  <si>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</si>
  <si>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</si>
  <si>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</si>
  <si>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</si>
  <si>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</si>
  <si>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</si>
  <si>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</si>
  <si>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</si>
  <si>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</si>
  <si>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</si>
  <si>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</si>
  <si>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</si>
  <si>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</si>
  <si>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</si>
  <si>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</si>
  <si>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</si>
  <si>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</si>
  <si>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</si>
  <si>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</si>
  <si>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</si>
  <si>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</si>
  <si>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</si>
  <si>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</si>
  <si>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</si>
  <si>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</si>
  <si>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</si>
  <si>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</si>
  <si>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</si>
  <si>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</si>
  <si>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</si>
  <si>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</si>
  <si>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</si>
  <si>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</si>
  <si>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</si>
  <si>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</si>
  <si>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</si>
  <si>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</si>
  <si>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</si>
  <si>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</si>
  <si>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</si>
  <si>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</si>
  <si>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</si>
  <si>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</si>
  <si>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</si>
  <si>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</si>
  <si>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</si>
  <si>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</si>
  <si>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</si>
  <si>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</si>
  <si>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</si>
  <si>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</si>
  <si>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</si>
  <si>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</si>
  <si>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</si>
  <si>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</si>
  <si>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</si>
  <si>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</si>
  <si>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</si>
  <si>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</si>
  <si>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</si>
  <si>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</si>
  <si>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</si>
  <si>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</si>
  <si>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</si>
  <si>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</si>
  <si>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</si>
  <si>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</si>
  <si>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</si>
  <si>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</si>
  <si>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</si>
  <si>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</si>
  <si>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</si>
  <si>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</si>
  <si>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</si>
  <si>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</si>
  <si>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</si>
  <si>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</si>
  <si>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</si>
  <si>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</si>
  <si>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</si>
  <si>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</si>
  <si>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</si>
  <si>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</si>
  <si>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</si>
  <si>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</si>
  <si>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</si>
  <si>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</si>
  <si>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</si>
  <si>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</si>
  <si>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</si>
  <si>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</si>
  <si>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</si>
  <si>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</si>
  <si>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</si>
  <si>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</si>
  <si>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</si>
  <si>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</si>
  <si>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</si>
  <si>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</si>
  <si>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</si>
  <si>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</si>
  <si>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</si>
  <si>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</si>
  <si>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</si>
  <si>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</si>
  <si>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</si>
  <si>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</si>
  <si>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</si>
  <si>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</si>
  <si>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</si>
  <si>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</si>
  <si>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</si>
  <si>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</si>
  <si>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</si>
  <si>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</si>
  <si>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</si>
  <si>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</si>
  <si>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</si>
  <si>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</si>
  <si>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</si>
  <si>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</si>
  <si>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</si>
  <si>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</si>
  <si>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</si>
  <si>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</si>
  <si>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</si>
  <si>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</si>
  <si>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</si>
  <si>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</si>
  <si>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</si>
  <si>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</si>
  <si>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</si>
  <si>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</si>
  <si>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</si>
  <si>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</si>
  <si>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</si>
  <si>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</si>
  <si>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</si>
  <si>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</si>
  <si>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</si>
  <si>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</si>
  <si>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</si>
  <si>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</si>
  <si>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</si>
  <si>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</si>
  <si>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</si>
  <si>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</si>
  <si>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</si>
  <si>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</si>
  <si>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</si>
  <si>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</si>
  <si>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</si>
  <si>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</si>
  <si>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</si>
  <si>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</si>
  <si>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</si>
  <si>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</si>
  <si>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</si>
  <si>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</si>
  <si>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</si>
  <si>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</si>
  <si>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</si>
  <si>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</si>
  <si>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</si>
  <si>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</si>
  <si>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</si>
  <si>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</si>
  <si>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</si>
  <si>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</si>
  <si>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</si>
  <si>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</si>
  <si>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</si>
  <si>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</si>
  <si>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</si>
  <si>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</si>
  <si>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</si>
  <si>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</si>
  <si>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</si>
  <si>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</si>
  <si>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</si>
  <si>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</si>
  <si>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</si>
  <si>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</si>
  <si>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</si>
  <si>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</si>
  <si>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</si>
  <si>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</si>
  <si>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</si>
  <si>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</si>
  <si>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</si>
  <si>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</si>
  <si>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</si>
  <si>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</si>
  <si>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</si>
  <si>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</si>
  <si>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</si>
  <si>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</si>
  <si>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</si>
  <si>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</si>
  <si>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</si>
  <si>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</si>
  <si>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</si>
  <si>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</si>
  <si>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</si>
  <si>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</si>
  <si>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</si>
  <si>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</si>
  <si>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</si>
  <si>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</si>
  <si>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</si>
  <si>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</si>
  <si>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</si>
  <si>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</si>
  <si>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</si>
  <si>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</si>
  <si>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</si>
  <si>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</si>
  <si>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</si>
  <si>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</si>
  <si>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</si>
  <si>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</si>
  <si>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</si>
  <si>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</si>
  <si>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</si>
  <si>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</si>
  <si>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</si>
  <si>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</si>
  <si>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</si>
  <si>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</si>
  <si>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</si>
  <si>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</si>
  <si>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</si>
  <si>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</si>
  <si>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</si>
  <si>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</si>
  <si>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</si>
  <si>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</si>
  <si>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</si>
  <si>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</si>
  <si>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</si>
  <si>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</si>
  <si>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</si>
  <si>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</si>
  <si>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</si>
  <si>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</si>
  <si>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</si>
  <si>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</si>
  <si>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</si>
  <si>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</si>
  <si>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</si>
  <si>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</si>
  <si>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</si>
  <si>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</si>
  <si>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</si>
  <si>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</si>
  <si>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</si>
  <si>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</si>
  <si>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</si>
  <si>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</si>
  <si>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</si>
  <si>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</si>
  <si>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</si>
  <si>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</si>
  <si>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</si>
  <si>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</si>
  <si>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</si>
  <si>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</si>
  <si>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</si>
  <si>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</si>
  <si>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</si>
  <si>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</si>
  <si>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</si>
  <si>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</si>
  <si>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</si>
  <si>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</si>
  <si>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</si>
  <si>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</si>
  <si>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</si>
  <si>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</si>
  <si>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</si>
  <si>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</si>
  <si>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</si>
  <si>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</si>
  <si>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</si>
  <si>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</si>
  <si>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</si>
  <si>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</si>
  <si>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</si>
  <si>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</si>
  <si>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</si>
  <si>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</si>
  <si>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</si>
  <si>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</si>
  <si>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</si>
  <si>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</si>
  <si>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</si>
  <si>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</si>
  <si>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</si>
  <si>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</si>
  <si>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</si>
  <si>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</si>
  <si>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</si>
  <si>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</si>
  <si>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</si>
  <si>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</si>
  <si>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</si>
  <si>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</si>
  <si>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</si>
  <si>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</si>
  <si>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</si>
  <si>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</si>
  <si>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</si>
  <si>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</si>
  <si>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</si>
  <si>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</si>
  <si>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</si>
  <si>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</si>
  <si>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</si>
  <si>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</si>
  <si>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</si>
  <si>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</si>
  <si>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</si>
  <si>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</si>
  <si>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</si>
  <si>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</si>
  <si>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</si>
  <si>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</si>
  <si>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</si>
  <si>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</si>
  <si>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</si>
  <si>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</si>
  <si>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</si>
  <si>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</si>
  <si>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</si>
  <si>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</si>
  <si>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</si>
  <si>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</si>
  <si>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</si>
  <si>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</si>
  <si>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</si>
  <si>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</si>
  <si>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</si>
  <si>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</si>
  <si>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</si>
  <si>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</si>
  <si>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</si>
  <si>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</si>
  <si>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</si>
  <si>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</si>
  <si>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</si>
  <si>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</si>
  <si>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</si>
  <si>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</si>
  <si>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</si>
  <si>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</si>
  <si>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</si>
  <si>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</si>
  <si>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</si>
  <si>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</si>
  <si>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</si>
  <si>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</si>
  <si>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</si>
  <si>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</si>
  <si>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</si>
  <si>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</si>
  <si>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</si>
  <si>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</si>
  <si>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</si>
  <si>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</si>
  <si>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</si>
  <si>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</si>
  <si>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</si>
  <si>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</si>
  <si>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</si>
  <si>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</si>
  <si>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</si>
  <si>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</si>
  <si>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</si>
  <si>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</si>
  <si>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</si>
  <si>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</si>
  <si>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</si>
  <si>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</si>
  <si>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</si>
  <si>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</si>
  <si>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</si>
  <si>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</si>
  <si>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</si>
  <si>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</si>
  <si>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</si>
  <si>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</si>
  <si>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</si>
  <si>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</si>
  <si>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</si>
  <si>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</si>
  <si>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</si>
  <si>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</si>
  <si>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</si>
  <si>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</si>
  <si>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</si>
  <si>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</si>
  <si>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</si>
  <si>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</si>
  <si>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</si>
  <si>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</si>
  <si>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</si>
  <si>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</si>
  <si>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</si>
  <si>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</si>
  <si>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</si>
  <si>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</si>
  <si>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</si>
  <si>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</si>
  <si>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</si>
  <si>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</si>
  <si>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</si>
  <si>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</si>
  <si>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</si>
  <si>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</si>
  <si>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</si>
  <si>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</si>
  <si>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</si>
  <si>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</si>
  <si>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</si>
  <si>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</si>
  <si>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</si>
  <si>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</si>
  <si>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</si>
  <si>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</si>
  <si>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</si>
  <si>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</si>
  <si>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</si>
  <si>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</si>
  <si>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</si>
  <si>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</si>
  <si>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</si>
  <si>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</si>
  <si>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</si>
  <si>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</si>
  <si>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</si>
  <si>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</si>
  <si>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</si>
  <si>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</si>
  <si>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</si>
  <si>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</si>
  <si>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</si>
  <si>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</si>
  <si>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</si>
  <si>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</si>
  <si>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</si>
  <si>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</si>
  <si>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</si>
  <si>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</si>
  <si>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</si>
  <si>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</si>
  <si>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</si>
  <si>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</si>
  <si>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</si>
  <si>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</si>
  <si>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</si>
  <si>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</si>
  <si>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</si>
  <si>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</si>
  <si>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</si>
  <si>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</si>
  <si>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</si>
  <si>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</si>
  <si>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</si>
  <si>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</si>
  <si>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</si>
  <si>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</si>
  <si>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</si>
  <si>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</si>
  <si>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</si>
  <si>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</si>
  <si>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</si>
  <si>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</si>
  <si>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</si>
  <si>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</si>
  <si>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</si>
  <si>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</si>
  <si>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</si>
  <si>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</si>
  <si>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</si>
  <si>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</si>
  <si>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</si>
  <si>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</si>
  <si>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</si>
  <si>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</si>
  <si>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</si>
  <si>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</si>
  <si>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</si>
  <si>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</si>
  <si>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</si>
  <si>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</si>
  <si>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</si>
  <si>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</si>
  <si>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</si>
  <si>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</si>
  <si>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</si>
  <si>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</si>
  <si>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</si>
  <si>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</si>
  <si>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</si>
  <si>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</si>
  <si>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</si>
  <si>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</si>
  <si>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</si>
  <si>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</si>
  <si>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</si>
  <si>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</si>
  <si>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</si>
  <si>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</si>
  <si>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</si>
  <si>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</si>
  <si>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</si>
  <si>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</si>
  <si>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</si>
  <si>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</si>
  <si>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</si>
  <si>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</si>
  <si>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</si>
  <si>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</si>
  <si>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</si>
  <si>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</si>
  <si>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</si>
  <si>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</si>
  <si>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</si>
  <si>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</si>
  <si>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</si>
  <si>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</si>
  <si>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</si>
  <si>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</si>
  <si>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</si>
  <si>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</si>
  <si>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</si>
  <si>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</si>
  <si>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</si>
  <si>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</si>
  <si>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</si>
  <si>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</si>
  <si>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</si>
  <si>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</si>
  <si>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</si>
  <si>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</si>
  <si>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</si>
  <si>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</si>
  <si>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</si>
  <si>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</si>
  <si>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</si>
  <si>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</si>
  <si>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</si>
  <si>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</si>
  <si>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</si>
  <si>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</si>
  <si>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</si>
  <si>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</si>
  <si>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</si>
  <si>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</si>
  <si>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</si>
  <si>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</si>
  <si>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</si>
  <si>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</si>
  <si>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</si>
  <si>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</si>
  <si>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</si>
  <si>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</si>
  <si>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</si>
  <si>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</si>
  <si>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</si>
  <si>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</si>
  <si>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</si>
  <si>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</si>
  <si>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</si>
  <si>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</si>
  <si>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</si>
  <si>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</si>
  <si>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</si>
  <si>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</si>
  <si>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</si>
  <si>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</si>
  <si>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</si>
  <si>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</si>
  <si>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</si>
  <si>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</si>
  <si>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</si>
  <si>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</si>
  <si>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</si>
  <si>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</si>
  <si>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</si>
  <si>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</si>
  <si>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</si>
  <si>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</si>
  <si>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</si>
  <si>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</si>
  <si>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</si>
  <si>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</si>
  <si>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</si>
  <si>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</si>
  <si>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</si>
  <si>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</si>
  <si>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</si>
  <si>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</si>
  <si>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</si>
  <si>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</si>
  <si>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</si>
  <si>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</si>
  <si>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</si>
  <si>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</si>
  <si>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</si>
  <si>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</si>
  <si>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</si>
  <si>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</si>
  <si>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</si>
  <si>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</si>
  <si>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</si>
  <si>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</si>
  <si>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</si>
  <si>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</si>
  <si>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</si>
  <si>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</si>
  <si>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</si>
  <si>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</si>
  <si>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</si>
  <si>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</si>
  <si>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</si>
  <si>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</si>
  <si>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</si>
  <si>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</si>
  <si>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</si>
  <si>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</si>
  <si>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</si>
  <si>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</si>
  <si>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</si>
  <si>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</si>
  <si>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</si>
  <si>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</si>
  <si>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</si>
  <si>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</si>
  <si>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</si>
  <si>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</si>
  <si>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</si>
  <si>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</si>
  <si>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</si>
  <si>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</si>
  <si>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</si>
  <si>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</si>
  <si>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</si>
  <si>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</si>
  <si>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</si>
  <si>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</si>
  <si>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</si>
  <si>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</si>
  <si>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</si>
  <si>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</si>
  <si>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</si>
  <si>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</si>
  <si>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</si>
  <si>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</si>
  <si>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</si>
  <si>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</si>
  <si>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</si>
  <si>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</si>
  <si>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</si>
  <si>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</si>
  <si>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</si>
  <si>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</si>
  <si>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</si>
  <si>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</si>
  <si>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</si>
  <si>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</si>
  <si>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</si>
  <si>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</si>
  <si>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</si>
  <si>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</si>
  <si>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</si>
  <si>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</si>
  <si>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</si>
  <si>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</si>
  <si>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</si>
  <si>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</si>
  <si>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</si>
  <si>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</si>
  <si>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</si>
  <si>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</si>
  <si>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</si>
  <si>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</si>
  <si>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</si>
  <si>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</si>
  <si>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</si>
  <si>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</si>
  <si>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</si>
  <si>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</si>
  <si>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</si>
  <si>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</si>
  <si>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</si>
  <si>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</si>
  <si>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</si>
  <si>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</si>
  <si>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</si>
  <si>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</si>
  <si>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</si>
  <si>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</si>
  <si>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</si>
  <si>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</si>
  <si>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</si>
  <si>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</si>
  <si>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</si>
  <si>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</si>
  <si>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</si>
  <si>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</si>
  <si>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</si>
  <si>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</si>
  <si>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</si>
  <si>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</si>
  <si>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</si>
  <si>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</si>
  <si>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</si>
  <si>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</si>
  <si>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</si>
  <si>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</si>
  <si>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</si>
  <si>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</si>
  <si>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</si>
  <si>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</si>
  <si>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</si>
  <si>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</si>
  <si>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</si>
  <si>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</si>
  <si>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</si>
  <si>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</si>
  <si>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</si>
  <si>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</si>
  <si>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</si>
  <si>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</si>
  <si>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</si>
  <si>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</si>
  <si>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</si>
  <si>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</si>
  <si>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</si>
  <si>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</si>
  <si>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</si>
  <si>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</si>
  <si>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</si>
  <si>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</si>
  <si>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</si>
  <si>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</si>
  <si>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</si>
  <si>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</si>
  <si>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</si>
  <si>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</si>
  <si>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</si>
  <si>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</si>
  <si>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</si>
  <si>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</si>
  <si>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</si>
  <si>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</si>
  <si>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</si>
  <si>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</si>
  <si>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</si>
  <si>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</si>
  <si>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</si>
  <si>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</si>
  <si>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</si>
  <si>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</si>
  <si>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</si>
  <si>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</si>
  <si>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</si>
  <si>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</si>
  <si>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</si>
  <si>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</si>
  <si>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</si>
  <si>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</si>
  <si>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</si>
  <si>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</si>
  <si>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</si>
  <si>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</si>
  <si>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</si>
  <si>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</si>
  <si>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</si>
  <si>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</si>
  <si>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</si>
  <si>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</si>
  <si>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</si>
  <si>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</si>
  <si>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</si>
  <si>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</si>
  <si>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</si>
  <si>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</si>
  <si>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</si>
  <si>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</si>
  <si>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</si>
  <si>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</si>
  <si>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</si>
  <si>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</si>
  <si>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</si>
  <si>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</si>
  <si>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</si>
  <si>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</si>
  <si>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</si>
  <si>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</si>
  <si>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</si>
  <si>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</si>
  <si>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</si>
  <si>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</si>
  <si>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</si>
  <si>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</si>
  <si>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</si>
  <si>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</si>
  <si>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</si>
  <si>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</si>
  <si>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</si>
  <si>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</si>
  <si>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</si>
  <si>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</si>
  <si>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</si>
  <si>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</si>
  <si>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</si>
  <si>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</si>
  <si>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</si>
  <si>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</si>
  <si>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</si>
  <si>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</si>
  <si>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</si>
  <si>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</si>
  <si>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</si>
  <si>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</si>
  <si>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</si>
  <si>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</si>
  <si>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</si>
  <si>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</si>
  <si>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</si>
  <si>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</si>
  <si>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</si>
  <si>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</si>
  <si>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</si>
  <si>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</si>
  <si>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</si>
  <si>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</si>
  <si>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</si>
  <si>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</si>
  <si>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</si>
  <si>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</si>
  <si>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</si>
  <si>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</si>
  <si>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</si>
  <si>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</si>
  <si>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</si>
  <si>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</si>
  <si>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</si>
  <si>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</si>
  <si>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</si>
  <si>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</si>
  <si>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</si>
  <si>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</si>
  <si>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</si>
  <si>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</si>
  <si>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</si>
  <si>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</si>
  <si>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</si>
  <si>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</si>
  <si>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</si>
  <si>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</si>
  <si>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</si>
  <si>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</si>
  <si>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</si>
  <si>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</si>
  <si>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</si>
  <si>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</si>
  <si>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</si>
  <si>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</si>
  <si>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</si>
  <si>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</si>
  <si>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</si>
  <si>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</si>
  <si>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</si>
  <si>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</si>
  <si>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</si>
  <si>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</si>
  <si>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</si>
  <si>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</si>
  <si>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</si>
  <si>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</si>
  <si>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</si>
  <si>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</si>
  <si>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</si>
  <si>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</si>
  <si>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</si>
  <si>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</si>
  <si>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</si>
  <si>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</si>
  <si>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</si>
  <si>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</si>
  <si>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</si>
  <si>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</si>
  <si>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</si>
  <si>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</si>
  <si>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</si>
  <si>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</si>
  <si>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</si>
  <si>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</si>
  <si>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</si>
  <si>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</si>
  <si>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</si>
  <si>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</si>
  <si>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</si>
  <si>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</si>
  <si>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</si>
  <si>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</si>
  <si>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</si>
  <si>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</si>
  <si>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</si>
  <si>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</si>
  <si>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</si>
  <si>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</si>
  <si>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</si>
  <si>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</si>
  <si>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</si>
  <si>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</si>
  <si>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</si>
  <si>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</si>
  <si>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</si>
  <si>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</si>
  <si>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</si>
  <si>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</si>
  <si>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</si>
  <si>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</si>
  <si>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</si>
  <si>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</si>
  <si>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</si>
  <si>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</si>
  <si>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</si>
  <si>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</si>
  <si>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</si>
  <si>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</si>
  <si>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</si>
  <si>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</si>
  <si>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</si>
  <si>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</si>
  <si>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</si>
  <si>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</si>
  <si>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</si>
  <si>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</si>
  <si>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</si>
  <si>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</si>
  <si>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</si>
  <si>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</si>
  <si>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</si>
  <si>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</si>
  <si>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</si>
  <si>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</si>
  <si>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</si>
  <si>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</si>
  <si>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</si>
  <si>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</si>
  <si>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</si>
  <si>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</si>
  <si>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</si>
  <si>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</si>
  <si>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</si>
  <si>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</si>
  <si>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</si>
  <si>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</si>
  <si>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</si>
  <si>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</si>
  <si>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</si>
  <si>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</si>
  <si>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</si>
  <si>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</si>
  <si>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</si>
  <si>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</si>
  <si>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</si>
  <si>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</si>
  <si>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</si>
  <si>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</si>
  <si>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</si>
  <si>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</si>
  <si>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</si>
  <si>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</si>
  <si>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</si>
  <si>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</si>
  <si>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</si>
  <si>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</si>
  <si>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</si>
  <si>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</si>
  <si>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</si>
  <si>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</si>
  <si>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</si>
  <si>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</si>
  <si>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</si>
  <si>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</si>
  <si>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</si>
  <si>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</si>
  <si>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</si>
  <si>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</si>
  <si>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</si>
  <si>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</si>
  <si>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</si>
  <si>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</si>
  <si>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</si>
  <si>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</si>
  <si>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</si>
  <si>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</si>
  <si>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</si>
  <si>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</si>
  <si>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</si>
  <si>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</si>
  <si>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</si>
  <si>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</si>
  <si>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</si>
  <si>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</si>
  <si>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</si>
  <si>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</si>
  <si>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</si>
  <si>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</si>
  <si>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</si>
  <si>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</si>
  <si>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</si>
  <si>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</si>
  <si>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</si>
  <si>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</si>
  <si>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</si>
  <si>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</si>
  <si>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</si>
  <si>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</si>
  <si>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</si>
  <si>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</si>
  <si>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</si>
  <si>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</si>
  <si>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</si>
  <si>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</si>
  <si>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</si>
  <si>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</si>
  <si>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</si>
  <si>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</si>
  <si>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</si>
  <si>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</si>
  <si>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</si>
  <si>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</si>
  <si>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</si>
  <si>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</si>
  <si>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</si>
  <si>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</si>
  <si>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</si>
  <si>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</si>
  <si>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</si>
  <si>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</si>
  <si>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</si>
  <si>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</si>
  <si>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</si>
  <si>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</si>
  <si>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</si>
  <si>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</si>
  <si>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</si>
  <si>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</si>
  <si>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</si>
  <si>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</si>
  <si>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</si>
  <si>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</si>
  <si>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</si>
  <si>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</si>
  <si>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</si>
  <si>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</si>
  <si>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</si>
  <si>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</si>
  <si>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</si>
  <si>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</si>
  <si>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</si>
  <si>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</si>
  <si>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00:23:45
</t>
  </si>
  <si>
    <t xml:space="preserve">59.734 
</t>
  </si>
  <si>
    <t xml:space="preserve">04:42:07
</t>
  </si>
  <si>
    <t xml:space="preserve">60.273 
</t>
  </si>
  <si>
    <t>DATACENTERCOES</t>
  </si>
  <si>
    <t xml:space="preserve">00:23:44
00:23:45
</t>
  </si>
  <si>
    <t xml:space="preserve">59.734 
59.734 
</t>
  </si>
  <si>
    <t>PUCALLPA ISA</t>
  </si>
  <si>
    <t xml:space="preserve">00:23:44
</t>
  </si>
  <si>
    <t>RIOJA</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</si>
  <si>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</si>
  <si>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</si>
  <si>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</si>
  <si>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</si>
  <si>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</si>
  <si>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</si>
  <si>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</si>
  <si>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</si>
  <si>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</si>
  <si>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</si>
  <si>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</si>
  <si>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</si>
  <si>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</si>
  <si>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</si>
  <si>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</si>
  <si>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</si>
  <si>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</si>
  <si>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</si>
  <si>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</si>
  <si>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</si>
  <si>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6340592 y resultó S/. 1261611 (16.60% ) menor que el correspondiente al miércoles de la semana pasada.</t>
  </si>
  <si>
    <t>Fecha</t>
  </si>
  <si>
    <t>Costo Total Ejecutado</t>
  </si>
  <si>
    <t>Costo Total Programado</t>
  </si>
  <si>
    <t>MIE 18</t>
  </si>
  <si>
    <t>JUE 19</t>
  </si>
  <si>
    <t>VIE 20</t>
  </si>
  <si>
    <t>SAB 21</t>
  </si>
  <si>
    <t>DOM 22</t>
  </si>
  <si>
    <t>LUN 23</t>
  </si>
  <si>
    <t>MAR 24</t>
  </si>
  <si>
    <t>MIE 25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</si>
  <si>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</si>
  <si>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</si>
  <si>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</si>
  <si>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</si>
  <si>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</si>
  <si>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</si>
  <si>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</si>
  <si>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</si>
  <si>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</si>
  <si>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</si>
  <si>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</si>
  <si>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</si>
  <si>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</si>
  <si>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</si>
  <si>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</si>
  <si>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</si>
  <si>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</si>
  <si>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</si>
  <si>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</si>
  <si>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</si>
  <si>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</si>
  <si>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</si>
  <si>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</si>
  <si>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</si>
  <si>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</si>
  <si>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</si>
  <si>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</si>
  <si>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</si>
  <si>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</si>
  <si>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</si>
  <si>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</si>
  <si>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</si>
  <si>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</si>
  <si>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</si>
  <si>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</si>
  <si>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</si>
  <si>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</si>
  <si>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</si>
  <si>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</si>
  <si>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</si>
  <si>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</si>
  <si>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</si>
  <si>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</si>
  <si>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</si>
  <si>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</si>
  <si>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</si>
  <si>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</si>
  <si>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</si>
  <si>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</si>
  <si>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</si>
  <si>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</si>
  <si>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</si>
  <si>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</si>
  <si>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</si>
  <si>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</si>
  <si>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</si>
  <si>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</si>
  <si>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</si>
  <si>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</si>
  <si>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</si>
  <si>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</si>
  <si>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</si>
  <si>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</si>
  <si>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</si>
  <si>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</si>
  <si>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</si>
  <si>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</si>
  <si>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</si>
  <si>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</si>
  <si>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</si>
  <si>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</si>
  <si>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</si>
  <si>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</si>
  <si>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</si>
  <si>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</si>
  <si>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</si>
  <si>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</si>
  <si>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</si>
  <si>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</si>
  <si>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</si>
  <si>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</si>
  <si>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</si>
  <si>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</si>
  <si>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</si>
  <si>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</si>
  <si>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</si>
  <si>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</si>
  <si>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</si>
  <si>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</si>
  <si>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</si>
  <si>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</si>
  <si>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</si>
  <si>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</si>
  <si>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</si>
  <si>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</si>
  <si>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</si>
  <si>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</si>
  <si>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</si>
  <si>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</si>
  <si>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</si>
  <si>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</si>
  <si>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</si>
  <si>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</si>
  <si>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</si>
  <si>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</si>
  <si>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</si>
  <si>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</si>
  <si>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</si>
  <si>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</si>
  <si>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6.3264</t>
  </si>
  <si>
    <t>6.3095</t>
  </si>
  <si>
    <t>6.3273</t>
  </si>
  <si>
    <t>917-39</t>
  </si>
  <si>
    <t>URS-STK-002 - G1</t>
  </si>
  <si>
    <t>CHMalpas - G1</t>
  </si>
  <si>
    <t>1.5</t>
  </si>
  <si>
    <t>1.5816</t>
  </si>
  <si>
    <t>1.5774</t>
  </si>
  <si>
    <t>1.5818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</si>
  <si>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</si>
  <si>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</si>
  <si>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</si>
  <si>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</si>
  <si>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</si>
  <si>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</si>
  <si>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</si>
  <si>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</si>
  <si>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</si>
  <si>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</si>
  <si>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</si>
  <si>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</si>
  <si>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</si>
  <si>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</si>
  <si>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</si>
  <si>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</si>
  <si>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</si>
  <si>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</si>
  <si>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</si>
  <si>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</si>
  <si>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</si>
  <si>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</si>
  <si>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</si>
  <si>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</si>
  <si>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</si>
  <si>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</si>
  <si>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</si>
  <si>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</si>
  <si>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</si>
  <si>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</si>
  <si>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</si>
  <si>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</si>
  <si>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</si>
  <si>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</si>
  <si>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</si>
  <si>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</si>
  <si>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</si>
  <si>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</si>
  <si>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</si>
  <si>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</si>
  <si>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</si>
  <si>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</si>
  <si>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</si>
  <si>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</si>
  <si>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</si>
  <si>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</si>
  <si>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</si>
  <si>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</si>
  <si>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</si>
  <si>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</si>
  <si>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</si>
  <si>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</si>
  <si>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</si>
  <si>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</si>
  <si>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</si>
  <si>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24.4314</t>
  </si>
  <si>
    <t>23.8</t>
  </si>
  <si>
    <t>26.1686</t>
  </si>
  <si>
    <t>26.3878</t>
  </si>
  <si>
    <t>25.3521</t>
  </si>
  <si>
    <t>26.4</t>
  </si>
  <si>
    <t>26.3877</t>
  </si>
  <si>
    <t>15.3619</t>
  </si>
  <si>
    <t>21.1421</t>
  </si>
  <si>
    <t>21.9211</t>
  </si>
  <si>
    <t>25.7366</t>
  </si>
  <si>
    <t>25.7367</t>
  </si>
  <si>
    <t>25.6743</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</si>
  <si>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</si>
  <si>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</si>
  <si>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</si>
  <si>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</si>
  <si>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</si>
  <si>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</si>
  <si>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</si>
  <si>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</si>
  <si>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</si>
  <si>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</si>
  <si>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</si>
  <si>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</si>
  <si>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</si>
  <si>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</si>
  <si>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</si>
  <si>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</si>
  <si>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</si>
  <si>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</si>
  <si>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45</t>
  </si>
  <si>
    <t>45.9733</t>
  </si>
  <si>
    <t>44.9874</t>
  </si>
  <si>
    <t>44.9875</t>
  </si>
  <si>
    <t>43.6454</t>
  </si>
  <si>
    <t>42.7465</t>
  </si>
  <si>
    <t>44.9877</t>
  </si>
  <si>
    <t>39.4</t>
  </si>
  <si>
    <t>42.2484</t>
  </si>
  <si>
    <t>42.661</t>
  </si>
  <si>
    <t>42.5888</t>
  </si>
  <si>
    <t>53.7791</t>
  </si>
  <si>
    <t>53.779</t>
  </si>
  <si>
    <t>43.1946</t>
  </si>
  <si>
    <t>45.7062</t>
  </si>
  <si>
    <t>44.9496</t>
  </si>
  <si>
    <t>41.5931</t>
  </si>
  <si>
    <t>45.7031</t>
  </si>
  <si>
    <t>44.9905</t>
  </si>
  <si>
    <t>42.6426</t>
  </si>
  <si>
    <t>45.6282</t>
  </si>
  <si>
    <t>45.385</t>
  </si>
  <si>
    <t>924-22</t>
  </si>
  <si>
    <t>URS-ENL-001 - G1</t>
  </si>
  <si>
    <t>CHHuinco - G1</t>
  </si>
  <si>
    <t>7.0513</t>
  </si>
  <si>
    <t>7.0514</t>
  </si>
  <si>
    <t>7.8699</t>
  </si>
  <si>
    <t>924-23</t>
  </si>
  <si>
    <t>URS-ENL-001 - G2</t>
  </si>
  <si>
    <t>CHHuinco - G2</t>
  </si>
  <si>
    <t>35.6097</t>
  </si>
  <si>
    <t>35.6096</t>
  </si>
  <si>
    <t>35.6095</t>
  </si>
  <si>
    <t>45.9092</t>
  </si>
  <si>
    <t>924-24</t>
  </si>
  <si>
    <t>URS-ENL-001 - G3</t>
  </si>
  <si>
    <t>CHHuinco - G3</t>
  </si>
  <si>
    <t>924-25</t>
  </si>
  <si>
    <t>URS-ENL-001 - G4</t>
  </si>
  <si>
    <t>CHHuinco - G4</t>
  </si>
  <si>
    <t>1906-280</t>
  </si>
  <si>
    <t>URS-ENL-002</t>
  </si>
  <si>
    <t>CHMatuca</t>
  </si>
  <si>
    <t>20</t>
  </si>
  <si>
    <t>17.1735</t>
  </si>
  <si>
    <t>17.3878</t>
  </si>
  <si>
    <t>16.4406</t>
  </si>
  <si>
    <t>17.4</t>
  </si>
  <si>
    <t>17.3877</t>
  </si>
  <si>
    <t>15.6429</t>
  </si>
  <si>
    <t>15.5755</t>
  </si>
  <si>
    <t>15.5754</t>
  </si>
  <si>
    <t>15.5732</t>
  </si>
  <si>
    <t>15.8156</t>
  </si>
  <si>
    <t>17.2733</t>
  </si>
  <si>
    <t>16.8964</t>
  </si>
  <si>
    <t>15.7772</t>
  </si>
  <si>
    <t>13.7361</t>
  </si>
  <si>
    <t>16.8907</t>
  </si>
  <si>
    <t>15.8274</t>
  </si>
  <si>
    <t>14.102</t>
  </si>
  <si>
    <t>16.7605</t>
  </si>
  <si>
    <t>16.3569</t>
  </si>
  <si>
    <t>16.703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</si>
  <si>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</si>
  <si>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</si>
  <si>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</si>
  <si>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</si>
  <si>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</si>
  <si>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</si>
  <si>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</si>
  <si>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</si>
  <si>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</si>
  <si>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</si>
  <si>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</si>
  <si>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</si>
  <si>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</si>
  <si>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</si>
  <si>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</si>
  <si>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</si>
  <si>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</si>
  <si>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</si>
  <si>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</si>
  <si>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</si>
  <si>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</si>
  <si>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</si>
  <si>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</si>
  <si>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</si>
  <si>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</si>
  <si>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70.5173</t>
  </si>
  <si>
    <t>71.757</t>
  </si>
  <si>
    <t>70.8082</t>
  </si>
  <si>
    <t>70.8051</t>
  </si>
  <si>
    <t>71.6695</t>
  </si>
  <si>
    <t>70.8048</t>
  </si>
  <si>
    <t>70.8047</t>
  </si>
  <si>
    <t>70.8049</t>
  </si>
  <si>
    <t>70.805</t>
  </si>
  <si>
    <t>74</t>
  </si>
  <si>
    <t>46.7812</t>
  </si>
  <si>
    <t>46.8918</t>
  </si>
  <si>
    <t>46.3511</t>
  </si>
  <si>
    <t>46.898</t>
  </si>
  <si>
    <t>63.8487</t>
  </si>
  <si>
    <t>56.4771</t>
  </si>
  <si>
    <t>45.807</t>
  </si>
  <si>
    <t>45.7476</t>
  </si>
  <si>
    <t>45.7494</t>
  </si>
  <si>
    <t>45.9426</t>
  </si>
  <si>
    <t>46.834</t>
  </si>
  <si>
    <t>73.4665</t>
  </si>
  <si>
    <t>71.9585</t>
  </si>
  <si>
    <t>65.1669</t>
  </si>
  <si>
    <t>73.4601</t>
  </si>
  <si>
    <t>72.0401</t>
  </si>
  <si>
    <t>67.3288</t>
  </si>
  <si>
    <t>73.3106</t>
  </si>
  <si>
    <t>72.81</t>
  </si>
  <si>
    <t>73.243</t>
  </si>
  <si>
    <t>1965-15211</t>
  </si>
  <si>
    <t>URS-KALL-003 - G1</t>
  </si>
  <si>
    <t>CHCeAgui - G1</t>
  </si>
  <si>
    <t>1965-15212</t>
  </si>
  <si>
    <t>URS-KALL-003 - G2</t>
  </si>
  <si>
    <t>CHCeAgui - G2</t>
  </si>
  <si>
    <t>1965-15213</t>
  </si>
  <si>
    <t>URS-KALL-003 - G3</t>
  </si>
  <si>
    <t>CHCeAgui - G3</t>
  </si>
  <si>
    <t>2253-12600</t>
  </si>
  <si>
    <t>C.H. PLATANAL</t>
  </si>
  <si>
    <t>URS-CLP-001</t>
  </si>
  <si>
    <t>CHPlatan</t>
  </si>
  <si>
    <t>89</t>
  </si>
  <si>
    <t>87.1696</t>
  </si>
  <si>
    <t>26.0535</t>
  </si>
  <si>
    <t>61.102</t>
  </si>
  <si>
    <t>18.1894</t>
  </si>
  <si>
    <t>68.5229</t>
  </si>
  <si>
    <t>87.1667</t>
  </si>
  <si>
    <t>85.8343</t>
  </si>
  <si>
    <t>85.8344</t>
  </si>
  <si>
    <t>90.8054</t>
  </si>
  <si>
    <t>2253-12601</t>
  </si>
  <si>
    <t>URS-CLP-001 - G1</t>
  </si>
  <si>
    <t>CHPlatan - G1</t>
  </si>
  <si>
    <t>2253-12602</t>
  </si>
  <si>
    <t>URS-CLP-001 - G2</t>
  </si>
  <si>
    <t>CHPlatan - G2</t>
  </si>
  <si>
    <t>3168-1191</t>
  </si>
  <si>
    <t>URS-CHI-001</t>
  </si>
  <si>
    <t>CHChimay</t>
  </si>
  <si>
    <t>18.1223</t>
  </si>
  <si>
    <t>18.0436</t>
  </si>
  <si>
    <t>18.0437</t>
  </si>
  <si>
    <t>18.0421</t>
  </si>
  <si>
    <t>18.3185</t>
  </si>
  <si>
    <t>18.3186</t>
  </si>
  <si>
    <t>19.2784</t>
  </si>
  <si>
    <t>17.6036</t>
  </si>
  <si>
    <t>14.6115</t>
  </si>
  <si>
    <t>19.27</t>
  </si>
  <si>
    <t>17.6786</t>
  </si>
  <si>
    <t>15.1322</t>
  </si>
  <si>
    <t>19.0755</t>
  </si>
  <si>
    <t>18.4715</t>
  </si>
  <si>
    <t>18.9894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</si>
  <si>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</si>
  <si>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</si>
  <si>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</si>
  <si>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</si>
  <si>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</si>
  <si>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</si>
  <si>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</si>
  <si>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</si>
  <si>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</si>
  <si>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</si>
  <si>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</si>
  <si>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</si>
  <si>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</si>
  <si>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</si>
  <si>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</si>
  <si>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</si>
  <si>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34.3554</t>
  </si>
  <si>
    <t>34.8382</t>
  </si>
  <si>
    <t>33.8711</t>
  </si>
  <si>
    <t>33.8689</t>
  </si>
  <si>
    <t>32.3868</t>
  </si>
  <si>
    <t>33.8685</t>
  </si>
  <si>
    <t>33.8686</t>
  </si>
  <si>
    <t>33.869</t>
  </si>
  <si>
    <t>37.2</t>
  </si>
  <si>
    <t>36.9637</t>
  </si>
  <si>
    <t>37.1877</t>
  </si>
  <si>
    <t>36.0648</t>
  </si>
  <si>
    <t>34.9242</t>
  </si>
  <si>
    <t>34.8061</t>
  </si>
  <si>
    <t>34.9241</t>
  </si>
  <si>
    <t>35.2048</t>
  </si>
  <si>
    <t>37.0711</t>
  </si>
  <si>
    <t>36.6525</t>
  </si>
  <si>
    <t>35.3847</t>
  </si>
  <si>
    <t>29.4408</t>
  </si>
  <si>
    <t>36.6762</t>
  </si>
  <si>
    <t>35.1361</t>
  </si>
  <si>
    <t>30.8733</t>
  </si>
  <si>
    <t>36.4886</t>
  </si>
  <si>
    <t>36.0878</t>
  </si>
  <si>
    <t>36.417</t>
  </si>
  <si>
    <t>3182-14971</t>
  </si>
  <si>
    <t>URS-CHG-001 - G1</t>
  </si>
  <si>
    <t>CHChagll - G1</t>
  </si>
  <si>
    <t>17.8429</t>
  </si>
  <si>
    <t>18.4344</t>
  </si>
  <si>
    <t>19.1808</t>
  </si>
  <si>
    <t>18.8389</t>
  </si>
  <si>
    <t>3182-14972</t>
  </si>
  <si>
    <t>URS-CHG-001 - G2</t>
  </si>
  <si>
    <t>CHChagll - G2</t>
  </si>
  <si>
    <t>16.5125</t>
  </si>
  <si>
    <t>16.9503</t>
  </si>
  <si>
    <t>17.4954</t>
  </si>
  <si>
    <t>17.2489</t>
  </si>
  <si>
    <t>3308-13601</t>
  </si>
  <si>
    <t>URS-FNX-001</t>
  </si>
  <si>
    <t>CTFenix - CC</t>
  </si>
  <si>
    <t>26.154</t>
  </si>
  <si>
    <t>26.3474</t>
  </si>
  <si>
    <t>26.3527</t>
  </si>
  <si>
    <t>26.9704</t>
  </si>
  <si>
    <t>26.3535</t>
  </si>
  <si>
    <t>26.3532</t>
  </si>
  <si>
    <t>26.3534</t>
  </si>
  <si>
    <t>26.3528</t>
  </si>
  <si>
    <t>26.3526</t>
  </si>
  <si>
    <t>29</t>
  </si>
  <si>
    <t>28.7701</t>
  </si>
  <si>
    <t>28.9878</t>
  </si>
  <si>
    <t>27.9763</t>
  </si>
  <si>
    <t>28.9877</t>
  </si>
  <si>
    <t>27.0855</t>
  </si>
  <si>
    <t>26.9996</t>
  </si>
  <si>
    <t>26.9986</t>
  </si>
  <si>
    <t>27.0856</t>
  </si>
  <si>
    <t>27.2954</t>
  </si>
  <si>
    <t>27.2953</t>
  </si>
  <si>
    <t>28.8729</t>
  </si>
  <si>
    <t>28.873</t>
  </si>
  <si>
    <t>27.8888</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</si>
  <si>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</si>
  <si>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</si>
  <si>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</si>
  <si>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</si>
  <si>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</si>
  <si>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</si>
  <si>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</si>
  <si>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</si>
  <si>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</si>
  <si>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</si>
  <si>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</si>
  <si>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</si>
  <si>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</si>
  <si>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</si>
  <si>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</si>
  <si>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</si>
  <si>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</si>
  <si>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</si>
  <si>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</si>
  <si>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</si>
  <si>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</si>
  <si>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</si>
  <si>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</si>
  <si>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</si>
  <si>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</si>
  <si>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</si>
  <si>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</si>
  <si>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</si>
  <si>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</si>
  <si>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</si>
  <si>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</si>
  <si>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C.H. Matucana no dio RSF por purga de su pulmón.</t>
  </si>
  <si>
    <t>C.H. Cahua fuera de servicio por sólidos.</t>
  </si>
  <si>
    <t>A las 11:39 h falló G3 Huinco y se pasó a la G2 su reserva. A las 11:59 h Matucana deja de regular por nivel de embalse.</t>
  </si>
  <si>
    <t>Matucana deja de regular por nivel de embalse.</t>
  </si>
  <si>
    <t>A las 16:49 CH Matucana dejo de regular por rebose en su pulmon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</si>
  <si>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</si>
  <si>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</si>
  <si>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</si>
  <si>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</si>
  <si>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</si>
  <si>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</si>
  <si>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</si>
  <si>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</si>
  <si>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</si>
  <si>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</si>
  <si>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</si>
  <si>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Se incluyó el despacho ejecutado de las CC.HH. Pías, Tablazo, Tallanca y de las centrales de Electro Oriente.</t>
  </si>
  <si>
    <t>AMPLIACIÓN DE PRUEBAS OPERATIVAS / MODERNIZACIÓN DE EQUIPAMIENTO DE REGULADOR AUTOMÁTICO DE VOLTAJE / SISTEMA DE EXCITACIÓN UNIDAD DE GENERACIÓN 01 - CENTRAL HIDROELÉCTRICA. A las 19:04 h se declara disponible al COES.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</si>
</sst>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1030.8294000000001</c:v>
                </c:pt>
                <c:pt idx="1">
                  <c:v>1045.3526999999999</c:v>
                </c:pt>
                <c:pt idx="2">
                  <c:v>1017.4313</c:v>
                </c:pt>
                <c:pt idx="3">
                  <c:v>996.20609999999999</c:v>
                </c:pt>
                <c:pt idx="4">
                  <c:v>955.34199999999998</c:v>
                </c:pt>
                <c:pt idx="5">
                  <c:v>977.67970000000003</c:v>
                </c:pt>
                <c:pt idx="6">
                  <c:v>984.77390000000003</c:v>
                </c:pt>
                <c:pt idx="7">
                  <c:v>943.00160000000005</c:v>
                </c:pt>
                <c:pt idx="8">
                  <c:v>944.44910000000004</c:v>
                </c:pt>
                <c:pt idx="9">
                  <c:v>991.40070000000003</c:v>
                </c:pt>
                <c:pt idx="10">
                  <c:v>994.8777</c:v>
                </c:pt>
                <c:pt idx="11">
                  <c:v>964.06910000000005</c:v>
                </c:pt>
                <c:pt idx="12">
                  <c:v>984.27679999999998</c:v>
                </c:pt>
                <c:pt idx="13">
                  <c:v>1000.7807</c:v>
                </c:pt>
                <c:pt idx="14">
                  <c:v>1021.8587</c:v>
                </c:pt>
                <c:pt idx="15">
                  <c:v>1104.9057</c:v>
                </c:pt>
                <c:pt idx="16">
                  <c:v>1110.4411</c:v>
                </c:pt>
                <c:pt idx="17">
                  <c:v>1156.6686999999999</c:v>
                </c:pt>
                <c:pt idx="18">
                  <c:v>1178.1405999999999</c:v>
                </c:pt>
                <c:pt idx="19">
                  <c:v>1208.1711</c:v>
                </c:pt>
                <c:pt idx="20">
                  <c:v>1261.4441999999999</c:v>
                </c:pt>
                <c:pt idx="21">
                  <c:v>1244.4779000000001</c:v>
                </c:pt>
                <c:pt idx="22">
                  <c:v>1291.8644999999999</c:v>
                </c:pt>
                <c:pt idx="23">
                  <c:v>1274.1053999999999</c:v>
                </c:pt>
                <c:pt idx="24">
                  <c:v>1273.1288</c:v>
                </c:pt>
                <c:pt idx="25">
                  <c:v>1312.78</c:v>
                </c:pt>
                <c:pt idx="26">
                  <c:v>1274.3535999999999</c:v>
                </c:pt>
                <c:pt idx="27">
                  <c:v>1254.6633999999999</c:v>
                </c:pt>
                <c:pt idx="28">
                  <c:v>1260.3939</c:v>
                </c:pt>
                <c:pt idx="29">
                  <c:v>1265.7646999999999</c:v>
                </c:pt>
                <c:pt idx="30">
                  <c:v>1270.6389999999999</c:v>
                </c:pt>
                <c:pt idx="31">
                  <c:v>1269.6077</c:v>
                </c:pt>
                <c:pt idx="32">
                  <c:v>1272.1681000000001</c:v>
                </c:pt>
                <c:pt idx="33">
                  <c:v>1276.8705</c:v>
                </c:pt>
                <c:pt idx="34">
                  <c:v>1288.4858999999999</c:v>
                </c:pt>
                <c:pt idx="35">
                  <c:v>1219.8920000000001</c:v>
                </c:pt>
                <c:pt idx="36">
                  <c:v>1233.78</c:v>
                </c:pt>
                <c:pt idx="37">
                  <c:v>1292.5293999999999</c:v>
                </c:pt>
                <c:pt idx="38">
                  <c:v>1311.6194</c:v>
                </c:pt>
                <c:pt idx="39">
                  <c:v>1303.2904000000001</c:v>
                </c:pt>
                <c:pt idx="40">
                  <c:v>1286.2076999999999</c:v>
                </c:pt>
                <c:pt idx="41">
                  <c:v>1278.3321000000001</c:v>
                </c:pt>
                <c:pt idx="42">
                  <c:v>1257.5087000000001</c:v>
                </c:pt>
                <c:pt idx="43">
                  <c:v>1242.6712</c:v>
                </c:pt>
                <c:pt idx="44">
                  <c:v>1253.8867</c:v>
                </c:pt>
                <c:pt idx="45">
                  <c:v>1209.0481</c:v>
                </c:pt>
                <c:pt idx="46">
                  <c:v>1157.0636999999999</c:v>
                </c:pt>
                <c:pt idx="47">
                  <c:v>1080.0072</c:v>
                </c:pt>
              </c:numCache>
            </c:numRef>
          </c:val>
          <c:smooth val="0"/>
          <c:extLst>
            <c:ext xmlns:c16="http://schemas.microsoft.com/office/drawing/2014/chart" uri="{C3380CC4-5D6E-409C-BE32-E72D297353CC}">
              <c16:uniqueId val="{00000000-EA1D-4C37-86D5-1E023F1E1D5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1792.028</c:v>
                </c:pt>
                <c:pt idx="1">
                  <c:v>1795.7981</c:v>
                </c:pt>
                <c:pt idx="2">
                  <c:v>1806.3649</c:v>
                </c:pt>
                <c:pt idx="3">
                  <c:v>1788.1723</c:v>
                </c:pt>
                <c:pt idx="4">
                  <c:v>1783.7733000000001</c:v>
                </c:pt>
                <c:pt idx="5">
                  <c:v>1781.8218999999999</c:v>
                </c:pt>
                <c:pt idx="6">
                  <c:v>1776.4009000000001</c:v>
                </c:pt>
                <c:pt idx="7">
                  <c:v>1799.4418000000001</c:v>
                </c:pt>
                <c:pt idx="8">
                  <c:v>1792.7865999999999</c:v>
                </c:pt>
                <c:pt idx="9">
                  <c:v>1821.3712</c:v>
                </c:pt>
                <c:pt idx="10">
                  <c:v>1784.1342999999999</c:v>
                </c:pt>
                <c:pt idx="11">
                  <c:v>1797.8189</c:v>
                </c:pt>
                <c:pt idx="12">
                  <c:v>1771.7117000000001</c:v>
                </c:pt>
                <c:pt idx="13">
                  <c:v>1789.4688000000001</c:v>
                </c:pt>
                <c:pt idx="14">
                  <c:v>1793.8341</c:v>
                </c:pt>
                <c:pt idx="15">
                  <c:v>1836.7722000000001</c:v>
                </c:pt>
                <c:pt idx="16">
                  <c:v>1872.0335</c:v>
                </c:pt>
                <c:pt idx="17">
                  <c:v>1891.1948</c:v>
                </c:pt>
                <c:pt idx="18">
                  <c:v>1881.6169</c:v>
                </c:pt>
                <c:pt idx="19">
                  <c:v>1894.0514000000001</c:v>
                </c:pt>
                <c:pt idx="20">
                  <c:v>1895.1258</c:v>
                </c:pt>
                <c:pt idx="21">
                  <c:v>1903.306</c:v>
                </c:pt>
                <c:pt idx="22">
                  <c:v>1929.2846</c:v>
                </c:pt>
                <c:pt idx="23">
                  <c:v>1915.0985000000001</c:v>
                </c:pt>
                <c:pt idx="24">
                  <c:v>1907.5577000000001</c:v>
                </c:pt>
                <c:pt idx="25">
                  <c:v>1875.0373999999999</c:v>
                </c:pt>
                <c:pt idx="26">
                  <c:v>1873.5651</c:v>
                </c:pt>
                <c:pt idx="27">
                  <c:v>1873.1432</c:v>
                </c:pt>
                <c:pt idx="28">
                  <c:v>1940.4775999999999</c:v>
                </c:pt>
                <c:pt idx="29">
                  <c:v>1957.1024</c:v>
                </c:pt>
                <c:pt idx="30">
                  <c:v>1912.5735</c:v>
                </c:pt>
                <c:pt idx="31">
                  <c:v>1924.4728</c:v>
                </c:pt>
                <c:pt idx="32">
                  <c:v>1960.6114</c:v>
                </c:pt>
                <c:pt idx="33">
                  <c:v>1938.2242000000001</c:v>
                </c:pt>
                <c:pt idx="34">
                  <c:v>1924.5358000000001</c:v>
                </c:pt>
                <c:pt idx="35">
                  <c:v>1946.9368999999999</c:v>
                </c:pt>
                <c:pt idx="36">
                  <c:v>1954.1403</c:v>
                </c:pt>
                <c:pt idx="37">
                  <c:v>1966.4751000000001</c:v>
                </c:pt>
                <c:pt idx="38">
                  <c:v>1952.0509999999999</c:v>
                </c:pt>
                <c:pt idx="39">
                  <c:v>1968.2734</c:v>
                </c:pt>
                <c:pt idx="40">
                  <c:v>1945.3511000000001</c:v>
                </c:pt>
                <c:pt idx="41">
                  <c:v>1954.4881</c:v>
                </c:pt>
                <c:pt idx="42">
                  <c:v>1963.6826000000001</c:v>
                </c:pt>
                <c:pt idx="43">
                  <c:v>1943.8279</c:v>
                </c:pt>
                <c:pt idx="44">
                  <c:v>1906.6007</c:v>
                </c:pt>
                <c:pt idx="45">
                  <c:v>1892.6817000000001</c:v>
                </c:pt>
                <c:pt idx="46">
                  <c:v>1867.9304</c:v>
                </c:pt>
                <c:pt idx="47">
                  <c:v>1846.3367000000001</c:v>
                </c:pt>
              </c:numCache>
            </c:numRef>
          </c:val>
          <c:smooth val="0"/>
          <c:extLst>
            <c:ext xmlns:c16="http://schemas.microsoft.com/office/drawing/2014/chart" uri="{C3380CC4-5D6E-409C-BE32-E72D297353CC}">
              <c16:uniqueId val="{00000001-EA1D-4C37-86D5-1E023F1E1D5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4230.2369799999997</c:v>
                </c:pt>
                <c:pt idx="1">
                  <c:v>4175.5754900000002</c:v>
                </c:pt>
                <c:pt idx="2">
                  <c:v>4125.6048799999999</c:v>
                </c:pt>
                <c:pt idx="3">
                  <c:v>4109.9572799999996</c:v>
                </c:pt>
                <c:pt idx="4">
                  <c:v>4060.1561499999998</c:v>
                </c:pt>
                <c:pt idx="5">
                  <c:v>4036.8581399999998</c:v>
                </c:pt>
                <c:pt idx="6">
                  <c:v>3970.70262</c:v>
                </c:pt>
                <c:pt idx="7">
                  <c:v>3974.8446300000001</c:v>
                </c:pt>
                <c:pt idx="8">
                  <c:v>3918.3904699999998</c:v>
                </c:pt>
                <c:pt idx="9">
                  <c:v>4006.2300100000002</c:v>
                </c:pt>
                <c:pt idx="10">
                  <c:v>4081.3022299999998</c:v>
                </c:pt>
                <c:pt idx="11">
                  <c:v>4145.3220300000003</c:v>
                </c:pt>
                <c:pt idx="12">
                  <c:v>3970.1657799999998</c:v>
                </c:pt>
                <c:pt idx="13">
                  <c:v>4116.6971700000004</c:v>
                </c:pt>
                <c:pt idx="14">
                  <c:v>4308.9100200000003</c:v>
                </c:pt>
                <c:pt idx="15">
                  <c:v>4452.0058300000001</c:v>
                </c:pt>
                <c:pt idx="16">
                  <c:v>4856.6214300000001</c:v>
                </c:pt>
                <c:pt idx="17">
                  <c:v>5043.0455099999999</c:v>
                </c:pt>
                <c:pt idx="18">
                  <c:v>5125.7752700000001</c:v>
                </c:pt>
                <c:pt idx="19">
                  <c:v>5186.6274100000001</c:v>
                </c:pt>
                <c:pt idx="20">
                  <c:v>5264.45759</c:v>
                </c:pt>
                <c:pt idx="21">
                  <c:v>5283.0608099999999</c:v>
                </c:pt>
                <c:pt idx="22">
                  <c:v>5311.1922699999996</c:v>
                </c:pt>
                <c:pt idx="23">
                  <c:v>5345.8303500000002</c:v>
                </c:pt>
                <c:pt idx="24">
                  <c:v>5312.2017999999998</c:v>
                </c:pt>
                <c:pt idx="25">
                  <c:v>5312.14707</c:v>
                </c:pt>
                <c:pt idx="26">
                  <c:v>5260.0546599999998</c:v>
                </c:pt>
                <c:pt idx="27">
                  <c:v>5199.9111499999999</c:v>
                </c:pt>
                <c:pt idx="28">
                  <c:v>5261.49352</c:v>
                </c:pt>
                <c:pt idx="29">
                  <c:v>5389.2312199999997</c:v>
                </c:pt>
                <c:pt idx="30">
                  <c:v>5368.5213599999997</c:v>
                </c:pt>
                <c:pt idx="31">
                  <c:v>5184.5664699999998</c:v>
                </c:pt>
                <c:pt idx="32">
                  <c:v>5102.4290499999997</c:v>
                </c:pt>
                <c:pt idx="33">
                  <c:v>5053.6694799999996</c:v>
                </c:pt>
                <c:pt idx="34">
                  <c:v>4950.3758799999996</c:v>
                </c:pt>
                <c:pt idx="35">
                  <c:v>4757.9199500000004</c:v>
                </c:pt>
                <c:pt idx="36">
                  <c:v>4856.7158799999997</c:v>
                </c:pt>
                <c:pt idx="37">
                  <c:v>4969.5090700000001</c:v>
                </c:pt>
                <c:pt idx="38">
                  <c:v>4948.3680000000004</c:v>
                </c:pt>
                <c:pt idx="39">
                  <c:v>4866.1523399999996</c:v>
                </c:pt>
                <c:pt idx="40">
                  <c:v>4915.4065000000001</c:v>
                </c:pt>
                <c:pt idx="41">
                  <c:v>4862.3098</c:v>
                </c:pt>
                <c:pt idx="42">
                  <c:v>4800.0186999999996</c:v>
                </c:pt>
                <c:pt idx="43">
                  <c:v>4906.6309000000001</c:v>
                </c:pt>
                <c:pt idx="44">
                  <c:v>4815.9826000000003</c:v>
                </c:pt>
                <c:pt idx="45">
                  <c:v>4646.5893599999999</c:v>
                </c:pt>
                <c:pt idx="46">
                  <c:v>4520.7637100000002</c:v>
                </c:pt>
                <c:pt idx="47">
                  <c:v>4354.7574000000004</c:v>
                </c:pt>
              </c:numCache>
            </c:numRef>
          </c:val>
          <c:smooth val="0"/>
          <c:extLst>
            <c:ext xmlns:c16="http://schemas.microsoft.com/office/drawing/2014/chart" uri="{C3380CC4-5D6E-409C-BE32-E72D297353CC}">
              <c16:uniqueId val="{00000002-EA1D-4C37-86D5-1E023F1E1D5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666-4F9D-A8B2-D9E3E3CF7E7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666-4F9D-A8B2-D9E3E3CF7E7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31.442599999999999</c:v>
                </c:pt>
                <c:pt idx="1">
                  <c:v>32.143500000000003</c:v>
                </c:pt>
                <c:pt idx="2">
                  <c:v>32.447699999999998</c:v>
                </c:pt>
                <c:pt idx="3">
                  <c:v>31.903099999999998</c:v>
                </c:pt>
                <c:pt idx="4">
                  <c:v>31.3627</c:v>
                </c:pt>
                <c:pt idx="5">
                  <c:v>35.7652</c:v>
                </c:pt>
                <c:pt idx="6">
                  <c:v>35.316499999999998</c:v>
                </c:pt>
                <c:pt idx="7">
                  <c:v>35.226799999999997</c:v>
                </c:pt>
                <c:pt idx="8">
                  <c:v>34.858699999999999</c:v>
                </c:pt>
                <c:pt idx="9">
                  <c:v>35.719200000000001</c:v>
                </c:pt>
                <c:pt idx="10">
                  <c:v>35.736499999999999</c:v>
                </c:pt>
                <c:pt idx="11">
                  <c:v>35.678800000000003</c:v>
                </c:pt>
                <c:pt idx="12">
                  <c:v>35.8992</c:v>
                </c:pt>
                <c:pt idx="13">
                  <c:v>36.090600000000002</c:v>
                </c:pt>
                <c:pt idx="14">
                  <c:v>36.010899999999999</c:v>
                </c:pt>
                <c:pt idx="15">
                  <c:v>35.822499999999998</c:v>
                </c:pt>
                <c:pt idx="16">
                  <c:v>32.178600000000003</c:v>
                </c:pt>
                <c:pt idx="17">
                  <c:v>35.060299999999998</c:v>
                </c:pt>
                <c:pt idx="18">
                  <c:v>40.352800000000002</c:v>
                </c:pt>
                <c:pt idx="19">
                  <c:v>43.607700000000001</c:v>
                </c:pt>
                <c:pt idx="20">
                  <c:v>45.5655</c:v>
                </c:pt>
                <c:pt idx="21">
                  <c:v>46.244599999999998</c:v>
                </c:pt>
                <c:pt idx="22">
                  <c:v>46.481099999999998</c:v>
                </c:pt>
                <c:pt idx="23">
                  <c:v>47.084600000000002</c:v>
                </c:pt>
                <c:pt idx="24">
                  <c:v>47.066600000000001</c:v>
                </c:pt>
                <c:pt idx="25">
                  <c:v>47.412999999999997</c:v>
                </c:pt>
                <c:pt idx="26">
                  <c:v>43.400599999999997</c:v>
                </c:pt>
                <c:pt idx="27">
                  <c:v>43.236199999999997</c:v>
                </c:pt>
                <c:pt idx="28">
                  <c:v>46.575099999999999</c:v>
                </c:pt>
                <c:pt idx="29">
                  <c:v>46.843299999999999</c:v>
                </c:pt>
                <c:pt idx="30">
                  <c:v>46.7468</c:v>
                </c:pt>
                <c:pt idx="31">
                  <c:v>45.967799999999997</c:v>
                </c:pt>
                <c:pt idx="32">
                  <c:v>47.778500000000001</c:v>
                </c:pt>
                <c:pt idx="33">
                  <c:v>47.683100000000003</c:v>
                </c:pt>
                <c:pt idx="34">
                  <c:v>37.505499999999998</c:v>
                </c:pt>
                <c:pt idx="35">
                  <c:v>32.148400000000002</c:v>
                </c:pt>
                <c:pt idx="36">
                  <c:v>25.0669</c:v>
                </c:pt>
                <c:pt idx="37">
                  <c:v>25.142600000000002</c:v>
                </c:pt>
                <c:pt idx="38">
                  <c:v>25.073399999999999</c:v>
                </c:pt>
                <c:pt idx="39">
                  <c:v>24.6492</c:v>
                </c:pt>
                <c:pt idx="40">
                  <c:v>24.504899999999999</c:v>
                </c:pt>
                <c:pt idx="41">
                  <c:v>24.619499999999999</c:v>
                </c:pt>
                <c:pt idx="42">
                  <c:v>28.270700000000001</c:v>
                </c:pt>
                <c:pt idx="43">
                  <c:v>32.841099999999997</c:v>
                </c:pt>
                <c:pt idx="44">
                  <c:v>38.276600000000002</c:v>
                </c:pt>
                <c:pt idx="45">
                  <c:v>45.936700000000002</c:v>
                </c:pt>
                <c:pt idx="46">
                  <c:v>47.717100000000002</c:v>
                </c:pt>
                <c:pt idx="47">
                  <c:v>46.313699999999997</c:v>
                </c:pt>
              </c:numCache>
            </c:numRef>
          </c:val>
          <c:smooth val="0"/>
          <c:extLst>
            <c:ext xmlns:c16="http://schemas.microsoft.com/office/drawing/2014/chart" uri="{C3380CC4-5D6E-409C-BE32-E72D297353CC}">
              <c16:uniqueId val="{00000002-8666-4F9D-A8B2-D9E3E3CF7E7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10.452</c:v>
                </c:pt>
                <c:pt idx="1">
                  <c:v>11.271000000000001</c:v>
                </c:pt>
                <c:pt idx="2">
                  <c:v>10.991</c:v>
                </c:pt>
                <c:pt idx="3">
                  <c:v>10.996</c:v>
                </c:pt>
                <c:pt idx="4">
                  <c:v>10.638999999999999</c:v>
                </c:pt>
                <c:pt idx="5">
                  <c:v>10.86</c:v>
                </c:pt>
                <c:pt idx="6">
                  <c:v>11.374000000000001</c:v>
                </c:pt>
                <c:pt idx="7">
                  <c:v>10.9</c:v>
                </c:pt>
                <c:pt idx="8">
                  <c:v>10.956</c:v>
                </c:pt>
                <c:pt idx="9">
                  <c:v>10.273</c:v>
                </c:pt>
                <c:pt idx="10">
                  <c:v>9.0690000000000008</c:v>
                </c:pt>
                <c:pt idx="11">
                  <c:v>8.3840000000000003</c:v>
                </c:pt>
                <c:pt idx="12">
                  <c:v>7.7759999999999998</c:v>
                </c:pt>
                <c:pt idx="13">
                  <c:v>7.68</c:v>
                </c:pt>
                <c:pt idx="14">
                  <c:v>8.15</c:v>
                </c:pt>
                <c:pt idx="15">
                  <c:v>9.9979999999999993</c:v>
                </c:pt>
                <c:pt idx="16">
                  <c:v>10.210000000000001</c:v>
                </c:pt>
                <c:pt idx="17">
                  <c:v>10.702</c:v>
                </c:pt>
                <c:pt idx="18">
                  <c:v>11.601000000000001</c:v>
                </c:pt>
                <c:pt idx="19">
                  <c:v>11.077999999999999</c:v>
                </c:pt>
                <c:pt idx="20">
                  <c:v>10.776999999999999</c:v>
                </c:pt>
                <c:pt idx="21">
                  <c:v>11.138</c:v>
                </c:pt>
                <c:pt idx="22">
                  <c:v>11.013999999999999</c:v>
                </c:pt>
                <c:pt idx="23">
                  <c:v>10.093999999999999</c:v>
                </c:pt>
                <c:pt idx="24">
                  <c:v>9.9250000000000007</c:v>
                </c:pt>
                <c:pt idx="25">
                  <c:v>10.974</c:v>
                </c:pt>
                <c:pt idx="26">
                  <c:v>11.97</c:v>
                </c:pt>
                <c:pt idx="27">
                  <c:v>11.952</c:v>
                </c:pt>
                <c:pt idx="28">
                  <c:v>12.0875</c:v>
                </c:pt>
                <c:pt idx="29">
                  <c:v>11.488</c:v>
                </c:pt>
                <c:pt idx="30">
                  <c:v>12.028</c:v>
                </c:pt>
                <c:pt idx="31">
                  <c:v>11.811999999999999</c:v>
                </c:pt>
                <c:pt idx="32">
                  <c:v>11.061999999999999</c:v>
                </c:pt>
                <c:pt idx="33">
                  <c:v>10.061</c:v>
                </c:pt>
                <c:pt idx="34">
                  <c:v>10.134</c:v>
                </c:pt>
                <c:pt idx="35">
                  <c:v>10.195</c:v>
                </c:pt>
                <c:pt idx="36">
                  <c:v>9.7509999999999994</c:v>
                </c:pt>
                <c:pt idx="37">
                  <c:v>9.7200000000000006</c:v>
                </c:pt>
                <c:pt idx="38">
                  <c:v>9.8620000000000001</c:v>
                </c:pt>
                <c:pt idx="39">
                  <c:v>11.17</c:v>
                </c:pt>
                <c:pt idx="40">
                  <c:v>12.201000000000001</c:v>
                </c:pt>
                <c:pt idx="41">
                  <c:v>12.561999999999999</c:v>
                </c:pt>
                <c:pt idx="42">
                  <c:v>12.536</c:v>
                </c:pt>
                <c:pt idx="43">
                  <c:v>12.760999999999999</c:v>
                </c:pt>
                <c:pt idx="44">
                  <c:v>12.17</c:v>
                </c:pt>
                <c:pt idx="45">
                  <c:v>11.814</c:v>
                </c:pt>
                <c:pt idx="46">
                  <c:v>12.282</c:v>
                </c:pt>
                <c:pt idx="47">
                  <c:v>12.589</c:v>
                </c:pt>
              </c:numCache>
            </c:numRef>
          </c:val>
          <c:smooth val="0"/>
          <c:extLst>
            <c:ext xmlns:c16="http://schemas.microsoft.com/office/drawing/2014/chart" uri="{C3380CC4-5D6E-409C-BE32-E72D297353CC}">
              <c16:uniqueId val="{00000003-8666-4F9D-A8B2-D9E3E3CF7E7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666-4F9D-A8B2-D9E3E3CF7E7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666-4F9D-A8B2-D9E3E3CF7E7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666-4F9D-A8B2-D9E3E3CF7E7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666-4F9D-A8B2-D9E3E3CF7E7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19.272500000000001</c:v>
                </c:pt>
                <c:pt idx="1">
                  <c:v>20.473400000000002</c:v>
                </c:pt>
                <c:pt idx="2">
                  <c:v>20.232800000000001</c:v>
                </c:pt>
                <c:pt idx="3">
                  <c:v>20.341100000000001</c:v>
                </c:pt>
                <c:pt idx="4">
                  <c:v>20.364599999999999</c:v>
                </c:pt>
                <c:pt idx="5">
                  <c:v>20.440200000000001</c:v>
                </c:pt>
                <c:pt idx="6">
                  <c:v>20.190200000000001</c:v>
                </c:pt>
                <c:pt idx="7">
                  <c:v>19.874099999999999</c:v>
                </c:pt>
                <c:pt idx="8">
                  <c:v>20.355499999999999</c:v>
                </c:pt>
                <c:pt idx="9">
                  <c:v>20.1296</c:v>
                </c:pt>
                <c:pt idx="10">
                  <c:v>20.2958</c:v>
                </c:pt>
                <c:pt idx="11">
                  <c:v>20.695699999999999</c:v>
                </c:pt>
                <c:pt idx="12">
                  <c:v>18.710100000000001</c:v>
                </c:pt>
                <c:pt idx="13">
                  <c:v>17.011199999999999</c:v>
                </c:pt>
                <c:pt idx="14">
                  <c:v>15.0709</c:v>
                </c:pt>
                <c:pt idx="15">
                  <c:v>16.6098</c:v>
                </c:pt>
                <c:pt idx="16">
                  <c:v>17.192699999999999</c:v>
                </c:pt>
                <c:pt idx="17">
                  <c:v>17.7029</c:v>
                </c:pt>
                <c:pt idx="18">
                  <c:v>17.476400000000002</c:v>
                </c:pt>
                <c:pt idx="19">
                  <c:v>17.646000000000001</c:v>
                </c:pt>
                <c:pt idx="20">
                  <c:v>17.287199999999999</c:v>
                </c:pt>
                <c:pt idx="21">
                  <c:v>17.565000000000001</c:v>
                </c:pt>
                <c:pt idx="22">
                  <c:v>17.2</c:v>
                </c:pt>
                <c:pt idx="23">
                  <c:v>16.954000000000001</c:v>
                </c:pt>
                <c:pt idx="24">
                  <c:v>20.324000000000002</c:v>
                </c:pt>
                <c:pt idx="25">
                  <c:v>20.906700000000001</c:v>
                </c:pt>
                <c:pt idx="26">
                  <c:v>19.631900000000002</c:v>
                </c:pt>
                <c:pt idx="27">
                  <c:v>20.765899999999998</c:v>
                </c:pt>
                <c:pt idx="28">
                  <c:v>21.140799999999999</c:v>
                </c:pt>
                <c:pt idx="29">
                  <c:v>21.3446</c:v>
                </c:pt>
                <c:pt idx="30">
                  <c:v>21.290800000000001</c:v>
                </c:pt>
                <c:pt idx="31">
                  <c:v>21.171399999999998</c:v>
                </c:pt>
                <c:pt idx="32">
                  <c:v>21.221800000000002</c:v>
                </c:pt>
                <c:pt idx="33">
                  <c:v>20.914999999999999</c:v>
                </c:pt>
                <c:pt idx="34">
                  <c:v>21.128900000000002</c:v>
                </c:pt>
                <c:pt idx="35">
                  <c:v>21.311900000000001</c:v>
                </c:pt>
                <c:pt idx="36">
                  <c:v>20.9177</c:v>
                </c:pt>
                <c:pt idx="37">
                  <c:v>20.611599999999999</c:v>
                </c:pt>
                <c:pt idx="38">
                  <c:v>18.934699999999999</c:v>
                </c:pt>
                <c:pt idx="39">
                  <c:v>18.542400000000001</c:v>
                </c:pt>
                <c:pt idx="40">
                  <c:v>21.425699999999999</c:v>
                </c:pt>
                <c:pt idx="41">
                  <c:v>21.2576</c:v>
                </c:pt>
                <c:pt idx="42">
                  <c:v>21.411100000000001</c:v>
                </c:pt>
                <c:pt idx="43">
                  <c:v>21.363900000000001</c:v>
                </c:pt>
                <c:pt idx="44">
                  <c:v>21.062799999999999</c:v>
                </c:pt>
                <c:pt idx="45">
                  <c:v>21.181799999999999</c:v>
                </c:pt>
                <c:pt idx="46">
                  <c:v>18.714600000000001</c:v>
                </c:pt>
                <c:pt idx="47">
                  <c:v>20.430099999999999</c:v>
                </c:pt>
              </c:numCache>
            </c:numRef>
          </c:val>
          <c:smooth val="0"/>
          <c:extLst>
            <c:ext xmlns:c16="http://schemas.microsoft.com/office/drawing/2014/chart" uri="{C3380CC4-5D6E-409C-BE32-E72D297353CC}">
              <c16:uniqueId val="{00000008-8666-4F9D-A8B2-D9E3E3CF7E7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26.686900000000001</c:v>
                </c:pt>
                <c:pt idx="1">
                  <c:v>26.740600000000001</c:v>
                </c:pt>
                <c:pt idx="2">
                  <c:v>26.7057</c:v>
                </c:pt>
                <c:pt idx="3">
                  <c:v>26.8918</c:v>
                </c:pt>
                <c:pt idx="4">
                  <c:v>26.6906</c:v>
                </c:pt>
                <c:pt idx="5">
                  <c:v>26.573399999999999</c:v>
                </c:pt>
                <c:pt idx="6">
                  <c:v>26.669899999999998</c:v>
                </c:pt>
                <c:pt idx="7">
                  <c:v>26.923999999999999</c:v>
                </c:pt>
                <c:pt idx="8">
                  <c:v>27.648199999999999</c:v>
                </c:pt>
                <c:pt idx="9">
                  <c:v>27.974799999999998</c:v>
                </c:pt>
                <c:pt idx="10">
                  <c:v>27.791499999999999</c:v>
                </c:pt>
                <c:pt idx="11">
                  <c:v>28.022200000000002</c:v>
                </c:pt>
                <c:pt idx="12">
                  <c:v>28.0824</c:v>
                </c:pt>
                <c:pt idx="13">
                  <c:v>28.070499999999999</c:v>
                </c:pt>
                <c:pt idx="14">
                  <c:v>28.529</c:v>
                </c:pt>
                <c:pt idx="15">
                  <c:v>28.004899999999999</c:v>
                </c:pt>
                <c:pt idx="16">
                  <c:v>27.656300000000002</c:v>
                </c:pt>
                <c:pt idx="17">
                  <c:v>28.1312</c:v>
                </c:pt>
                <c:pt idx="18">
                  <c:v>28.187100000000001</c:v>
                </c:pt>
                <c:pt idx="19">
                  <c:v>27.6114</c:v>
                </c:pt>
                <c:pt idx="20">
                  <c:v>27.5395</c:v>
                </c:pt>
                <c:pt idx="21">
                  <c:v>26.775099999999998</c:v>
                </c:pt>
                <c:pt idx="22">
                  <c:v>26.525099999999998</c:v>
                </c:pt>
                <c:pt idx="23">
                  <c:v>27.864999999999998</c:v>
                </c:pt>
                <c:pt idx="24">
                  <c:v>27.6081</c:v>
                </c:pt>
                <c:pt idx="25">
                  <c:v>27.297499999999999</c:v>
                </c:pt>
                <c:pt idx="26">
                  <c:v>27.685500000000001</c:v>
                </c:pt>
                <c:pt idx="27">
                  <c:v>28.0655</c:v>
                </c:pt>
                <c:pt idx="28">
                  <c:v>28.0059</c:v>
                </c:pt>
                <c:pt idx="29">
                  <c:v>27.5014</c:v>
                </c:pt>
                <c:pt idx="30">
                  <c:v>28.1206</c:v>
                </c:pt>
                <c:pt idx="31">
                  <c:v>28.708300000000001</c:v>
                </c:pt>
                <c:pt idx="32">
                  <c:v>28.555299999999999</c:v>
                </c:pt>
                <c:pt idx="33">
                  <c:v>28.486699999999999</c:v>
                </c:pt>
                <c:pt idx="34">
                  <c:v>28.344999999999999</c:v>
                </c:pt>
                <c:pt idx="35">
                  <c:v>28.6478</c:v>
                </c:pt>
                <c:pt idx="36">
                  <c:v>28.9072</c:v>
                </c:pt>
                <c:pt idx="37">
                  <c:v>26.945799999999998</c:v>
                </c:pt>
                <c:pt idx="38">
                  <c:v>27.387699999999999</c:v>
                </c:pt>
                <c:pt idx="39">
                  <c:v>26.9269</c:v>
                </c:pt>
                <c:pt idx="40">
                  <c:v>26.738700000000001</c:v>
                </c:pt>
                <c:pt idx="41">
                  <c:v>28.992699999999999</c:v>
                </c:pt>
                <c:pt idx="42">
                  <c:v>28.888999999999999</c:v>
                </c:pt>
                <c:pt idx="43">
                  <c:v>29.440999999999999</c:v>
                </c:pt>
                <c:pt idx="44">
                  <c:v>29.014199999999999</c:v>
                </c:pt>
                <c:pt idx="45">
                  <c:v>28.5962</c:v>
                </c:pt>
                <c:pt idx="46">
                  <c:v>28.167899999999999</c:v>
                </c:pt>
                <c:pt idx="47">
                  <c:v>28.0534</c:v>
                </c:pt>
              </c:numCache>
            </c:numRef>
          </c:val>
          <c:smooth val="0"/>
          <c:extLst>
            <c:ext xmlns:c16="http://schemas.microsoft.com/office/drawing/2014/chart" uri="{C3380CC4-5D6E-409C-BE32-E72D297353CC}">
              <c16:uniqueId val="{00000009-8666-4F9D-A8B2-D9E3E3CF7E7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14.603300000000001</c:v>
                </c:pt>
                <c:pt idx="1">
                  <c:v>14.862</c:v>
                </c:pt>
                <c:pt idx="2">
                  <c:v>15.092700000000001</c:v>
                </c:pt>
                <c:pt idx="3">
                  <c:v>15.321999999999999</c:v>
                </c:pt>
                <c:pt idx="4">
                  <c:v>15.9046</c:v>
                </c:pt>
                <c:pt idx="5">
                  <c:v>15.721</c:v>
                </c:pt>
                <c:pt idx="6">
                  <c:v>14.9701</c:v>
                </c:pt>
                <c:pt idx="7">
                  <c:v>14.643599999999999</c:v>
                </c:pt>
                <c:pt idx="8">
                  <c:v>16.131499999999999</c:v>
                </c:pt>
                <c:pt idx="9">
                  <c:v>16.129000000000001</c:v>
                </c:pt>
                <c:pt idx="10">
                  <c:v>15.8774</c:v>
                </c:pt>
                <c:pt idx="11">
                  <c:v>15.763299999999999</c:v>
                </c:pt>
                <c:pt idx="12">
                  <c:v>15.219099999999999</c:v>
                </c:pt>
                <c:pt idx="13">
                  <c:v>12.176600000000001</c:v>
                </c:pt>
                <c:pt idx="14">
                  <c:v>11.476900000000001</c:v>
                </c:pt>
                <c:pt idx="15">
                  <c:v>11.2904</c:v>
                </c:pt>
                <c:pt idx="16">
                  <c:v>11.385300000000001</c:v>
                </c:pt>
                <c:pt idx="17">
                  <c:v>11.526300000000001</c:v>
                </c:pt>
                <c:pt idx="18">
                  <c:v>12.014099999999999</c:v>
                </c:pt>
                <c:pt idx="19">
                  <c:v>10.882999999999999</c:v>
                </c:pt>
                <c:pt idx="20">
                  <c:v>10.841900000000001</c:v>
                </c:pt>
                <c:pt idx="21">
                  <c:v>10.7515</c:v>
                </c:pt>
                <c:pt idx="22">
                  <c:v>10.9413</c:v>
                </c:pt>
                <c:pt idx="23">
                  <c:v>11.468999999999999</c:v>
                </c:pt>
                <c:pt idx="24">
                  <c:v>12.9208</c:v>
                </c:pt>
                <c:pt idx="25">
                  <c:v>14.7</c:v>
                </c:pt>
                <c:pt idx="26">
                  <c:v>15.0343</c:v>
                </c:pt>
                <c:pt idx="27">
                  <c:v>15.285600000000001</c:v>
                </c:pt>
                <c:pt idx="28">
                  <c:v>15.620100000000001</c:v>
                </c:pt>
                <c:pt idx="29">
                  <c:v>15.818899999999999</c:v>
                </c:pt>
                <c:pt idx="30">
                  <c:v>15.3683</c:v>
                </c:pt>
                <c:pt idx="31">
                  <c:v>15.075200000000001</c:v>
                </c:pt>
                <c:pt idx="32">
                  <c:v>14.6591</c:v>
                </c:pt>
                <c:pt idx="33">
                  <c:v>14.8911</c:v>
                </c:pt>
                <c:pt idx="34">
                  <c:v>16.112300000000001</c:v>
                </c:pt>
                <c:pt idx="35">
                  <c:v>16.295400000000001</c:v>
                </c:pt>
                <c:pt idx="36">
                  <c:v>16.202400000000001</c:v>
                </c:pt>
                <c:pt idx="37">
                  <c:v>15.4826</c:v>
                </c:pt>
                <c:pt idx="38">
                  <c:v>14.456899999999999</c:v>
                </c:pt>
                <c:pt idx="39">
                  <c:v>11.920199999999999</c:v>
                </c:pt>
                <c:pt idx="40">
                  <c:v>11.976000000000001</c:v>
                </c:pt>
                <c:pt idx="41">
                  <c:v>11.8567</c:v>
                </c:pt>
                <c:pt idx="42">
                  <c:v>11.726100000000001</c:v>
                </c:pt>
                <c:pt idx="43">
                  <c:v>11.7517</c:v>
                </c:pt>
                <c:pt idx="44">
                  <c:v>11.6919</c:v>
                </c:pt>
                <c:pt idx="45">
                  <c:v>11.743</c:v>
                </c:pt>
                <c:pt idx="46">
                  <c:v>14.595499999999999</c:v>
                </c:pt>
                <c:pt idx="47">
                  <c:v>14.552899999999999</c:v>
                </c:pt>
              </c:numCache>
            </c:numRef>
          </c:val>
          <c:smooth val="0"/>
          <c:extLst>
            <c:ext xmlns:c16="http://schemas.microsoft.com/office/drawing/2014/chart" uri="{C3380CC4-5D6E-409C-BE32-E72D297353CC}">
              <c16:uniqueId val="{0000000A-8666-4F9D-A8B2-D9E3E3CF7E7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11.35</c:v>
                </c:pt>
                <c:pt idx="1">
                  <c:v>10.91</c:v>
                </c:pt>
                <c:pt idx="2">
                  <c:v>11.74</c:v>
                </c:pt>
                <c:pt idx="3">
                  <c:v>11.15</c:v>
                </c:pt>
                <c:pt idx="4">
                  <c:v>11.6</c:v>
                </c:pt>
                <c:pt idx="5">
                  <c:v>11.87</c:v>
                </c:pt>
                <c:pt idx="6">
                  <c:v>11.84</c:v>
                </c:pt>
                <c:pt idx="7">
                  <c:v>11.85</c:v>
                </c:pt>
                <c:pt idx="8">
                  <c:v>11.5</c:v>
                </c:pt>
                <c:pt idx="9">
                  <c:v>12.57</c:v>
                </c:pt>
                <c:pt idx="10">
                  <c:v>13.68</c:v>
                </c:pt>
                <c:pt idx="11">
                  <c:v>13.56</c:v>
                </c:pt>
                <c:pt idx="12">
                  <c:v>13.73</c:v>
                </c:pt>
                <c:pt idx="13">
                  <c:v>13.65</c:v>
                </c:pt>
                <c:pt idx="14">
                  <c:v>14</c:v>
                </c:pt>
                <c:pt idx="15">
                  <c:v>14.26</c:v>
                </c:pt>
                <c:pt idx="16">
                  <c:v>14.38</c:v>
                </c:pt>
                <c:pt idx="17">
                  <c:v>14.22</c:v>
                </c:pt>
                <c:pt idx="18">
                  <c:v>12.79</c:v>
                </c:pt>
                <c:pt idx="19">
                  <c:v>14.37</c:v>
                </c:pt>
                <c:pt idx="20">
                  <c:v>14.46</c:v>
                </c:pt>
                <c:pt idx="21">
                  <c:v>14.11</c:v>
                </c:pt>
                <c:pt idx="22">
                  <c:v>13.79</c:v>
                </c:pt>
                <c:pt idx="23">
                  <c:v>14.21</c:v>
                </c:pt>
                <c:pt idx="24">
                  <c:v>14.03</c:v>
                </c:pt>
                <c:pt idx="25">
                  <c:v>14.24</c:v>
                </c:pt>
                <c:pt idx="26">
                  <c:v>14.31</c:v>
                </c:pt>
                <c:pt idx="27">
                  <c:v>14.29</c:v>
                </c:pt>
                <c:pt idx="28">
                  <c:v>14.33</c:v>
                </c:pt>
                <c:pt idx="29">
                  <c:v>14.22</c:v>
                </c:pt>
                <c:pt idx="30">
                  <c:v>14.31</c:v>
                </c:pt>
                <c:pt idx="31">
                  <c:v>14.08</c:v>
                </c:pt>
                <c:pt idx="32">
                  <c:v>13.96</c:v>
                </c:pt>
                <c:pt idx="33">
                  <c:v>14.37</c:v>
                </c:pt>
                <c:pt idx="34">
                  <c:v>14.34</c:v>
                </c:pt>
                <c:pt idx="35">
                  <c:v>14.37</c:v>
                </c:pt>
                <c:pt idx="36">
                  <c:v>14.07</c:v>
                </c:pt>
                <c:pt idx="37">
                  <c:v>14.07</c:v>
                </c:pt>
                <c:pt idx="38">
                  <c:v>13.8</c:v>
                </c:pt>
                <c:pt idx="39">
                  <c:v>14.17</c:v>
                </c:pt>
                <c:pt idx="40">
                  <c:v>14.4</c:v>
                </c:pt>
                <c:pt idx="41">
                  <c:v>14.25</c:v>
                </c:pt>
                <c:pt idx="42">
                  <c:v>13.99</c:v>
                </c:pt>
                <c:pt idx="43">
                  <c:v>13.98</c:v>
                </c:pt>
                <c:pt idx="44">
                  <c:v>14.35</c:v>
                </c:pt>
                <c:pt idx="45">
                  <c:v>14.33</c:v>
                </c:pt>
                <c:pt idx="46">
                  <c:v>14.5</c:v>
                </c:pt>
                <c:pt idx="47">
                  <c:v>14.64</c:v>
                </c:pt>
              </c:numCache>
            </c:numRef>
          </c:val>
          <c:smooth val="0"/>
          <c:extLst>
            <c:ext xmlns:c16="http://schemas.microsoft.com/office/drawing/2014/chart" uri="{C3380CC4-5D6E-409C-BE32-E72D297353CC}">
              <c16:uniqueId val="{0000000B-8666-4F9D-A8B2-D9E3E3CF7E7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32.915999999999997</c:v>
                </c:pt>
                <c:pt idx="1">
                  <c:v>32.686</c:v>
                </c:pt>
                <c:pt idx="2">
                  <c:v>32.515999999999998</c:v>
                </c:pt>
                <c:pt idx="3">
                  <c:v>32.462000000000003</c:v>
                </c:pt>
                <c:pt idx="4">
                  <c:v>32.392000000000003</c:v>
                </c:pt>
                <c:pt idx="5">
                  <c:v>32.090000000000003</c:v>
                </c:pt>
                <c:pt idx="6">
                  <c:v>32.752000000000002</c:v>
                </c:pt>
                <c:pt idx="7">
                  <c:v>33.049999999999997</c:v>
                </c:pt>
                <c:pt idx="8">
                  <c:v>32.942</c:v>
                </c:pt>
                <c:pt idx="9">
                  <c:v>32.853999999999999</c:v>
                </c:pt>
                <c:pt idx="10">
                  <c:v>32.758000000000003</c:v>
                </c:pt>
                <c:pt idx="11">
                  <c:v>33.256</c:v>
                </c:pt>
                <c:pt idx="12">
                  <c:v>32.25</c:v>
                </c:pt>
                <c:pt idx="13">
                  <c:v>32.002000000000002</c:v>
                </c:pt>
                <c:pt idx="14">
                  <c:v>31.835999999999999</c:v>
                </c:pt>
                <c:pt idx="15">
                  <c:v>31.521999999999998</c:v>
                </c:pt>
                <c:pt idx="16">
                  <c:v>31.27</c:v>
                </c:pt>
                <c:pt idx="17">
                  <c:v>31.074000000000002</c:v>
                </c:pt>
                <c:pt idx="18">
                  <c:v>31.324000000000002</c:v>
                </c:pt>
                <c:pt idx="19">
                  <c:v>30.748000000000001</c:v>
                </c:pt>
                <c:pt idx="20">
                  <c:v>30.762</c:v>
                </c:pt>
                <c:pt idx="21">
                  <c:v>30.8</c:v>
                </c:pt>
                <c:pt idx="22">
                  <c:v>30.922000000000001</c:v>
                </c:pt>
                <c:pt idx="23">
                  <c:v>30.544</c:v>
                </c:pt>
                <c:pt idx="24">
                  <c:v>30.765999999999998</c:v>
                </c:pt>
                <c:pt idx="25">
                  <c:v>31.916</c:v>
                </c:pt>
                <c:pt idx="26">
                  <c:v>32.585999999999999</c:v>
                </c:pt>
                <c:pt idx="27">
                  <c:v>32.578000000000003</c:v>
                </c:pt>
                <c:pt idx="28">
                  <c:v>32.628</c:v>
                </c:pt>
                <c:pt idx="29">
                  <c:v>32.454000000000001</c:v>
                </c:pt>
                <c:pt idx="30">
                  <c:v>32.463999999999999</c:v>
                </c:pt>
                <c:pt idx="31">
                  <c:v>32.613999999999997</c:v>
                </c:pt>
                <c:pt idx="32">
                  <c:v>33.384</c:v>
                </c:pt>
                <c:pt idx="33">
                  <c:v>33.195999999999998</c:v>
                </c:pt>
                <c:pt idx="34">
                  <c:v>33.314</c:v>
                </c:pt>
                <c:pt idx="35">
                  <c:v>34.201999999999998</c:v>
                </c:pt>
                <c:pt idx="36">
                  <c:v>34.496000000000002</c:v>
                </c:pt>
                <c:pt idx="37">
                  <c:v>34.838000000000001</c:v>
                </c:pt>
                <c:pt idx="38">
                  <c:v>34.591999999999999</c:v>
                </c:pt>
                <c:pt idx="39">
                  <c:v>34.774000000000001</c:v>
                </c:pt>
                <c:pt idx="40">
                  <c:v>34.322000000000003</c:v>
                </c:pt>
                <c:pt idx="41">
                  <c:v>34.462000000000003</c:v>
                </c:pt>
                <c:pt idx="42">
                  <c:v>34.456000000000003</c:v>
                </c:pt>
                <c:pt idx="43">
                  <c:v>34.404000000000003</c:v>
                </c:pt>
                <c:pt idx="44">
                  <c:v>34.052</c:v>
                </c:pt>
                <c:pt idx="45">
                  <c:v>34.450000000000003</c:v>
                </c:pt>
                <c:pt idx="46">
                  <c:v>33.612000000000002</c:v>
                </c:pt>
                <c:pt idx="47">
                  <c:v>33.194000000000003</c:v>
                </c:pt>
              </c:numCache>
            </c:numRef>
          </c:val>
          <c:smooth val="0"/>
          <c:extLst>
            <c:ext xmlns:c16="http://schemas.microsoft.com/office/drawing/2014/chart" uri="{C3380CC4-5D6E-409C-BE32-E72D297353CC}">
              <c16:uniqueId val="{0000000C-8666-4F9D-A8B2-D9E3E3CF7E7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666-4F9D-A8B2-D9E3E3CF7E7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666-4F9D-A8B2-D9E3E3CF7E7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48.491</c:v>
                </c:pt>
                <c:pt idx="1">
                  <c:v>48.331000000000003</c:v>
                </c:pt>
                <c:pt idx="2">
                  <c:v>48.366999999999997</c:v>
                </c:pt>
                <c:pt idx="3">
                  <c:v>48.341000000000001</c:v>
                </c:pt>
                <c:pt idx="4">
                  <c:v>48.500999999999998</c:v>
                </c:pt>
                <c:pt idx="5">
                  <c:v>48.255000000000003</c:v>
                </c:pt>
                <c:pt idx="6">
                  <c:v>48.237000000000002</c:v>
                </c:pt>
                <c:pt idx="7">
                  <c:v>48.121000000000002</c:v>
                </c:pt>
                <c:pt idx="8">
                  <c:v>48.131999999999998</c:v>
                </c:pt>
                <c:pt idx="9">
                  <c:v>48.713000000000001</c:v>
                </c:pt>
                <c:pt idx="10">
                  <c:v>48.301000000000002</c:v>
                </c:pt>
                <c:pt idx="11">
                  <c:v>48.555999999999997</c:v>
                </c:pt>
                <c:pt idx="12">
                  <c:v>48.51</c:v>
                </c:pt>
                <c:pt idx="13">
                  <c:v>47.93</c:v>
                </c:pt>
                <c:pt idx="14">
                  <c:v>48.186999999999998</c:v>
                </c:pt>
                <c:pt idx="15">
                  <c:v>48.326999999999998</c:v>
                </c:pt>
                <c:pt idx="16">
                  <c:v>47.911000000000001</c:v>
                </c:pt>
                <c:pt idx="17">
                  <c:v>46.765999999999998</c:v>
                </c:pt>
                <c:pt idx="18">
                  <c:v>47.963000000000001</c:v>
                </c:pt>
                <c:pt idx="19">
                  <c:v>47.828000000000003</c:v>
                </c:pt>
                <c:pt idx="20">
                  <c:v>48.326999999999998</c:v>
                </c:pt>
                <c:pt idx="21">
                  <c:v>48.002000000000002</c:v>
                </c:pt>
                <c:pt idx="22">
                  <c:v>47.902999999999999</c:v>
                </c:pt>
                <c:pt idx="23">
                  <c:v>47.780999999999999</c:v>
                </c:pt>
                <c:pt idx="24">
                  <c:v>47.829000000000001</c:v>
                </c:pt>
                <c:pt idx="25">
                  <c:v>47.969000000000001</c:v>
                </c:pt>
                <c:pt idx="26">
                  <c:v>47.707999999999998</c:v>
                </c:pt>
                <c:pt idx="27">
                  <c:v>47.628999999999998</c:v>
                </c:pt>
                <c:pt idx="28">
                  <c:v>50.993000000000002</c:v>
                </c:pt>
                <c:pt idx="29">
                  <c:v>47.993000000000002</c:v>
                </c:pt>
                <c:pt idx="30">
                  <c:v>48.228999999999999</c:v>
                </c:pt>
                <c:pt idx="31">
                  <c:v>48.576999999999998</c:v>
                </c:pt>
                <c:pt idx="32">
                  <c:v>48.621000000000002</c:v>
                </c:pt>
                <c:pt idx="33">
                  <c:v>48.447000000000003</c:v>
                </c:pt>
                <c:pt idx="34">
                  <c:v>48.816000000000003</c:v>
                </c:pt>
                <c:pt idx="35">
                  <c:v>49.042999999999999</c:v>
                </c:pt>
                <c:pt idx="36">
                  <c:v>49.146000000000001</c:v>
                </c:pt>
                <c:pt idx="37">
                  <c:v>49.628999999999998</c:v>
                </c:pt>
                <c:pt idx="38">
                  <c:v>49.764000000000003</c:v>
                </c:pt>
                <c:pt idx="39">
                  <c:v>49.723999999999997</c:v>
                </c:pt>
                <c:pt idx="40">
                  <c:v>50.066000000000003</c:v>
                </c:pt>
                <c:pt idx="41">
                  <c:v>50.140999999999998</c:v>
                </c:pt>
                <c:pt idx="42">
                  <c:v>49.859000000000002</c:v>
                </c:pt>
                <c:pt idx="43">
                  <c:v>50.447000000000003</c:v>
                </c:pt>
                <c:pt idx="44">
                  <c:v>48.957000000000001</c:v>
                </c:pt>
                <c:pt idx="45">
                  <c:v>48.895000000000003</c:v>
                </c:pt>
                <c:pt idx="46">
                  <c:v>48.892000000000003</c:v>
                </c:pt>
                <c:pt idx="47">
                  <c:v>48.936</c:v>
                </c:pt>
              </c:numCache>
            </c:numRef>
          </c:val>
          <c:smooth val="0"/>
          <c:extLst>
            <c:ext xmlns:c16="http://schemas.microsoft.com/office/drawing/2014/chart" uri="{C3380CC4-5D6E-409C-BE32-E72D297353CC}">
              <c16:uniqueId val="{0000000F-8666-4F9D-A8B2-D9E3E3CF7E7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666-4F9D-A8B2-D9E3E3CF7E7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49.052190000000003</c:v>
                </c:pt>
                <c:pt idx="1">
                  <c:v>46.90558</c:v>
                </c:pt>
                <c:pt idx="2">
                  <c:v>44.04983</c:v>
                </c:pt>
                <c:pt idx="3">
                  <c:v>49.145090000000003</c:v>
                </c:pt>
                <c:pt idx="4">
                  <c:v>43.972790000000003</c:v>
                </c:pt>
                <c:pt idx="5">
                  <c:v>35.499290000000002</c:v>
                </c:pt>
                <c:pt idx="6">
                  <c:v>28.322099999999999</c:v>
                </c:pt>
                <c:pt idx="7">
                  <c:v>46.105359999999997</c:v>
                </c:pt>
                <c:pt idx="8">
                  <c:v>49.505209999999998</c:v>
                </c:pt>
                <c:pt idx="9">
                  <c:v>50.663609999999998</c:v>
                </c:pt>
                <c:pt idx="10">
                  <c:v>45.471769999999999</c:v>
                </c:pt>
                <c:pt idx="11">
                  <c:v>43.448030000000003</c:v>
                </c:pt>
                <c:pt idx="12">
                  <c:v>31.319669999999999</c:v>
                </c:pt>
                <c:pt idx="13">
                  <c:v>37.463120000000004</c:v>
                </c:pt>
                <c:pt idx="14">
                  <c:v>48.052590000000002</c:v>
                </c:pt>
                <c:pt idx="15">
                  <c:v>45.169600000000003</c:v>
                </c:pt>
                <c:pt idx="16">
                  <c:v>47.840159999999997</c:v>
                </c:pt>
                <c:pt idx="17">
                  <c:v>43.131329999999998</c:v>
                </c:pt>
                <c:pt idx="18">
                  <c:v>34.138280000000002</c:v>
                </c:pt>
                <c:pt idx="19">
                  <c:v>40.988370000000003</c:v>
                </c:pt>
                <c:pt idx="20">
                  <c:v>43.885570000000001</c:v>
                </c:pt>
                <c:pt idx="21">
                  <c:v>16.308769999999999</c:v>
                </c:pt>
                <c:pt idx="22">
                  <c:v>41.031080000000003</c:v>
                </c:pt>
                <c:pt idx="23">
                  <c:v>35.762320000000003</c:v>
                </c:pt>
                <c:pt idx="24">
                  <c:v>34.651539999999997</c:v>
                </c:pt>
                <c:pt idx="25">
                  <c:v>40.904539999999997</c:v>
                </c:pt>
                <c:pt idx="26">
                  <c:v>30.92933</c:v>
                </c:pt>
                <c:pt idx="27">
                  <c:v>19.853809999999999</c:v>
                </c:pt>
                <c:pt idx="28">
                  <c:v>13.67305</c:v>
                </c:pt>
                <c:pt idx="29">
                  <c:v>13.81371</c:v>
                </c:pt>
                <c:pt idx="30">
                  <c:v>36.787790000000001</c:v>
                </c:pt>
                <c:pt idx="31">
                  <c:v>17.276289999999999</c:v>
                </c:pt>
                <c:pt idx="32">
                  <c:v>37.539279999999998</c:v>
                </c:pt>
                <c:pt idx="33">
                  <c:v>34.231929999999998</c:v>
                </c:pt>
                <c:pt idx="34">
                  <c:v>33.911450000000002</c:v>
                </c:pt>
                <c:pt idx="35">
                  <c:v>35.361539999999998</c:v>
                </c:pt>
                <c:pt idx="36">
                  <c:v>14.71809</c:v>
                </c:pt>
                <c:pt idx="37">
                  <c:v>13.307230000000001</c:v>
                </c:pt>
                <c:pt idx="38">
                  <c:v>5.5558199999999998</c:v>
                </c:pt>
                <c:pt idx="39">
                  <c:v>5.3091600000000003</c:v>
                </c:pt>
                <c:pt idx="40">
                  <c:v>8.4862300000000008</c:v>
                </c:pt>
                <c:pt idx="41">
                  <c:v>13.25212</c:v>
                </c:pt>
                <c:pt idx="42">
                  <c:v>29.417390000000001</c:v>
                </c:pt>
                <c:pt idx="43">
                  <c:v>42.841279999999998</c:v>
                </c:pt>
                <c:pt idx="44">
                  <c:v>42.908499999999997</c:v>
                </c:pt>
                <c:pt idx="45">
                  <c:v>35.412260000000003</c:v>
                </c:pt>
                <c:pt idx="46">
                  <c:v>37.019759999999998</c:v>
                </c:pt>
                <c:pt idx="47">
                  <c:v>42.308459999999997</c:v>
                </c:pt>
              </c:numCache>
            </c:numRef>
          </c:val>
          <c:smooth val="0"/>
          <c:extLst>
            <c:ext xmlns:c16="http://schemas.microsoft.com/office/drawing/2014/chart" uri="{C3380CC4-5D6E-409C-BE32-E72D297353CC}">
              <c16:uniqueId val="{00000011-8666-4F9D-A8B2-D9E3E3CF7E7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666-4F9D-A8B2-D9E3E3CF7E7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9.4</c:v>
                </c:pt>
                <c:pt idx="2">
                  <c:v>9.4</c:v>
                </c:pt>
                <c:pt idx="3">
                  <c:v>9.4</c:v>
                </c:pt>
                <c:pt idx="4">
                  <c:v>9.5</c:v>
                </c:pt>
                <c:pt idx="5">
                  <c:v>9.5</c:v>
                </c:pt>
                <c:pt idx="6">
                  <c:v>9.6</c:v>
                </c:pt>
                <c:pt idx="7">
                  <c:v>9.6</c:v>
                </c:pt>
                <c:pt idx="8">
                  <c:v>9.6</c:v>
                </c:pt>
                <c:pt idx="9">
                  <c:v>9.5</c:v>
                </c:pt>
                <c:pt idx="10">
                  <c:v>9.5</c:v>
                </c:pt>
                <c:pt idx="11">
                  <c:v>9.5</c:v>
                </c:pt>
                <c:pt idx="12">
                  <c:v>9.5</c:v>
                </c:pt>
                <c:pt idx="13">
                  <c:v>9.6</c:v>
                </c:pt>
                <c:pt idx="14">
                  <c:v>8.6</c:v>
                </c:pt>
                <c:pt idx="15">
                  <c:v>8.1</c:v>
                </c:pt>
                <c:pt idx="16">
                  <c:v>8</c:v>
                </c:pt>
                <c:pt idx="17">
                  <c:v>7.5</c:v>
                </c:pt>
                <c:pt idx="18">
                  <c:v>7.8</c:v>
                </c:pt>
                <c:pt idx="19">
                  <c:v>8</c:v>
                </c:pt>
                <c:pt idx="20">
                  <c:v>8.1999999999999993</c:v>
                </c:pt>
                <c:pt idx="21">
                  <c:v>8.1999999999999993</c:v>
                </c:pt>
                <c:pt idx="22">
                  <c:v>8.3000000000000007</c:v>
                </c:pt>
                <c:pt idx="23">
                  <c:v>8.3000000000000007</c:v>
                </c:pt>
                <c:pt idx="24">
                  <c:v>8</c:v>
                </c:pt>
                <c:pt idx="25">
                  <c:v>7.9</c:v>
                </c:pt>
                <c:pt idx="26">
                  <c:v>8.1999999999999993</c:v>
                </c:pt>
                <c:pt idx="27">
                  <c:v>8.5</c:v>
                </c:pt>
                <c:pt idx="28">
                  <c:v>7.9</c:v>
                </c:pt>
                <c:pt idx="29">
                  <c:v>7.9</c:v>
                </c:pt>
                <c:pt idx="30">
                  <c:v>8</c:v>
                </c:pt>
                <c:pt idx="31">
                  <c:v>8</c:v>
                </c:pt>
                <c:pt idx="32">
                  <c:v>8.1999999999999993</c:v>
                </c:pt>
                <c:pt idx="33">
                  <c:v>8.4</c:v>
                </c:pt>
                <c:pt idx="34">
                  <c:v>8.4</c:v>
                </c:pt>
                <c:pt idx="35">
                  <c:v>8.4</c:v>
                </c:pt>
                <c:pt idx="36">
                  <c:v>7.9</c:v>
                </c:pt>
                <c:pt idx="37">
                  <c:v>7.6</c:v>
                </c:pt>
                <c:pt idx="38">
                  <c:v>7.7</c:v>
                </c:pt>
                <c:pt idx="39">
                  <c:v>7.8</c:v>
                </c:pt>
                <c:pt idx="40">
                  <c:v>7.8</c:v>
                </c:pt>
                <c:pt idx="41">
                  <c:v>7.6</c:v>
                </c:pt>
                <c:pt idx="42">
                  <c:v>7.6</c:v>
                </c:pt>
                <c:pt idx="43">
                  <c:v>7.7</c:v>
                </c:pt>
                <c:pt idx="44">
                  <c:v>7.7</c:v>
                </c:pt>
                <c:pt idx="45">
                  <c:v>8.4</c:v>
                </c:pt>
                <c:pt idx="46">
                  <c:v>8.3000000000000007</c:v>
                </c:pt>
                <c:pt idx="47">
                  <c:v>8.5</c:v>
                </c:pt>
              </c:numCache>
            </c:numRef>
          </c:val>
          <c:smooth val="0"/>
          <c:extLst>
            <c:ext xmlns:c16="http://schemas.microsoft.com/office/drawing/2014/chart" uri="{C3380CC4-5D6E-409C-BE32-E72D297353CC}">
              <c16:uniqueId val="{00000013-8666-4F9D-A8B2-D9E3E3CF7E7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666-4F9D-A8B2-D9E3E3CF7E7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113.55476</c:v>
                </c:pt>
                <c:pt idx="1">
                  <c:v>118.94132</c:v>
                </c:pt>
                <c:pt idx="2">
                  <c:v>158.67434</c:v>
                </c:pt>
                <c:pt idx="3">
                  <c:v>152.08663000000001</c:v>
                </c:pt>
                <c:pt idx="4">
                  <c:v>147.25980000000001</c:v>
                </c:pt>
                <c:pt idx="5">
                  <c:v>123.4757</c:v>
                </c:pt>
                <c:pt idx="6">
                  <c:v>108.51109</c:v>
                </c:pt>
                <c:pt idx="7">
                  <c:v>108.87598</c:v>
                </c:pt>
                <c:pt idx="8">
                  <c:v>138.78988000000001</c:v>
                </c:pt>
                <c:pt idx="9">
                  <c:v>155.06456</c:v>
                </c:pt>
                <c:pt idx="10">
                  <c:v>154.50588999999999</c:v>
                </c:pt>
                <c:pt idx="11">
                  <c:v>152.25269</c:v>
                </c:pt>
                <c:pt idx="12">
                  <c:v>142.63193999999999</c:v>
                </c:pt>
                <c:pt idx="13">
                  <c:v>101.89721</c:v>
                </c:pt>
                <c:pt idx="14">
                  <c:v>128.90555000000001</c:v>
                </c:pt>
                <c:pt idx="15">
                  <c:v>172.0138</c:v>
                </c:pt>
                <c:pt idx="16">
                  <c:v>144.38919000000001</c:v>
                </c:pt>
                <c:pt idx="17">
                  <c:v>138.04298</c:v>
                </c:pt>
                <c:pt idx="18">
                  <c:v>130.43657999999999</c:v>
                </c:pt>
                <c:pt idx="19">
                  <c:v>109.94738</c:v>
                </c:pt>
                <c:pt idx="20">
                  <c:v>106.35935000000001</c:v>
                </c:pt>
                <c:pt idx="21">
                  <c:v>125.39838</c:v>
                </c:pt>
                <c:pt idx="22">
                  <c:v>156.61714000000001</c:v>
                </c:pt>
                <c:pt idx="23">
                  <c:v>152.32784000000001</c:v>
                </c:pt>
                <c:pt idx="24">
                  <c:v>138.66221999999999</c:v>
                </c:pt>
                <c:pt idx="25">
                  <c:v>128.81530000000001</c:v>
                </c:pt>
                <c:pt idx="26">
                  <c:v>94.472980000000007</c:v>
                </c:pt>
                <c:pt idx="27">
                  <c:v>120.4442</c:v>
                </c:pt>
                <c:pt idx="28">
                  <c:v>108.04741</c:v>
                </c:pt>
                <c:pt idx="29">
                  <c:v>121.46006</c:v>
                </c:pt>
                <c:pt idx="30">
                  <c:v>99.044520000000006</c:v>
                </c:pt>
                <c:pt idx="31">
                  <c:v>36.724780000000003</c:v>
                </c:pt>
                <c:pt idx="32">
                  <c:v>37.242460000000001</c:v>
                </c:pt>
                <c:pt idx="33">
                  <c:v>38.698569999999997</c:v>
                </c:pt>
                <c:pt idx="34">
                  <c:v>49.113799999999998</c:v>
                </c:pt>
                <c:pt idx="35">
                  <c:v>31.58775</c:v>
                </c:pt>
                <c:pt idx="36">
                  <c:v>38.01032</c:v>
                </c:pt>
                <c:pt idx="37">
                  <c:v>20.68956</c:v>
                </c:pt>
                <c:pt idx="38">
                  <c:v>20.093699999999998</c:v>
                </c:pt>
                <c:pt idx="39">
                  <c:v>18.549119999999998</c:v>
                </c:pt>
                <c:pt idx="40">
                  <c:v>19.799710000000001</c:v>
                </c:pt>
                <c:pt idx="41">
                  <c:v>27.95992</c:v>
                </c:pt>
                <c:pt idx="42">
                  <c:v>31.19941</c:v>
                </c:pt>
                <c:pt idx="43">
                  <c:v>36.362380000000002</c:v>
                </c:pt>
                <c:pt idx="44">
                  <c:v>126.42223</c:v>
                </c:pt>
                <c:pt idx="45">
                  <c:v>120.69481</c:v>
                </c:pt>
                <c:pt idx="46">
                  <c:v>111.8788</c:v>
                </c:pt>
                <c:pt idx="47">
                  <c:v>107.40651</c:v>
                </c:pt>
              </c:numCache>
            </c:numRef>
          </c:val>
          <c:smooth val="0"/>
          <c:extLst>
            <c:ext xmlns:c16="http://schemas.microsoft.com/office/drawing/2014/chart" uri="{C3380CC4-5D6E-409C-BE32-E72D297353CC}">
              <c16:uniqueId val="{00000000-35C5-4FB1-BD58-F508A6B1EAE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5C5-4FB1-BD58-F508A6B1EAE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9.3970000000000002</c:v>
                </c:pt>
                <c:pt idx="1">
                  <c:v>9.3427100000000003</c:v>
                </c:pt>
                <c:pt idx="2">
                  <c:v>9.4537800000000001</c:v>
                </c:pt>
                <c:pt idx="3">
                  <c:v>9.3428299999999993</c:v>
                </c:pt>
                <c:pt idx="4">
                  <c:v>9.2158300000000004</c:v>
                </c:pt>
                <c:pt idx="5">
                  <c:v>9.1122300000000003</c:v>
                </c:pt>
                <c:pt idx="6">
                  <c:v>9.0187100000000004</c:v>
                </c:pt>
                <c:pt idx="7">
                  <c:v>8.9785799999999991</c:v>
                </c:pt>
                <c:pt idx="8">
                  <c:v>8.8735599999999994</c:v>
                </c:pt>
                <c:pt idx="9">
                  <c:v>9.3558900000000005</c:v>
                </c:pt>
                <c:pt idx="10">
                  <c:v>9.4058299999999999</c:v>
                </c:pt>
                <c:pt idx="11">
                  <c:v>9.3694600000000001</c:v>
                </c:pt>
                <c:pt idx="12">
                  <c:v>9.3408700000000007</c:v>
                </c:pt>
                <c:pt idx="13">
                  <c:v>9.1576900000000006</c:v>
                </c:pt>
                <c:pt idx="14">
                  <c:v>9.1659100000000002</c:v>
                </c:pt>
                <c:pt idx="15">
                  <c:v>9.5425500000000003</c:v>
                </c:pt>
                <c:pt idx="16">
                  <c:v>9.6456</c:v>
                </c:pt>
                <c:pt idx="17">
                  <c:v>9.7586200000000005</c:v>
                </c:pt>
                <c:pt idx="18">
                  <c:v>9.85623</c:v>
                </c:pt>
                <c:pt idx="19">
                  <c:v>9.8717900000000007</c:v>
                </c:pt>
                <c:pt idx="20">
                  <c:v>9.7754799999999999</c:v>
                </c:pt>
                <c:pt idx="21">
                  <c:v>9.8029799999999998</c:v>
                </c:pt>
                <c:pt idx="22">
                  <c:v>9.7719500000000004</c:v>
                </c:pt>
                <c:pt idx="23">
                  <c:v>9.6921900000000001</c:v>
                </c:pt>
                <c:pt idx="24">
                  <c:v>9.7854399999999995</c:v>
                </c:pt>
                <c:pt idx="25">
                  <c:v>9.2675699999999992</c:v>
                </c:pt>
                <c:pt idx="26">
                  <c:v>9.5651299999999999</c:v>
                </c:pt>
                <c:pt idx="27">
                  <c:v>9.8781599999999994</c:v>
                </c:pt>
                <c:pt idx="28">
                  <c:v>9.6908399999999997</c:v>
                </c:pt>
                <c:pt idx="29">
                  <c:v>9.3899000000000008</c:v>
                </c:pt>
                <c:pt idx="30">
                  <c:v>8.5122199999999992</c:v>
                </c:pt>
                <c:pt idx="31">
                  <c:v>8.8873999999999995</c:v>
                </c:pt>
                <c:pt idx="32">
                  <c:v>8.7998600000000007</c:v>
                </c:pt>
                <c:pt idx="33">
                  <c:v>8.8576999999999995</c:v>
                </c:pt>
                <c:pt idx="34">
                  <c:v>9.5775100000000002</c:v>
                </c:pt>
                <c:pt idx="35">
                  <c:v>9.9373900000000006</c:v>
                </c:pt>
                <c:pt idx="36">
                  <c:v>8.4900500000000001</c:v>
                </c:pt>
                <c:pt idx="37">
                  <c:v>6.9650999999999996</c:v>
                </c:pt>
                <c:pt idx="38">
                  <c:v>7.0022599999999997</c:v>
                </c:pt>
                <c:pt idx="39">
                  <c:v>6.6799299999999997</c:v>
                </c:pt>
                <c:pt idx="40">
                  <c:v>6.9985200000000001</c:v>
                </c:pt>
                <c:pt idx="41">
                  <c:v>7.0943199999999997</c:v>
                </c:pt>
                <c:pt idx="42">
                  <c:v>7.8363699999999996</c:v>
                </c:pt>
                <c:pt idx="43">
                  <c:v>9.9479799999999994</c:v>
                </c:pt>
                <c:pt idx="44">
                  <c:v>9.8854600000000001</c:v>
                </c:pt>
                <c:pt idx="45">
                  <c:v>9.6512100000000007</c:v>
                </c:pt>
                <c:pt idx="46">
                  <c:v>9.3667300000000004</c:v>
                </c:pt>
                <c:pt idx="47">
                  <c:v>9.1188099999999999</c:v>
                </c:pt>
              </c:numCache>
            </c:numRef>
          </c:val>
          <c:smooth val="0"/>
          <c:extLst>
            <c:ext xmlns:c16="http://schemas.microsoft.com/office/drawing/2014/chart" uri="{C3380CC4-5D6E-409C-BE32-E72D297353CC}">
              <c16:uniqueId val="{00000002-35C5-4FB1-BD58-F508A6B1EAE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5C5-4FB1-BD58-F508A6B1EAE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5C5-4FB1-BD58-F508A6B1EAE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c:v>
                </c:pt>
                <c:pt idx="1">
                  <c:v>15.09</c:v>
                </c:pt>
                <c:pt idx="2">
                  <c:v>16.309999999999999</c:v>
                </c:pt>
                <c:pt idx="3">
                  <c:v>16.68</c:v>
                </c:pt>
                <c:pt idx="4">
                  <c:v>16.52</c:v>
                </c:pt>
                <c:pt idx="5">
                  <c:v>16.11</c:v>
                </c:pt>
                <c:pt idx="6">
                  <c:v>15.92</c:v>
                </c:pt>
                <c:pt idx="7">
                  <c:v>15.65</c:v>
                </c:pt>
                <c:pt idx="8">
                  <c:v>15.36</c:v>
                </c:pt>
                <c:pt idx="9">
                  <c:v>15.58</c:v>
                </c:pt>
                <c:pt idx="10">
                  <c:v>16.03</c:v>
                </c:pt>
                <c:pt idx="11">
                  <c:v>16.3</c:v>
                </c:pt>
                <c:pt idx="12">
                  <c:v>15.79</c:v>
                </c:pt>
                <c:pt idx="13">
                  <c:v>15.54</c:v>
                </c:pt>
                <c:pt idx="14">
                  <c:v>15.58</c:v>
                </c:pt>
                <c:pt idx="15">
                  <c:v>14.7</c:v>
                </c:pt>
                <c:pt idx="16">
                  <c:v>14.64</c:v>
                </c:pt>
                <c:pt idx="17">
                  <c:v>14.73</c:v>
                </c:pt>
                <c:pt idx="18">
                  <c:v>15.41</c:v>
                </c:pt>
                <c:pt idx="19">
                  <c:v>15.11</c:v>
                </c:pt>
                <c:pt idx="20">
                  <c:v>16.149999999999999</c:v>
                </c:pt>
                <c:pt idx="21">
                  <c:v>16.73</c:v>
                </c:pt>
                <c:pt idx="22">
                  <c:v>16.82</c:v>
                </c:pt>
                <c:pt idx="23">
                  <c:v>16.170000000000002</c:v>
                </c:pt>
                <c:pt idx="24">
                  <c:v>16.5</c:v>
                </c:pt>
                <c:pt idx="25">
                  <c:v>16.05</c:v>
                </c:pt>
                <c:pt idx="26">
                  <c:v>15.61</c:v>
                </c:pt>
                <c:pt idx="27">
                  <c:v>15.51</c:v>
                </c:pt>
                <c:pt idx="28">
                  <c:v>14.37</c:v>
                </c:pt>
                <c:pt idx="29">
                  <c:v>13.91</c:v>
                </c:pt>
                <c:pt idx="30">
                  <c:v>13.67</c:v>
                </c:pt>
                <c:pt idx="31">
                  <c:v>13.45</c:v>
                </c:pt>
                <c:pt idx="32">
                  <c:v>13.42</c:v>
                </c:pt>
                <c:pt idx="33">
                  <c:v>13.27</c:v>
                </c:pt>
                <c:pt idx="34">
                  <c:v>15.7</c:v>
                </c:pt>
                <c:pt idx="35">
                  <c:v>16.16</c:v>
                </c:pt>
                <c:pt idx="36">
                  <c:v>15.91</c:v>
                </c:pt>
                <c:pt idx="37">
                  <c:v>15.81</c:v>
                </c:pt>
                <c:pt idx="38">
                  <c:v>15.78</c:v>
                </c:pt>
                <c:pt idx="39">
                  <c:v>16.36</c:v>
                </c:pt>
                <c:pt idx="40">
                  <c:v>16.21</c:v>
                </c:pt>
                <c:pt idx="41">
                  <c:v>16.29</c:v>
                </c:pt>
                <c:pt idx="42">
                  <c:v>16.350000000000001</c:v>
                </c:pt>
                <c:pt idx="43">
                  <c:v>16.47</c:v>
                </c:pt>
                <c:pt idx="44">
                  <c:v>16.53</c:v>
                </c:pt>
                <c:pt idx="45">
                  <c:v>16.16</c:v>
                </c:pt>
                <c:pt idx="46">
                  <c:v>16.079999999999998</c:v>
                </c:pt>
                <c:pt idx="47">
                  <c:v>14.79</c:v>
                </c:pt>
              </c:numCache>
            </c:numRef>
          </c:val>
          <c:smooth val="0"/>
          <c:extLst>
            <c:ext xmlns:c16="http://schemas.microsoft.com/office/drawing/2014/chart" uri="{C3380CC4-5D6E-409C-BE32-E72D297353CC}">
              <c16:uniqueId val="{00000005-35C5-4FB1-BD58-F508A6B1EAE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5C5-4FB1-BD58-F508A6B1EAE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5C5-4FB1-BD58-F508A6B1EAE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4.5</c:v>
                </c:pt>
                <c:pt idx="1">
                  <c:v>5.0999999999999996</c:v>
                </c:pt>
                <c:pt idx="2">
                  <c:v>2.7</c:v>
                </c:pt>
                <c:pt idx="3">
                  <c:v>2.2000000000000002</c:v>
                </c:pt>
                <c:pt idx="4">
                  <c:v>4</c:v>
                </c:pt>
                <c:pt idx="5">
                  <c:v>4.5999999999999996</c:v>
                </c:pt>
                <c:pt idx="6">
                  <c:v>4.5</c:v>
                </c:pt>
                <c:pt idx="7">
                  <c:v>2.2999999999999998</c:v>
                </c:pt>
                <c:pt idx="8">
                  <c:v>3.7</c:v>
                </c:pt>
                <c:pt idx="9">
                  <c:v>3.5</c:v>
                </c:pt>
                <c:pt idx="10">
                  <c:v>4.9000000000000004</c:v>
                </c:pt>
                <c:pt idx="11">
                  <c:v>5.5</c:v>
                </c:pt>
                <c:pt idx="12">
                  <c:v>3.6</c:v>
                </c:pt>
                <c:pt idx="13">
                  <c:v>1.8</c:v>
                </c:pt>
                <c:pt idx="14">
                  <c:v>2.1</c:v>
                </c:pt>
                <c:pt idx="15">
                  <c:v>3.9</c:v>
                </c:pt>
                <c:pt idx="16">
                  <c:v>5</c:v>
                </c:pt>
                <c:pt idx="17">
                  <c:v>6</c:v>
                </c:pt>
                <c:pt idx="18">
                  <c:v>2.5</c:v>
                </c:pt>
                <c:pt idx="19">
                  <c:v>3.9</c:v>
                </c:pt>
                <c:pt idx="20">
                  <c:v>5.0999999999999996</c:v>
                </c:pt>
                <c:pt idx="21">
                  <c:v>3.9</c:v>
                </c:pt>
                <c:pt idx="22">
                  <c:v>5</c:v>
                </c:pt>
                <c:pt idx="23">
                  <c:v>5.7</c:v>
                </c:pt>
                <c:pt idx="24">
                  <c:v>5.2</c:v>
                </c:pt>
                <c:pt idx="25">
                  <c:v>3.5</c:v>
                </c:pt>
                <c:pt idx="26">
                  <c:v>2.4</c:v>
                </c:pt>
                <c:pt idx="27">
                  <c:v>1.8</c:v>
                </c:pt>
                <c:pt idx="28">
                  <c:v>1.8</c:v>
                </c:pt>
                <c:pt idx="29">
                  <c:v>2.9</c:v>
                </c:pt>
                <c:pt idx="30">
                  <c:v>2.2000000000000002</c:v>
                </c:pt>
                <c:pt idx="31">
                  <c:v>2.4</c:v>
                </c:pt>
                <c:pt idx="32">
                  <c:v>3.1</c:v>
                </c:pt>
                <c:pt idx="33">
                  <c:v>2.2000000000000002</c:v>
                </c:pt>
                <c:pt idx="34">
                  <c:v>2.1</c:v>
                </c:pt>
                <c:pt idx="35">
                  <c:v>1.3</c:v>
                </c:pt>
                <c:pt idx="36">
                  <c:v>0.9</c:v>
                </c:pt>
                <c:pt idx="37">
                  <c:v>1.1000000000000001</c:v>
                </c:pt>
                <c:pt idx="38">
                  <c:v>1.1000000000000001</c:v>
                </c:pt>
                <c:pt idx="39">
                  <c:v>1</c:v>
                </c:pt>
                <c:pt idx="40">
                  <c:v>1</c:v>
                </c:pt>
                <c:pt idx="41">
                  <c:v>0.9</c:v>
                </c:pt>
                <c:pt idx="42">
                  <c:v>1.5</c:v>
                </c:pt>
                <c:pt idx="43">
                  <c:v>2.2000000000000002</c:v>
                </c:pt>
                <c:pt idx="44">
                  <c:v>4</c:v>
                </c:pt>
                <c:pt idx="45">
                  <c:v>6.3</c:v>
                </c:pt>
                <c:pt idx="46">
                  <c:v>4.4000000000000004</c:v>
                </c:pt>
                <c:pt idx="47">
                  <c:v>4.0999999999999996</c:v>
                </c:pt>
              </c:numCache>
            </c:numRef>
          </c:val>
          <c:smooth val="0"/>
          <c:extLst>
            <c:ext xmlns:c16="http://schemas.microsoft.com/office/drawing/2014/chart" uri="{C3380CC4-5D6E-409C-BE32-E72D297353CC}">
              <c16:uniqueId val="{00000008-35C5-4FB1-BD58-F508A6B1EAE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5C5-4FB1-BD58-F508A6B1EAE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0.26300000000000001</c:v>
                </c:pt>
                <c:pt idx="1">
                  <c:v>0.2447</c:v>
                </c:pt>
                <c:pt idx="2">
                  <c:v>0.2316</c:v>
                </c:pt>
                <c:pt idx="3">
                  <c:v>0.2485</c:v>
                </c:pt>
                <c:pt idx="4">
                  <c:v>0.2535</c:v>
                </c:pt>
                <c:pt idx="5">
                  <c:v>0.25359999999999999</c:v>
                </c:pt>
                <c:pt idx="6">
                  <c:v>0.25319999999999998</c:v>
                </c:pt>
                <c:pt idx="7">
                  <c:v>0.24360000000000001</c:v>
                </c:pt>
                <c:pt idx="8">
                  <c:v>0.24110000000000001</c:v>
                </c:pt>
                <c:pt idx="9">
                  <c:v>0.23769999999999999</c:v>
                </c:pt>
                <c:pt idx="10">
                  <c:v>0.24310000000000001</c:v>
                </c:pt>
                <c:pt idx="11">
                  <c:v>0.2273</c:v>
                </c:pt>
                <c:pt idx="12">
                  <c:v>0.21590000000000001</c:v>
                </c:pt>
                <c:pt idx="13">
                  <c:v>0.2102</c:v>
                </c:pt>
                <c:pt idx="14">
                  <c:v>0.21290000000000001</c:v>
                </c:pt>
                <c:pt idx="15">
                  <c:v>0.24379999999999999</c:v>
                </c:pt>
                <c:pt idx="16">
                  <c:v>0.29070000000000001</c:v>
                </c:pt>
                <c:pt idx="17">
                  <c:v>0.28170000000000001</c:v>
                </c:pt>
                <c:pt idx="18">
                  <c:v>0.28050000000000003</c:v>
                </c:pt>
                <c:pt idx="19">
                  <c:v>0.28589999999999999</c:v>
                </c:pt>
                <c:pt idx="20">
                  <c:v>0.27279999999999999</c:v>
                </c:pt>
                <c:pt idx="21">
                  <c:v>0.28179999999999999</c:v>
                </c:pt>
                <c:pt idx="22">
                  <c:v>0.25280000000000002</c:v>
                </c:pt>
                <c:pt idx="23">
                  <c:v>0.25140000000000001</c:v>
                </c:pt>
                <c:pt idx="24">
                  <c:v>0.23630000000000001</c:v>
                </c:pt>
                <c:pt idx="25">
                  <c:v>0.2487</c:v>
                </c:pt>
                <c:pt idx="26">
                  <c:v>0.27129999999999999</c:v>
                </c:pt>
                <c:pt idx="27">
                  <c:v>0.26729999999999998</c:v>
                </c:pt>
                <c:pt idx="28">
                  <c:v>0.30070000000000002</c:v>
                </c:pt>
                <c:pt idx="29">
                  <c:v>0.28570000000000001</c:v>
                </c:pt>
                <c:pt idx="30">
                  <c:v>0.26889999999999997</c:v>
                </c:pt>
                <c:pt idx="31">
                  <c:v>0.25950000000000001</c:v>
                </c:pt>
                <c:pt idx="32">
                  <c:v>0.26719999999999999</c:v>
                </c:pt>
                <c:pt idx="33">
                  <c:v>0.24690000000000001</c:v>
                </c:pt>
                <c:pt idx="34">
                  <c:v>0.22750000000000001</c:v>
                </c:pt>
                <c:pt idx="35">
                  <c:v>0.2407</c:v>
                </c:pt>
                <c:pt idx="36">
                  <c:v>0.23710000000000001</c:v>
                </c:pt>
                <c:pt idx="37">
                  <c:v>0.23100000000000001</c:v>
                </c:pt>
                <c:pt idx="38">
                  <c:v>0.25359999999999999</c:v>
                </c:pt>
                <c:pt idx="39">
                  <c:v>0.24249999999999999</c:v>
                </c:pt>
                <c:pt idx="40">
                  <c:v>0.25180000000000002</c:v>
                </c:pt>
                <c:pt idx="41">
                  <c:v>0.22109999999999999</c:v>
                </c:pt>
                <c:pt idx="42">
                  <c:v>0.22850000000000001</c:v>
                </c:pt>
                <c:pt idx="43">
                  <c:v>0.21859999999999999</c:v>
                </c:pt>
                <c:pt idx="44">
                  <c:v>0.2142</c:v>
                </c:pt>
                <c:pt idx="45">
                  <c:v>0.223</c:v>
                </c:pt>
                <c:pt idx="46">
                  <c:v>0.23419999999999999</c:v>
                </c:pt>
                <c:pt idx="47">
                  <c:v>0.25259999999999999</c:v>
                </c:pt>
              </c:numCache>
            </c:numRef>
          </c:val>
          <c:smooth val="0"/>
          <c:extLst>
            <c:ext xmlns:c16="http://schemas.microsoft.com/office/drawing/2014/chart" uri="{C3380CC4-5D6E-409C-BE32-E72D297353CC}">
              <c16:uniqueId val="{0000000A-35C5-4FB1-BD58-F508A6B1EAE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5C5-4FB1-BD58-F508A6B1EAE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5C5-4FB1-BD58-F508A6B1EAE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5C5-4FB1-BD58-F508A6B1EAE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35C5-4FB1-BD58-F508A6B1EAE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50.636429999999997</c:v>
                </c:pt>
                <c:pt idx="1">
                  <c:v>49.925840000000001</c:v>
                </c:pt>
                <c:pt idx="2">
                  <c:v>51.324770000000001</c:v>
                </c:pt>
                <c:pt idx="3">
                  <c:v>50.505839999999999</c:v>
                </c:pt>
                <c:pt idx="4">
                  <c:v>51.044750000000001</c:v>
                </c:pt>
                <c:pt idx="5">
                  <c:v>50.37668</c:v>
                </c:pt>
                <c:pt idx="6">
                  <c:v>50.266739999999999</c:v>
                </c:pt>
                <c:pt idx="7">
                  <c:v>51.271039999999999</c:v>
                </c:pt>
                <c:pt idx="8">
                  <c:v>52.240200000000002</c:v>
                </c:pt>
                <c:pt idx="9">
                  <c:v>51.587240000000001</c:v>
                </c:pt>
                <c:pt idx="10">
                  <c:v>49.74888</c:v>
                </c:pt>
                <c:pt idx="11">
                  <c:v>51.631120000000003</c:v>
                </c:pt>
                <c:pt idx="12">
                  <c:v>48.300420000000003</c:v>
                </c:pt>
                <c:pt idx="13">
                  <c:v>34.213639999999998</c:v>
                </c:pt>
                <c:pt idx="14">
                  <c:v>38.290460000000003</c:v>
                </c:pt>
                <c:pt idx="15">
                  <c:v>34.69097</c:v>
                </c:pt>
                <c:pt idx="16">
                  <c:v>34.35718</c:v>
                </c:pt>
                <c:pt idx="17">
                  <c:v>34.260509999999996</c:v>
                </c:pt>
                <c:pt idx="18">
                  <c:v>35.218769999999999</c:v>
                </c:pt>
                <c:pt idx="19">
                  <c:v>33.04063</c:v>
                </c:pt>
                <c:pt idx="20">
                  <c:v>36.405560000000001</c:v>
                </c:pt>
                <c:pt idx="21">
                  <c:v>36.878039999999999</c:v>
                </c:pt>
                <c:pt idx="22">
                  <c:v>40.140590000000003</c:v>
                </c:pt>
                <c:pt idx="23">
                  <c:v>38.748899999999999</c:v>
                </c:pt>
                <c:pt idx="24">
                  <c:v>38.724679999999999</c:v>
                </c:pt>
                <c:pt idx="25">
                  <c:v>37.927599999999998</c:v>
                </c:pt>
                <c:pt idx="26">
                  <c:v>38.87021</c:v>
                </c:pt>
                <c:pt idx="27">
                  <c:v>39.440539999999999</c:v>
                </c:pt>
                <c:pt idx="28">
                  <c:v>40.015140000000002</c:v>
                </c:pt>
                <c:pt idx="29">
                  <c:v>40.356830000000002</c:v>
                </c:pt>
                <c:pt idx="30">
                  <c:v>40.195070000000001</c:v>
                </c:pt>
                <c:pt idx="31">
                  <c:v>40.590200000000003</c:v>
                </c:pt>
                <c:pt idx="32">
                  <c:v>38.383679999999998</c:v>
                </c:pt>
                <c:pt idx="33">
                  <c:v>38.473799999999997</c:v>
                </c:pt>
                <c:pt idx="34">
                  <c:v>40.646389999999997</c:v>
                </c:pt>
                <c:pt idx="35">
                  <c:v>42.016640000000002</c:v>
                </c:pt>
                <c:pt idx="36">
                  <c:v>47.219270000000002</c:v>
                </c:pt>
                <c:pt idx="37">
                  <c:v>45.569470000000003</c:v>
                </c:pt>
                <c:pt idx="38">
                  <c:v>50.288040000000002</c:v>
                </c:pt>
                <c:pt idx="39">
                  <c:v>50.674379999999999</c:v>
                </c:pt>
                <c:pt idx="40">
                  <c:v>47.309049999999999</c:v>
                </c:pt>
                <c:pt idx="41">
                  <c:v>46.20637</c:v>
                </c:pt>
                <c:pt idx="42">
                  <c:v>49.95158</c:v>
                </c:pt>
                <c:pt idx="43">
                  <c:v>50.358710000000002</c:v>
                </c:pt>
                <c:pt idx="44">
                  <c:v>51.416499999999999</c:v>
                </c:pt>
                <c:pt idx="45">
                  <c:v>50.90128</c:v>
                </c:pt>
                <c:pt idx="46">
                  <c:v>50.591709999999999</c:v>
                </c:pt>
                <c:pt idx="47">
                  <c:v>50.735720000000001</c:v>
                </c:pt>
              </c:numCache>
            </c:numRef>
          </c:val>
          <c:smooth val="0"/>
          <c:extLst>
            <c:ext xmlns:c16="http://schemas.microsoft.com/office/drawing/2014/chart" uri="{C3380CC4-5D6E-409C-BE32-E72D297353CC}">
              <c16:uniqueId val="{0000000F-35C5-4FB1-BD58-F508A6B1EAE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118.62</c:v>
                </c:pt>
                <c:pt idx="1">
                  <c:v>118.77</c:v>
                </c:pt>
                <c:pt idx="2">
                  <c:v>118.38</c:v>
                </c:pt>
                <c:pt idx="3">
                  <c:v>117.9</c:v>
                </c:pt>
                <c:pt idx="4">
                  <c:v>117.95</c:v>
                </c:pt>
                <c:pt idx="5">
                  <c:v>119.03</c:v>
                </c:pt>
                <c:pt idx="6">
                  <c:v>117.96</c:v>
                </c:pt>
                <c:pt idx="7">
                  <c:v>118.95</c:v>
                </c:pt>
                <c:pt idx="8">
                  <c:v>118.79</c:v>
                </c:pt>
                <c:pt idx="9">
                  <c:v>119.65</c:v>
                </c:pt>
                <c:pt idx="10">
                  <c:v>119.07</c:v>
                </c:pt>
                <c:pt idx="11">
                  <c:v>123.08</c:v>
                </c:pt>
                <c:pt idx="12">
                  <c:v>116.46</c:v>
                </c:pt>
                <c:pt idx="13">
                  <c:v>113.63</c:v>
                </c:pt>
                <c:pt idx="14">
                  <c:v>118.76</c:v>
                </c:pt>
                <c:pt idx="15">
                  <c:v>119.71</c:v>
                </c:pt>
                <c:pt idx="16">
                  <c:v>118.58</c:v>
                </c:pt>
                <c:pt idx="17">
                  <c:v>120.23</c:v>
                </c:pt>
                <c:pt idx="18">
                  <c:v>119</c:v>
                </c:pt>
                <c:pt idx="19">
                  <c:v>118.1</c:v>
                </c:pt>
                <c:pt idx="20">
                  <c:v>118.69</c:v>
                </c:pt>
                <c:pt idx="21">
                  <c:v>118.22</c:v>
                </c:pt>
                <c:pt idx="22">
                  <c:v>118.86</c:v>
                </c:pt>
                <c:pt idx="23">
                  <c:v>119.63</c:v>
                </c:pt>
                <c:pt idx="24">
                  <c:v>118.25</c:v>
                </c:pt>
                <c:pt idx="25">
                  <c:v>117.69</c:v>
                </c:pt>
                <c:pt idx="26">
                  <c:v>115.02</c:v>
                </c:pt>
                <c:pt idx="27">
                  <c:v>113.18</c:v>
                </c:pt>
                <c:pt idx="28">
                  <c:v>115.09</c:v>
                </c:pt>
                <c:pt idx="29">
                  <c:v>116.94</c:v>
                </c:pt>
                <c:pt idx="30">
                  <c:v>118.26</c:v>
                </c:pt>
                <c:pt idx="31">
                  <c:v>119.34</c:v>
                </c:pt>
                <c:pt idx="32">
                  <c:v>121.34</c:v>
                </c:pt>
                <c:pt idx="33">
                  <c:v>121.61</c:v>
                </c:pt>
                <c:pt idx="34">
                  <c:v>122.71</c:v>
                </c:pt>
                <c:pt idx="35">
                  <c:v>122.15</c:v>
                </c:pt>
                <c:pt idx="36">
                  <c:v>115.94</c:v>
                </c:pt>
                <c:pt idx="37">
                  <c:v>113.35</c:v>
                </c:pt>
                <c:pt idx="38">
                  <c:v>119.85</c:v>
                </c:pt>
                <c:pt idx="39">
                  <c:v>119.21</c:v>
                </c:pt>
                <c:pt idx="40">
                  <c:v>119.16</c:v>
                </c:pt>
                <c:pt idx="41">
                  <c:v>119.12</c:v>
                </c:pt>
                <c:pt idx="42">
                  <c:v>120.87</c:v>
                </c:pt>
                <c:pt idx="43">
                  <c:v>120.56</c:v>
                </c:pt>
                <c:pt idx="44">
                  <c:v>121.85</c:v>
                </c:pt>
                <c:pt idx="45">
                  <c:v>122.93</c:v>
                </c:pt>
                <c:pt idx="46">
                  <c:v>123.64</c:v>
                </c:pt>
                <c:pt idx="47">
                  <c:v>125.29</c:v>
                </c:pt>
              </c:numCache>
            </c:numRef>
          </c:val>
          <c:smooth val="0"/>
          <c:extLst>
            <c:ext xmlns:c16="http://schemas.microsoft.com/office/drawing/2014/chart" uri="{C3380CC4-5D6E-409C-BE32-E72D297353CC}">
              <c16:uniqueId val="{00000010-35C5-4FB1-BD58-F508A6B1EAE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28.495999999999999</c:v>
                </c:pt>
                <c:pt idx="1">
                  <c:v>29.0183</c:v>
                </c:pt>
                <c:pt idx="2">
                  <c:v>29.009599999999999</c:v>
                </c:pt>
                <c:pt idx="3">
                  <c:v>28.868200000000002</c:v>
                </c:pt>
                <c:pt idx="4">
                  <c:v>29.1706</c:v>
                </c:pt>
                <c:pt idx="5">
                  <c:v>28.536999999999999</c:v>
                </c:pt>
                <c:pt idx="6">
                  <c:v>27.9392</c:v>
                </c:pt>
                <c:pt idx="7">
                  <c:v>28.997900000000001</c:v>
                </c:pt>
                <c:pt idx="8">
                  <c:v>28.445</c:v>
                </c:pt>
                <c:pt idx="9">
                  <c:v>27.460699999999999</c:v>
                </c:pt>
                <c:pt idx="10">
                  <c:v>27.465599999999998</c:v>
                </c:pt>
                <c:pt idx="11">
                  <c:v>22.3432</c:v>
                </c:pt>
                <c:pt idx="12">
                  <c:v>21.780200000000001</c:v>
                </c:pt>
                <c:pt idx="13">
                  <c:v>22.837199999999999</c:v>
                </c:pt>
                <c:pt idx="14">
                  <c:v>25.439</c:v>
                </c:pt>
                <c:pt idx="15">
                  <c:v>26.610099999999999</c:v>
                </c:pt>
                <c:pt idx="16">
                  <c:v>26.4558</c:v>
                </c:pt>
                <c:pt idx="17">
                  <c:v>26.691600000000001</c:v>
                </c:pt>
                <c:pt idx="18">
                  <c:v>26.7456</c:v>
                </c:pt>
                <c:pt idx="19">
                  <c:v>27.013200000000001</c:v>
                </c:pt>
                <c:pt idx="20">
                  <c:v>28.424399999999999</c:v>
                </c:pt>
                <c:pt idx="21">
                  <c:v>28.144500000000001</c:v>
                </c:pt>
                <c:pt idx="22">
                  <c:v>28.130700000000001</c:v>
                </c:pt>
                <c:pt idx="23">
                  <c:v>27.9556</c:v>
                </c:pt>
                <c:pt idx="24">
                  <c:v>27.271599999999999</c:v>
                </c:pt>
                <c:pt idx="25">
                  <c:v>27.135300000000001</c:v>
                </c:pt>
                <c:pt idx="26">
                  <c:v>27.5489</c:v>
                </c:pt>
                <c:pt idx="27">
                  <c:v>27.881499999999999</c:v>
                </c:pt>
                <c:pt idx="28">
                  <c:v>27.497599999999998</c:v>
                </c:pt>
                <c:pt idx="29">
                  <c:v>27.712900000000001</c:v>
                </c:pt>
                <c:pt idx="30">
                  <c:v>28.1373</c:v>
                </c:pt>
                <c:pt idx="31">
                  <c:v>28.3657</c:v>
                </c:pt>
                <c:pt idx="32">
                  <c:v>27.7727</c:v>
                </c:pt>
                <c:pt idx="33">
                  <c:v>28.0366</c:v>
                </c:pt>
                <c:pt idx="34">
                  <c:v>27.2652</c:v>
                </c:pt>
                <c:pt idx="35">
                  <c:v>21.388999999999999</c:v>
                </c:pt>
                <c:pt idx="36">
                  <c:v>21.0855</c:v>
                </c:pt>
                <c:pt idx="37">
                  <c:v>22.513300000000001</c:v>
                </c:pt>
                <c:pt idx="38">
                  <c:v>27.0246</c:v>
                </c:pt>
                <c:pt idx="39">
                  <c:v>28.625599999999999</c:v>
                </c:pt>
                <c:pt idx="40">
                  <c:v>26.557600000000001</c:v>
                </c:pt>
                <c:pt idx="41">
                  <c:v>27.047899999999998</c:v>
                </c:pt>
                <c:pt idx="42">
                  <c:v>27.754899999999999</c:v>
                </c:pt>
                <c:pt idx="43">
                  <c:v>28.0776</c:v>
                </c:pt>
                <c:pt idx="44">
                  <c:v>28.578900000000001</c:v>
                </c:pt>
                <c:pt idx="45">
                  <c:v>28.4466</c:v>
                </c:pt>
                <c:pt idx="46">
                  <c:v>28.571300000000001</c:v>
                </c:pt>
                <c:pt idx="47">
                  <c:v>28.7532</c:v>
                </c:pt>
              </c:numCache>
            </c:numRef>
          </c:val>
          <c:smooth val="0"/>
          <c:extLst>
            <c:ext xmlns:c16="http://schemas.microsoft.com/office/drawing/2014/chart" uri="{C3380CC4-5D6E-409C-BE32-E72D297353CC}">
              <c16:uniqueId val="{00000011-35C5-4FB1-BD58-F508A6B1EAE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5C5-4FB1-BD58-F508A6B1EAE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166.08</c:v>
                </c:pt>
                <c:pt idx="1">
                  <c:v>166.72</c:v>
                </c:pt>
                <c:pt idx="2">
                  <c:v>162.47999999999999</c:v>
                </c:pt>
                <c:pt idx="3">
                  <c:v>162.78</c:v>
                </c:pt>
                <c:pt idx="4">
                  <c:v>162.75</c:v>
                </c:pt>
                <c:pt idx="5">
                  <c:v>163.24</c:v>
                </c:pt>
                <c:pt idx="6">
                  <c:v>162.32</c:v>
                </c:pt>
                <c:pt idx="7">
                  <c:v>162.5</c:v>
                </c:pt>
                <c:pt idx="8">
                  <c:v>162.34</c:v>
                </c:pt>
                <c:pt idx="9">
                  <c:v>162.55000000000001</c:v>
                </c:pt>
                <c:pt idx="10">
                  <c:v>163.25</c:v>
                </c:pt>
                <c:pt idx="11">
                  <c:v>164.35</c:v>
                </c:pt>
                <c:pt idx="12">
                  <c:v>166.73</c:v>
                </c:pt>
                <c:pt idx="13">
                  <c:v>165.01</c:v>
                </c:pt>
                <c:pt idx="14">
                  <c:v>157.65</c:v>
                </c:pt>
                <c:pt idx="15">
                  <c:v>155.76</c:v>
                </c:pt>
                <c:pt idx="16">
                  <c:v>158.81</c:v>
                </c:pt>
                <c:pt idx="17">
                  <c:v>162.66</c:v>
                </c:pt>
                <c:pt idx="18">
                  <c:v>161.32</c:v>
                </c:pt>
                <c:pt idx="19">
                  <c:v>163.27000000000001</c:v>
                </c:pt>
                <c:pt idx="20">
                  <c:v>163.34</c:v>
                </c:pt>
                <c:pt idx="21">
                  <c:v>162.32</c:v>
                </c:pt>
                <c:pt idx="22">
                  <c:v>162.41999999999999</c:v>
                </c:pt>
                <c:pt idx="23">
                  <c:v>161.93</c:v>
                </c:pt>
                <c:pt idx="24">
                  <c:v>164.03</c:v>
                </c:pt>
                <c:pt idx="25">
                  <c:v>162.97999999999999</c:v>
                </c:pt>
                <c:pt idx="26">
                  <c:v>163.76</c:v>
                </c:pt>
                <c:pt idx="27">
                  <c:v>161.63</c:v>
                </c:pt>
                <c:pt idx="28">
                  <c:v>165.22</c:v>
                </c:pt>
                <c:pt idx="29">
                  <c:v>161.62</c:v>
                </c:pt>
                <c:pt idx="30">
                  <c:v>167.65</c:v>
                </c:pt>
                <c:pt idx="31">
                  <c:v>165.55</c:v>
                </c:pt>
                <c:pt idx="32">
                  <c:v>165.51</c:v>
                </c:pt>
                <c:pt idx="33">
                  <c:v>164.52</c:v>
                </c:pt>
                <c:pt idx="34">
                  <c:v>164.74</c:v>
                </c:pt>
                <c:pt idx="35">
                  <c:v>163.24</c:v>
                </c:pt>
                <c:pt idx="36">
                  <c:v>160.09</c:v>
                </c:pt>
                <c:pt idx="37">
                  <c:v>160.93</c:v>
                </c:pt>
                <c:pt idx="38">
                  <c:v>161.85</c:v>
                </c:pt>
                <c:pt idx="39">
                  <c:v>164.15</c:v>
                </c:pt>
                <c:pt idx="40">
                  <c:v>165.93</c:v>
                </c:pt>
                <c:pt idx="41">
                  <c:v>165.44</c:v>
                </c:pt>
                <c:pt idx="42">
                  <c:v>165.63</c:v>
                </c:pt>
                <c:pt idx="43">
                  <c:v>165.51</c:v>
                </c:pt>
                <c:pt idx="44">
                  <c:v>165.19</c:v>
                </c:pt>
                <c:pt idx="45">
                  <c:v>163.53</c:v>
                </c:pt>
                <c:pt idx="46">
                  <c:v>161.66999999999999</c:v>
                </c:pt>
                <c:pt idx="47">
                  <c:v>160.99</c:v>
                </c:pt>
              </c:numCache>
            </c:numRef>
          </c:val>
          <c:smooth val="0"/>
          <c:extLst>
            <c:ext xmlns:c16="http://schemas.microsoft.com/office/drawing/2014/chart" uri="{C3380CC4-5D6E-409C-BE32-E72D297353CC}">
              <c16:uniqueId val="{00000013-35C5-4FB1-BD58-F508A6B1EAE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5C5-4FB1-BD58-F508A6B1EAE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37.554000000000002</c:v>
                </c:pt>
                <c:pt idx="1">
                  <c:v>38.241999999999997</c:v>
                </c:pt>
                <c:pt idx="2">
                  <c:v>37.561</c:v>
                </c:pt>
                <c:pt idx="3">
                  <c:v>37.747999999999998</c:v>
                </c:pt>
                <c:pt idx="4">
                  <c:v>38.069000000000003</c:v>
                </c:pt>
                <c:pt idx="5">
                  <c:v>38.542000000000002</c:v>
                </c:pt>
                <c:pt idx="6">
                  <c:v>38.938000000000002</c:v>
                </c:pt>
                <c:pt idx="7">
                  <c:v>38.654000000000003</c:v>
                </c:pt>
                <c:pt idx="8">
                  <c:v>37.837000000000003</c:v>
                </c:pt>
                <c:pt idx="9">
                  <c:v>38.159999999999997</c:v>
                </c:pt>
                <c:pt idx="10">
                  <c:v>36.743000000000002</c:v>
                </c:pt>
                <c:pt idx="11">
                  <c:v>35.506</c:v>
                </c:pt>
                <c:pt idx="12">
                  <c:v>35.195</c:v>
                </c:pt>
                <c:pt idx="13">
                  <c:v>33.353999999999999</c:v>
                </c:pt>
                <c:pt idx="14">
                  <c:v>32.302999999999997</c:v>
                </c:pt>
                <c:pt idx="15">
                  <c:v>32.896999999999998</c:v>
                </c:pt>
                <c:pt idx="16">
                  <c:v>34.515000000000001</c:v>
                </c:pt>
                <c:pt idx="17">
                  <c:v>34.026000000000003</c:v>
                </c:pt>
                <c:pt idx="18">
                  <c:v>34.863999999999997</c:v>
                </c:pt>
                <c:pt idx="19">
                  <c:v>34.587000000000003</c:v>
                </c:pt>
                <c:pt idx="20">
                  <c:v>36.066000000000003</c:v>
                </c:pt>
                <c:pt idx="21">
                  <c:v>37.061999999999998</c:v>
                </c:pt>
                <c:pt idx="22">
                  <c:v>37.210999999999999</c:v>
                </c:pt>
                <c:pt idx="23">
                  <c:v>38.119999999999997</c:v>
                </c:pt>
                <c:pt idx="24">
                  <c:v>37.145000000000003</c:v>
                </c:pt>
                <c:pt idx="25">
                  <c:v>36.43</c:v>
                </c:pt>
                <c:pt idx="26">
                  <c:v>35.776000000000003</c:v>
                </c:pt>
                <c:pt idx="27">
                  <c:v>37.243000000000002</c:v>
                </c:pt>
                <c:pt idx="28">
                  <c:v>37.485999999999997</c:v>
                </c:pt>
                <c:pt idx="29">
                  <c:v>37.96</c:v>
                </c:pt>
                <c:pt idx="30">
                  <c:v>38.194000000000003</c:v>
                </c:pt>
                <c:pt idx="31">
                  <c:v>37.003999999999998</c:v>
                </c:pt>
                <c:pt idx="32">
                  <c:v>36.384999999999998</c:v>
                </c:pt>
                <c:pt idx="33">
                  <c:v>37.780999999999999</c:v>
                </c:pt>
                <c:pt idx="34">
                  <c:v>37.158999999999999</c:v>
                </c:pt>
                <c:pt idx="35">
                  <c:v>35.649000000000001</c:v>
                </c:pt>
                <c:pt idx="36">
                  <c:v>34.920999999999999</c:v>
                </c:pt>
                <c:pt idx="37">
                  <c:v>33.218000000000004</c:v>
                </c:pt>
                <c:pt idx="38">
                  <c:v>33.07</c:v>
                </c:pt>
                <c:pt idx="39">
                  <c:v>34.53</c:v>
                </c:pt>
                <c:pt idx="40">
                  <c:v>36.232999999999997</c:v>
                </c:pt>
                <c:pt idx="41">
                  <c:v>35.945999999999998</c:v>
                </c:pt>
                <c:pt idx="42">
                  <c:v>36.466000000000001</c:v>
                </c:pt>
                <c:pt idx="43">
                  <c:v>35.706000000000003</c:v>
                </c:pt>
                <c:pt idx="44">
                  <c:v>37.988999999999997</c:v>
                </c:pt>
                <c:pt idx="45">
                  <c:v>38.124000000000002</c:v>
                </c:pt>
                <c:pt idx="46">
                  <c:v>37.408000000000001</c:v>
                </c:pt>
                <c:pt idx="47">
                  <c:v>37.131999999999998</c:v>
                </c:pt>
              </c:numCache>
            </c:numRef>
          </c:val>
          <c:smooth val="0"/>
          <c:extLst>
            <c:ext xmlns:c16="http://schemas.microsoft.com/office/drawing/2014/chart" uri="{C3380CC4-5D6E-409C-BE32-E72D297353CC}">
              <c16:uniqueId val="{00000015-35C5-4FB1-BD58-F508A6B1EAE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31.64</c:v>
                </c:pt>
                <c:pt idx="1">
                  <c:v>31.39</c:v>
                </c:pt>
                <c:pt idx="2">
                  <c:v>32.18</c:v>
                </c:pt>
                <c:pt idx="3">
                  <c:v>32.21</c:v>
                </c:pt>
                <c:pt idx="4">
                  <c:v>31.04</c:v>
                </c:pt>
                <c:pt idx="5">
                  <c:v>31.14</c:v>
                </c:pt>
                <c:pt idx="6">
                  <c:v>30.64</c:v>
                </c:pt>
                <c:pt idx="7">
                  <c:v>30.03</c:v>
                </c:pt>
                <c:pt idx="8">
                  <c:v>29.83</c:v>
                </c:pt>
                <c:pt idx="9">
                  <c:v>29.6</c:v>
                </c:pt>
                <c:pt idx="10">
                  <c:v>29.82</c:v>
                </c:pt>
                <c:pt idx="11">
                  <c:v>30.52</c:v>
                </c:pt>
                <c:pt idx="12">
                  <c:v>30.3</c:v>
                </c:pt>
                <c:pt idx="13">
                  <c:v>30.68</c:v>
                </c:pt>
                <c:pt idx="14">
                  <c:v>30.36</c:v>
                </c:pt>
                <c:pt idx="15">
                  <c:v>30.66</c:v>
                </c:pt>
                <c:pt idx="16">
                  <c:v>31.45</c:v>
                </c:pt>
                <c:pt idx="17">
                  <c:v>31.98</c:v>
                </c:pt>
                <c:pt idx="18">
                  <c:v>32.67</c:v>
                </c:pt>
                <c:pt idx="19">
                  <c:v>32.159999999999997</c:v>
                </c:pt>
                <c:pt idx="20">
                  <c:v>31.38</c:v>
                </c:pt>
                <c:pt idx="21">
                  <c:v>31.6</c:v>
                </c:pt>
                <c:pt idx="22">
                  <c:v>32.06</c:v>
                </c:pt>
                <c:pt idx="23">
                  <c:v>31.14</c:v>
                </c:pt>
                <c:pt idx="24">
                  <c:v>31.57</c:v>
                </c:pt>
                <c:pt idx="25">
                  <c:v>31.52</c:v>
                </c:pt>
                <c:pt idx="26">
                  <c:v>32.39</c:v>
                </c:pt>
                <c:pt idx="27">
                  <c:v>33.1</c:v>
                </c:pt>
                <c:pt idx="28">
                  <c:v>33.24</c:v>
                </c:pt>
                <c:pt idx="29">
                  <c:v>32.61</c:v>
                </c:pt>
                <c:pt idx="30">
                  <c:v>31.07</c:v>
                </c:pt>
                <c:pt idx="31">
                  <c:v>30.64</c:v>
                </c:pt>
                <c:pt idx="32">
                  <c:v>29.45</c:v>
                </c:pt>
                <c:pt idx="33">
                  <c:v>29.63</c:v>
                </c:pt>
                <c:pt idx="34">
                  <c:v>30.19</c:v>
                </c:pt>
                <c:pt idx="35">
                  <c:v>30.55</c:v>
                </c:pt>
                <c:pt idx="36">
                  <c:v>30.82</c:v>
                </c:pt>
                <c:pt idx="37">
                  <c:v>30.64</c:v>
                </c:pt>
                <c:pt idx="38">
                  <c:v>30.25</c:v>
                </c:pt>
                <c:pt idx="39">
                  <c:v>30.99</c:v>
                </c:pt>
                <c:pt idx="40">
                  <c:v>31.83</c:v>
                </c:pt>
                <c:pt idx="41">
                  <c:v>31.08</c:v>
                </c:pt>
                <c:pt idx="42">
                  <c:v>31.67</c:v>
                </c:pt>
                <c:pt idx="43">
                  <c:v>31.95</c:v>
                </c:pt>
                <c:pt idx="44">
                  <c:v>32.42</c:v>
                </c:pt>
                <c:pt idx="45">
                  <c:v>32.4</c:v>
                </c:pt>
                <c:pt idx="46">
                  <c:v>33.049999999999997</c:v>
                </c:pt>
                <c:pt idx="47">
                  <c:v>32.14</c:v>
                </c:pt>
              </c:numCache>
            </c:numRef>
          </c:val>
          <c:smooth val="0"/>
          <c:extLst>
            <c:ext xmlns:c16="http://schemas.microsoft.com/office/drawing/2014/chart" uri="{C3380CC4-5D6E-409C-BE32-E72D297353CC}">
              <c16:uniqueId val="{00000016-35C5-4FB1-BD58-F508A6B1EAE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9F3-4716-875C-49682295F24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190.8323</c:v>
                </c:pt>
                <c:pt idx="1">
                  <c:v>190.30099999999999</c:v>
                </c:pt>
                <c:pt idx="2">
                  <c:v>191.1447</c:v>
                </c:pt>
                <c:pt idx="3">
                  <c:v>192.4255</c:v>
                </c:pt>
                <c:pt idx="4">
                  <c:v>192.1584</c:v>
                </c:pt>
                <c:pt idx="5">
                  <c:v>191.65530000000001</c:v>
                </c:pt>
                <c:pt idx="6">
                  <c:v>193.83580000000001</c:v>
                </c:pt>
                <c:pt idx="7">
                  <c:v>193.75729999999999</c:v>
                </c:pt>
                <c:pt idx="8">
                  <c:v>193.02979999999999</c:v>
                </c:pt>
                <c:pt idx="9">
                  <c:v>192.19049999999999</c:v>
                </c:pt>
                <c:pt idx="10">
                  <c:v>194.3108</c:v>
                </c:pt>
                <c:pt idx="11">
                  <c:v>193.3338</c:v>
                </c:pt>
                <c:pt idx="12">
                  <c:v>193.8982</c:v>
                </c:pt>
                <c:pt idx="13">
                  <c:v>193.58439999999999</c:v>
                </c:pt>
                <c:pt idx="14">
                  <c:v>192.916</c:v>
                </c:pt>
                <c:pt idx="15">
                  <c:v>190.7338</c:v>
                </c:pt>
                <c:pt idx="16">
                  <c:v>189.49340000000001</c:v>
                </c:pt>
                <c:pt idx="17">
                  <c:v>191.7081</c:v>
                </c:pt>
                <c:pt idx="18">
                  <c:v>191.42169999999999</c:v>
                </c:pt>
                <c:pt idx="19">
                  <c:v>190.99350000000001</c:v>
                </c:pt>
                <c:pt idx="20">
                  <c:v>186.84690000000001</c:v>
                </c:pt>
                <c:pt idx="21">
                  <c:v>179.68889999999999</c:v>
                </c:pt>
                <c:pt idx="22">
                  <c:v>172.49780000000001</c:v>
                </c:pt>
                <c:pt idx="23">
                  <c:v>172.5239</c:v>
                </c:pt>
                <c:pt idx="24">
                  <c:v>169.9469</c:v>
                </c:pt>
                <c:pt idx="25">
                  <c:v>170.11439999999999</c:v>
                </c:pt>
                <c:pt idx="26">
                  <c:v>170.80619999999999</c:v>
                </c:pt>
                <c:pt idx="27">
                  <c:v>169.6026</c:v>
                </c:pt>
                <c:pt idx="28">
                  <c:v>170.88749999999999</c:v>
                </c:pt>
                <c:pt idx="29">
                  <c:v>174.6309</c:v>
                </c:pt>
                <c:pt idx="30">
                  <c:v>173.36949999999999</c:v>
                </c:pt>
                <c:pt idx="31">
                  <c:v>130.45070000000001</c:v>
                </c:pt>
                <c:pt idx="32">
                  <c:v>85.952100000000002</c:v>
                </c:pt>
                <c:pt idx="33">
                  <c:v>86.054900000000004</c:v>
                </c:pt>
                <c:pt idx="34">
                  <c:v>88.435299999999998</c:v>
                </c:pt>
                <c:pt idx="35">
                  <c:v>86.313500000000005</c:v>
                </c:pt>
                <c:pt idx="36">
                  <c:v>101.53959999999999</c:v>
                </c:pt>
                <c:pt idx="37">
                  <c:v>59.858899999999998</c:v>
                </c:pt>
                <c:pt idx="38">
                  <c:v>55.488399999999999</c:v>
                </c:pt>
                <c:pt idx="39">
                  <c:v>56.4726</c:v>
                </c:pt>
                <c:pt idx="40">
                  <c:v>57.892000000000003</c:v>
                </c:pt>
                <c:pt idx="41">
                  <c:v>70.466800000000006</c:v>
                </c:pt>
                <c:pt idx="42">
                  <c:v>69.921099999999996</c:v>
                </c:pt>
                <c:pt idx="43">
                  <c:v>178.66849999999999</c:v>
                </c:pt>
                <c:pt idx="44">
                  <c:v>181.92089999999999</c:v>
                </c:pt>
                <c:pt idx="45">
                  <c:v>177.9041</c:v>
                </c:pt>
                <c:pt idx="46">
                  <c:v>176.8844</c:v>
                </c:pt>
                <c:pt idx="47">
                  <c:v>191.47059999999999</c:v>
                </c:pt>
              </c:numCache>
            </c:numRef>
          </c:val>
          <c:smooth val="0"/>
          <c:extLst>
            <c:ext xmlns:c16="http://schemas.microsoft.com/office/drawing/2014/chart" uri="{C3380CC4-5D6E-409C-BE32-E72D297353CC}">
              <c16:uniqueId val="{00000001-E9F3-4716-875C-49682295F24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35.334499999999998</c:v>
                </c:pt>
                <c:pt idx="1">
                  <c:v>35.141599999999997</c:v>
                </c:pt>
                <c:pt idx="2">
                  <c:v>35.282400000000003</c:v>
                </c:pt>
                <c:pt idx="3">
                  <c:v>34.554000000000002</c:v>
                </c:pt>
                <c:pt idx="4">
                  <c:v>34.935299999999998</c:v>
                </c:pt>
                <c:pt idx="5">
                  <c:v>35.545900000000003</c:v>
                </c:pt>
                <c:pt idx="6">
                  <c:v>35.624699999999997</c:v>
                </c:pt>
                <c:pt idx="7">
                  <c:v>34.557000000000002</c:v>
                </c:pt>
                <c:pt idx="8">
                  <c:v>33.514699999999998</c:v>
                </c:pt>
                <c:pt idx="9">
                  <c:v>33.266300000000001</c:v>
                </c:pt>
                <c:pt idx="10">
                  <c:v>32.822099999999999</c:v>
                </c:pt>
                <c:pt idx="11">
                  <c:v>31.553999999999998</c:v>
                </c:pt>
                <c:pt idx="12">
                  <c:v>29.831299999999999</c:v>
                </c:pt>
                <c:pt idx="13">
                  <c:v>29.627400000000002</c:v>
                </c:pt>
                <c:pt idx="14">
                  <c:v>29.677800000000001</c:v>
                </c:pt>
                <c:pt idx="15">
                  <c:v>29.9893</c:v>
                </c:pt>
                <c:pt idx="16">
                  <c:v>32.725499999999997</c:v>
                </c:pt>
                <c:pt idx="17">
                  <c:v>34.0426</c:v>
                </c:pt>
                <c:pt idx="18">
                  <c:v>34.417299999999997</c:v>
                </c:pt>
                <c:pt idx="19">
                  <c:v>34.457700000000003</c:v>
                </c:pt>
                <c:pt idx="20">
                  <c:v>34.011299999999999</c:v>
                </c:pt>
                <c:pt idx="21">
                  <c:v>34.747500000000002</c:v>
                </c:pt>
                <c:pt idx="22">
                  <c:v>34.757100000000001</c:v>
                </c:pt>
                <c:pt idx="23">
                  <c:v>34.378999999999998</c:v>
                </c:pt>
                <c:pt idx="24">
                  <c:v>34.310600000000001</c:v>
                </c:pt>
                <c:pt idx="25">
                  <c:v>33.354900000000001</c:v>
                </c:pt>
                <c:pt idx="26">
                  <c:v>34.025399999999998</c:v>
                </c:pt>
                <c:pt idx="27">
                  <c:v>34.602499999999999</c:v>
                </c:pt>
                <c:pt idx="28">
                  <c:v>35.235199999999999</c:v>
                </c:pt>
                <c:pt idx="29">
                  <c:v>34.9846</c:v>
                </c:pt>
                <c:pt idx="30">
                  <c:v>28.875399999999999</c:v>
                </c:pt>
                <c:pt idx="31">
                  <c:v>34.230600000000003</c:v>
                </c:pt>
                <c:pt idx="32">
                  <c:v>34.463900000000002</c:v>
                </c:pt>
                <c:pt idx="33">
                  <c:v>33.518999999999998</c:v>
                </c:pt>
                <c:pt idx="34">
                  <c:v>33.375100000000003</c:v>
                </c:pt>
                <c:pt idx="35">
                  <c:v>30.281500000000001</c:v>
                </c:pt>
                <c:pt idx="36">
                  <c:v>28.876300000000001</c:v>
                </c:pt>
                <c:pt idx="37">
                  <c:v>28.4283</c:v>
                </c:pt>
                <c:pt idx="38">
                  <c:v>25.736899999999999</c:v>
                </c:pt>
                <c:pt idx="39">
                  <c:v>25.6294</c:v>
                </c:pt>
                <c:pt idx="40">
                  <c:v>28.536200000000001</c:v>
                </c:pt>
                <c:pt idx="41">
                  <c:v>30.072800000000001</c:v>
                </c:pt>
                <c:pt idx="42">
                  <c:v>31.6891</c:v>
                </c:pt>
                <c:pt idx="43">
                  <c:v>31.916</c:v>
                </c:pt>
                <c:pt idx="44">
                  <c:v>31.917000000000002</c:v>
                </c:pt>
                <c:pt idx="45">
                  <c:v>32.319099999999999</c:v>
                </c:pt>
                <c:pt idx="46">
                  <c:v>31.2683</c:v>
                </c:pt>
                <c:pt idx="47">
                  <c:v>31.836200000000002</c:v>
                </c:pt>
              </c:numCache>
            </c:numRef>
          </c:val>
          <c:smooth val="0"/>
          <c:extLst>
            <c:ext xmlns:c16="http://schemas.microsoft.com/office/drawing/2014/chart" uri="{C3380CC4-5D6E-409C-BE32-E72D297353CC}">
              <c16:uniqueId val="{00000002-E9F3-4716-875C-49682295F24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9F3-4716-875C-49682295F24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E9F3-4716-875C-49682295F24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9F3-4716-875C-49682295F24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2.6</c:v>
                </c:pt>
                <c:pt idx="3">
                  <c:v>2.6</c:v>
                </c:pt>
                <c:pt idx="4">
                  <c:v>2.5</c:v>
                </c:pt>
                <c:pt idx="5">
                  <c:v>2.5</c:v>
                </c:pt>
                <c:pt idx="6">
                  <c:v>2.4</c:v>
                </c:pt>
                <c:pt idx="7">
                  <c:v>2.6</c:v>
                </c:pt>
                <c:pt idx="8">
                  <c:v>2.6</c:v>
                </c:pt>
                <c:pt idx="9">
                  <c:v>2.6</c:v>
                </c:pt>
                <c:pt idx="10">
                  <c:v>2.6</c:v>
                </c:pt>
                <c:pt idx="11">
                  <c:v>2.6</c:v>
                </c:pt>
                <c:pt idx="12">
                  <c:v>2.5</c:v>
                </c:pt>
                <c:pt idx="13">
                  <c:v>2.5</c:v>
                </c:pt>
                <c:pt idx="14">
                  <c:v>2.4</c:v>
                </c:pt>
                <c:pt idx="15">
                  <c:v>2.5</c:v>
                </c:pt>
                <c:pt idx="16">
                  <c:v>2.6</c:v>
                </c:pt>
                <c:pt idx="17">
                  <c:v>2.4</c:v>
                </c:pt>
                <c:pt idx="18">
                  <c:v>2.5</c:v>
                </c:pt>
                <c:pt idx="19">
                  <c:v>2.5</c:v>
                </c:pt>
                <c:pt idx="20">
                  <c:v>2.5</c:v>
                </c:pt>
                <c:pt idx="21">
                  <c:v>2.4</c:v>
                </c:pt>
                <c:pt idx="22">
                  <c:v>2.5</c:v>
                </c:pt>
                <c:pt idx="23">
                  <c:v>2.6</c:v>
                </c:pt>
                <c:pt idx="24">
                  <c:v>2.5</c:v>
                </c:pt>
                <c:pt idx="25">
                  <c:v>2.7</c:v>
                </c:pt>
                <c:pt idx="26">
                  <c:v>2.5</c:v>
                </c:pt>
                <c:pt idx="27">
                  <c:v>2.6</c:v>
                </c:pt>
                <c:pt idx="28">
                  <c:v>2.5</c:v>
                </c:pt>
                <c:pt idx="29">
                  <c:v>2.5</c:v>
                </c:pt>
                <c:pt idx="30">
                  <c:v>2.4</c:v>
                </c:pt>
                <c:pt idx="31">
                  <c:v>2.5</c:v>
                </c:pt>
                <c:pt idx="32">
                  <c:v>2.4</c:v>
                </c:pt>
                <c:pt idx="33">
                  <c:v>2.6</c:v>
                </c:pt>
                <c:pt idx="34">
                  <c:v>2.4</c:v>
                </c:pt>
                <c:pt idx="35">
                  <c:v>2.5</c:v>
                </c:pt>
                <c:pt idx="36">
                  <c:v>2.5</c:v>
                </c:pt>
                <c:pt idx="37">
                  <c:v>2.7</c:v>
                </c:pt>
                <c:pt idx="38">
                  <c:v>2.6</c:v>
                </c:pt>
                <c:pt idx="39">
                  <c:v>2.5</c:v>
                </c:pt>
                <c:pt idx="40">
                  <c:v>2.7</c:v>
                </c:pt>
                <c:pt idx="41">
                  <c:v>2.7</c:v>
                </c:pt>
                <c:pt idx="42">
                  <c:v>2.7</c:v>
                </c:pt>
                <c:pt idx="43">
                  <c:v>2.6</c:v>
                </c:pt>
                <c:pt idx="44">
                  <c:v>2.6</c:v>
                </c:pt>
                <c:pt idx="45">
                  <c:v>2.6</c:v>
                </c:pt>
                <c:pt idx="46">
                  <c:v>2.6</c:v>
                </c:pt>
                <c:pt idx="47">
                  <c:v>2.6</c:v>
                </c:pt>
              </c:numCache>
            </c:numRef>
          </c:val>
          <c:smooth val="0"/>
          <c:extLst>
            <c:ext xmlns:c16="http://schemas.microsoft.com/office/drawing/2014/chart" uri="{C3380CC4-5D6E-409C-BE32-E72D297353CC}">
              <c16:uniqueId val="{00000006-E9F3-4716-875C-49682295F24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9F3-4716-875C-49682295F24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20.071999999999999</c:v>
                </c:pt>
                <c:pt idx="1">
                  <c:v>20.059000000000001</c:v>
                </c:pt>
                <c:pt idx="2">
                  <c:v>20.109000000000002</c:v>
                </c:pt>
                <c:pt idx="3">
                  <c:v>20.077000000000002</c:v>
                </c:pt>
                <c:pt idx="4">
                  <c:v>20.106000000000002</c:v>
                </c:pt>
                <c:pt idx="5">
                  <c:v>20.103999999999999</c:v>
                </c:pt>
                <c:pt idx="6">
                  <c:v>20.059999999999999</c:v>
                </c:pt>
                <c:pt idx="7">
                  <c:v>20.021999999999998</c:v>
                </c:pt>
                <c:pt idx="8">
                  <c:v>20.02</c:v>
                </c:pt>
                <c:pt idx="9">
                  <c:v>20.151</c:v>
                </c:pt>
                <c:pt idx="10">
                  <c:v>20.152999999999999</c:v>
                </c:pt>
                <c:pt idx="11">
                  <c:v>20.173999999999999</c:v>
                </c:pt>
                <c:pt idx="12">
                  <c:v>20.170999999999999</c:v>
                </c:pt>
                <c:pt idx="13">
                  <c:v>20.158999999999999</c:v>
                </c:pt>
                <c:pt idx="14">
                  <c:v>20.2</c:v>
                </c:pt>
                <c:pt idx="15">
                  <c:v>20.238</c:v>
                </c:pt>
                <c:pt idx="16">
                  <c:v>20.411000000000001</c:v>
                </c:pt>
                <c:pt idx="17">
                  <c:v>20.623000000000001</c:v>
                </c:pt>
                <c:pt idx="18">
                  <c:v>20.809000000000001</c:v>
                </c:pt>
                <c:pt idx="19">
                  <c:v>21</c:v>
                </c:pt>
                <c:pt idx="20">
                  <c:v>20.971</c:v>
                </c:pt>
                <c:pt idx="21">
                  <c:v>20.969000000000001</c:v>
                </c:pt>
                <c:pt idx="22">
                  <c:v>20.931999999999999</c:v>
                </c:pt>
                <c:pt idx="23">
                  <c:v>20.934000000000001</c:v>
                </c:pt>
                <c:pt idx="24">
                  <c:v>20.97</c:v>
                </c:pt>
                <c:pt idx="25">
                  <c:v>20.914000000000001</c:v>
                </c:pt>
                <c:pt idx="26">
                  <c:v>20.887</c:v>
                </c:pt>
                <c:pt idx="27">
                  <c:v>20.802</c:v>
                </c:pt>
                <c:pt idx="28">
                  <c:v>20.863</c:v>
                </c:pt>
                <c:pt idx="29">
                  <c:v>20.863</c:v>
                </c:pt>
                <c:pt idx="30">
                  <c:v>20.734999999999999</c:v>
                </c:pt>
                <c:pt idx="31">
                  <c:v>20.861000000000001</c:v>
                </c:pt>
                <c:pt idx="32">
                  <c:v>20.902000000000001</c:v>
                </c:pt>
                <c:pt idx="33">
                  <c:v>20.902999999999999</c:v>
                </c:pt>
                <c:pt idx="34">
                  <c:v>20.902999999999999</c:v>
                </c:pt>
                <c:pt idx="35">
                  <c:v>20.885999999999999</c:v>
                </c:pt>
                <c:pt idx="36">
                  <c:v>20.867000000000001</c:v>
                </c:pt>
                <c:pt idx="37">
                  <c:v>13.068</c:v>
                </c:pt>
                <c:pt idx="38">
                  <c:v>12.393000000000001</c:v>
                </c:pt>
                <c:pt idx="39">
                  <c:v>12.369</c:v>
                </c:pt>
                <c:pt idx="40">
                  <c:v>12.377000000000001</c:v>
                </c:pt>
                <c:pt idx="41">
                  <c:v>12.349</c:v>
                </c:pt>
                <c:pt idx="42">
                  <c:v>12.368</c:v>
                </c:pt>
                <c:pt idx="43">
                  <c:v>13.696999999999999</c:v>
                </c:pt>
                <c:pt idx="44">
                  <c:v>20.119</c:v>
                </c:pt>
                <c:pt idx="45">
                  <c:v>20.911000000000001</c:v>
                </c:pt>
                <c:pt idx="46">
                  <c:v>20.885000000000002</c:v>
                </c:pt>
                <c:pt idx="47">
                  <c:v>20.7</c:v>
                </c:pt>
              </c:numCache>
            </c:numRef>
          </c:val>
          <c:smooth val="0"/>
          <c:extLst>
            <c:ext xmlns:c16="http://schemas.microsoft.com/office/drawing/2014/chart" uri="{C3380CC4-5D6E-409C-BE32-E72D297353CC}">
              <c16:uniqueId val="{00000008-E9F3-4716-875C-49682295F24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9F3-4716-875C-49682295F24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24.4</c:v>
                </c:pt>
                <c:pt idx="1">
                  <c:v>24.4</c:v>
                </c:pt>
                <c:pt idx="2">
                  <c:v>24.4</c:v>
                </c:pt>
                <c:pt idx="3">
                  <c:v>24.4</c:v>
                </c:pt>
                <c:pt idx="4">
                  <c:v>24.4</c:v>
                </c:pt>
                <c:pt idx="5">
                  <c:v>24.4</c:v>
                </c:pt>
                <c:pt idx="6">
                  <c:v>24.4</c:v>
                </c:pt>
                <c:pt idx="7">
                  <c:v>24.4</c:v>
                </c:pt>
                <c:pt idx="8">
                  <c:v>24.4</c:v>
                </c:pt>
                <c:pt idx="9">
                  <c:v>24.4</c:v>
                </c:pt>
                <c:pt idx="10">
                  <c:v>24.4</c:v>
                </c:pt>
                <c:pt idx="11">
                  <c:v>24.4</c:v>
                </c:pt>
                <c:pt idx="12">
                  <c:v>24.4</c:v>
                </c:pt>
                <c:pt idx="13">
                  <c:v>24.5</c:v>
                </c:pt>
                <c:pt idx="14">
                  <c:v>24.5</c:v>
                </c:pt>
                <c:pt idx="15">
                  <c:v>24.5</c:v>
                </c:pt>
                <c:pt idx="16">
                  <c:v>24.5</c:v>
                </c:pt>
                <c:pt idx="17">
                  <c:v>24.5</c:v>
                </c:pt>
                <c:pt idx="18">
                  <c:v>24.5</c:v>
                </c:pt>
                <c:pt idx="19">
                  <c:v>24.5</c:v>
                </c:pt>
                <c:pt idx="20">
                  <c:v>24.5</c:v>
                </c:pt>
                <c:pt idx="21">
                  <c:v>24.5</c:v>
                </c:pt>
                <c:pt idx="22">
                  <c:v>24.5</c:v>
                </c:pt>
                <c:pt idx="23">
                  <c:v>24.5</c:v>
                </c:pt>
                <c:pt idx="24">
                  <c:v>24.5</c:v>
                </c:pt>
                <c:pt idx="25">
                  <c:v>24.5</c:v>
                </c:pt>
                <c:pt idx="26">
                  <c:v>24.5</c:v>
                </c:pt>
                <c:pt idx="27">
                  <c:v>24.5</c:v>
                </c:pt>
                <c:pt idx="28">
                  <c:v>24.5</c:v>
                </c:pt>
                <c:pt idx="29">
                  <c:v>24.9</c:v>
                </c:pt>
                <c:pt idx="30">
                  <c:v>24.9</c:v>
                </c:pt>
                <c:pt idx="31">
                  <c:v>24.9</c:v>
                </c:pt>
                <c:pt idx="32">
                  <c:v>24.9</c:v>
                </c:pt>
                <c:pt idx="33">
                  <c:v>24.9</c:v>
                </c:pt>
                <c:pt idx="34">
                  <c:v>24.9</c:v>
                </c:pt>
                <c:pt idx="35">
                  <c:v>24.9</c:v>
                </c:pt>
                <c:pt idx="36">
                  <c:v>24.9</c:v>
                </c:pt>
                <c:pt idx="37">
                  <c:v>24.9</c:v>
                </c:pt>
                <c:pt idx="38">
                  <c:v>24.9</c:v>
                </c:pt>
                <c:pt idx="39">
                  <c:v>24.9</c:v>
                </c:pt>
                <c:pt idx="40">
                  <c:v>24.9</c:v>
                </c:pt>
                <c:pt idx="41">
                  <c:v>24.9</c:v>
                </c:pt>
                <c:pt idx="42">
                  <c:v>24.9</c:v>
                </c:pt>
                <c:pt idx="43">
                  <c:v>24.9</c:v>
                </c:pt>
                <c:pt idx="44">
                  <c:v>24.9</c:v>
                </c:pt>
                <c:pt idx="45">
                  <c:v>24.9</c:v>
                </c:pt>
                <c:pt idx="46">
                  <c:v>24.9</c:v>
                </c:pt>
                <c:pt idx="47">
                  <c:v>24.9</c:v>
                </c:pt>
              </c:numCache>
            </c:numRef>
          </c:val>
          <c:smooth val="0"/>
          <c:extLst>
            <c:ext xmlns:c16="http://schemas.microsoft.com/office/drawing/2014/chart" uri="{C3380CC4-5D6E-409C-BE32-E72D297353CC}">
              <c16:uniqueId val="{0000000A-E9F3-4716-875C-49682295F24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9F3-4716-875C-49682295F24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9F3-4716-875C-49682295F24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9F3-4716-875C-49682295F24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8.5392700000000001</c:v>
                </c:pt>
                <c:pt idx="1">
                  <c:v>8.8829799999999999</c:v>
                </c:pt>
                <c:pt idx="2">
                  <c:v>11.649929999999999</c:v>
                </c:pt>
                <c:pt idx="3">
                  <c:v>12.80031</c:v>
                </c:pt>
                <c:pt idx="4">
                  <c:v>10.06654</c:v>
                </c:pt>
                <c:pt idx="5">
                  <c:v>13.084350000000001</c:v>
                </c:pt>
                <c:pt idx="6">
                  <c:v>13.604649999999999</c:v>
                </c:pt>
                <c:pt idx="7">
                  <c:v>13.8301</c:v>
                </c:pt>
                <c:pt idx="8">
                  <c:v>13.8033</c:v>
                </c:pt>
                <c:pt idx="9">
                  <c:v>14.15043</c:v>
                </c:pt>
                <c:pt idx="10">
                  <c:v>13.96397</c:v>
                </c:pt>
                <c:pt idx="11">
                  <c:v>14.3485</c:v>
                </c:pt>
                <c:pt idx="12">
                  <c:v>14.55941</c:v>
                </c:pt>
                <c:pt idx="13">
                  <c:v>14.34468</c:v>
                </c:pt>
                <c:pt idx="14">
                  <c:v>14.20242</c:v>
                </c:pt>
                <c:pt idx="15">
                  <c:v>14.06212</c:v>
                </c:pt>
                <c:pt idx="16">
                  <c:v>13.8081</c:v>
                </c:pt>
                <c:pt idx="17">
                  <c:v>14.672689999999999</c:v>
                </c:pt>
                <c:pt idx="18">
                  <c:v>14.40673</c:v>
                </c:pt>
                <c:pt idx="19">
                  <c:v>14.501580000000001</c:v>
                </c:pt>
                <c:pt idx="20">
                  <c:v>14.868370000000001</c:v>
                </c:pt>
                <c:pt idx="21">
                  <c:v>15.35873</c:v>
                </c:pt>
                <c:pt idx="22">
                  <c:v>14.77957</c:v>
                </c:pt>
                <c:pt idx="23">
                  <c:v>14.937010000000001</c:v>
                </c:pt>
                <c:pt idx="24">
                  <c:v>15.54002</c:v>
                </c:pt>
                <c:pt idx="25">
                  <c:v>15.03054</c:v>
                </c:pt>
                <c:pt idx="26">
                  <c:v>14.8965</c:v>
                </c:pt>
                <c:pt idx="27">
                  <c:v>15.1517</c:v>
                </c:pt>
                <c:pt idx="28">
                  <c:v>15.94312</c:v>
                </c:pt>
                <c:pt idx="29">
                  <c:v>16.178540000000002</c:v>
                </c:pt>
                <c:pt idx="30">
                  <c:v>16.138940000000002</c:v>
                </c:pt>
                <c:pt idx="31">
                  <c:v>16.245699999999999</c:v>
                </c:pt>
                <c:pt idx="32">
                  <c:v>16.28313</c:v>
                </c:pt>
                <c:pt idx="33">
                  <c:v>16.150259999999999</c:v>
                </c:pt>
                <c:pt idx="34">
                  <c:v>16.09787</c:v>
                </c:pt>
                <c:pt idx="35">
                  <c:v>15.13144</c:v>
                </c:pt>
                <c:pt idx="36">
                  <c:v>15.3529</c:v>
                </c:pt>
                <c:pt idx="37">
                  <c:v>15.46504</c:v>
                </c:pt>
                <c:pt idx="38">
                  <c:v>15.47831</c:v>
                </c:pt>
                <c:pt idx="39">
                  <c:v>15.50267</c:v>
                </c:pt>
                <c:pt idx="40">
                  <c:v>16.750209999999999</c:v>
                </c:pt>
                <c:pt idx="41">
                  <c:v>17.67709</c:v>
                </c:pt>
                <c:pt idx="42">
                  <c:v>17.62753</c:v>
                </c:pt>
                <c:pt idx="43">
                  <c:v>17.506609999999998</c:v>
                </c:pt>
                <c:pt idx="44">
                  <c:v>17.70055</c:v>
                </c:pt>
                <c:pt idx="45">
                  <c:v>17.893509999999999</c:v>
                </c:pt>
                <c:pt idx="46">
                  <c:v>17.706240000000001</c:v>
                </c:pt>
                <c:pt idx="47">
                  <c:v>17.61298</c:v>
                </c:pt>
              </c:numCache>
            </c:numRef>
          </c:val>
          <c:smooth val="0"/>
          <c:extLst>
            <c:ext xmlns:c16="http://schemas.microsoft.com/office/drawing/2014/chart" uri="{C3380CC4-5D6E-409C-BE32-E72D297353CC}">
              <c16:uniqueId val="{0000000E-E9F3-4716-875C-49682295F24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9F3-4716-875C-49682295F24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4.4031200000000004</c:v>
                </c:pt>
                <c:pt idx="1">
                  <c:v>4.47614</c:v>
                </c:pt>
                <c:pt idx="2">
                  <c:v>4.5283199999999999</c:v>
                </c:pt>
                <c:pt idx="3">
                  <c:v>4.4289199999999997</c:v>
                </c:pt>
                <c:pt idx="4">
                  <c:v>4.3452700000000002</c:v>
                </c:pt>
                <c:pt idx="5">
                  <c:v>4.2122099999999998</c:v>
                </c:pt>
                <c:pt idx="6">
                  <c:v>4.3323400000000003</c:v>
                </c:pt>
                <c:pt idx="7">
                  <c:v>4.4250400000000001</c:v>
                </c:pt>
                <c:pt idx="8">
                  <c:v>4.4732000000000003</c:v>
                </c:pt>
                <c:pt idx="9">
                  <c:v>4.5373700000000001</c:v>
                </c:pt>
                <c:pt idx="10">
                  <c:v>4.5579000000000001</c:v>
                </c:pt>
                <c:pt idx="11">
                  <c:v>4.54847</c:v>
                </c:pt>
                <c:pt idx="12">
                  <c:v>4.4439200000000003</c:v>
                </c:pt>
                <c:pt idx="13">
                  <c:v>4.3571</c:v>
                </c:pt>
                <c:pt idx="14">
                  <c:v>4.4635699999999998</c:v>
                </c:pt>
                <c:pt idx="15">
                  <c:v>4.4229900000000004</c:v>
                </c:pt>
                <c:pt idx="16">
                  <c:v>4.3950399999999998</c:v>
                </c:pt>
                <c:pt idx="17">
                  <c:v>4.6135400000000004</c:v>
                </c:pt>
                <c:pt idx="18">
                  <c:v>4.5456200000000004</c:v>
                </c:pt>
                <c:pt idx="19">
                  <c:v>4.4834800000000001</c:v>
                </c:pt>
                <c:pt idx="20">
                  <c:v>4.5141999999999998</c:v>
                </c:pt>
                <c:pt idx="21">
                  <c:v>4.4080700000000004</c:v>
                </c:pt>
                <c:pt idx="22">
                  <c:v>3.8357600000000001</c:v>
                </c:pt>
                <c:pt idx="23">
                  <c:v>2.6713100000000001</c:v>
                </c:pt>
                <c:pt idx="24">
                  <c:v>3.56691</c:v>
                </c:pt>
                <c:pt idx="25">
                  <c:v>4.1918499999999996</c:v>
                </c:pt>
                <c:pt idx="26">
                  <c:v>4.3445400000000003</c:v>
                </c:pt>
                <c:pt idx="27">
                  <c:v>4.3052599999999996</c:v>
                </c:pt>
                <c:pt idx="28">
                  <c:v>4.3855300000000002</c:v>
                </c:pt>
                <c:pt idx="29">
                  <c:v>4.3689600000000004</c:v>
                </c:pt>
                <c:pt idx="30">
                  <c:v>4.4535499999999999</c:v>
                </c:pt>
                <c:pt idx="31">
                  <c:v>4.3967000000000001</c:v>
                </c:pt>
                <c:pt idx="32">
                  <c:v>4.3750900000000001</c:v>
                </c:pt>
                <c:pt idx="33">
                  <c:v>4.4014100000000003</c:v>
                </c:pt>
                <c:pt idx="34">
                  <c:v>4.3495400000000002</c:v>
                </c:pt>
                <c:pt idx="35">
                  <c:v>4.3655499999999998</c:v>
                </c:pt>
                <c:pt idx="36">
                  <c:v>4.4207599999999996</c:v>
                </c:pt>
                <c:pt idx="37">
                  <c:v>4.2807500000000003</c:v>
                </c:pt>
                <c:pt idx="38">
                  <c:v>4.4239499999999996</c:v>
                </c:pt>
                <c:pt idx="39">
                  <c:v>5.0885300000000004</c:v>
                </c:pt>
                <c:pt idx="40">
                  <c:v>5.0745300000000002</c:v>
                </c:pt>
                <c:pt idx="41">
                  <c:v>5.11233</c:v>
                </c:pt>
                <c:pt idx="42">
                  <c:v>5.0257899999999998</c:v>
                </c:pt>
                <c:pt idx="43">
                  <c:v>4.99383</c:v>
                </c:pt>
                <c:pt idx="44">
                  <c:v>4.9813099999999997</c:v>
                </c:pt>
                <c:pt idx="45">
                  <c:v>5.0630899999999999</c:v>
                </c:pt>
                <c:pt idx="46">
                  <c:v>5.3614800000000002</c:v>
                </c:pt>
                <c:pt idx="47">
                  <c:v>5.3151599999999997</c:v>
                </c:pt>
              </c:numCache>
            </c:numRef>
          </c:val>
          <c:smooth val="0"/>
          <c:extLst>
            <c:ext xmlns:c16="http://schemas.microsoft.com/office/drawing/2014/chart" uri="{C3380CC4-5D6E-409C-BE32-E72D297353CC}">
              <c16:uniqueId val="{00000010-E9F3-4716-875C-49682295F24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9F3-4716-875C-49682295F24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9F3-4716-875C-49682295F24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40.061</c:v>
                </c:pt>
                <c:pt idx="1">
                  <c:v>43.862000000000002</c:v>
                </c:pt>
                <c:pt idx="2">
                  <c:v>43.7</c:v>
                </c:pt>
                <c:pt idx="3">
                  <c:v>42.972000000000001</c:v>
                </c:pt>
                <c:pt idx="4">
                  <c:v>45.634999999999998</c:v>
                </c:pt>
                <c:pt idx="5">
                  <c:v>44.695999999999998</c:v>
                </c:pt>
                <c:pt idx="6">
                  <c:v>47.268999999999998</c:v>
                </c:pt>
                <c:pt idx="7">
                  <c:v>47.383000000000003</c:v>
                </c:pt>
                <c:pt idx="8">
                  <c:v>47.704000000000001</c:v>
                </c:pt>
                <c:pt idx="9">
                  <c:v>47.494999999999997</c:v>
                </c:pt>
                <c:pt idx="10">
                  <c:v>47.496000000000002</c:v>
                </c:pt>
                <c:pt idx="11">
                  <c:v>47.395000000000003</c:v>
                </c:pt>
                <c:pt idx="12">
                  <c:v>46.805999999999997</c:v>
                </c:pt>
                <c:pt idx="13">
                  <c:v>44.043999999999997</c:v>
                </c:pt>
                <c:pt idx="14">
                  <c:v>47.268000000000001</c:v>
                </c:pt>
                <c:pt idx="15">
                  <c:v>44.387</c:v>
                </c:pt>
                <c:pt idx="16">
                  <c:v>49.283999999999999</c:v>
                </c:pt>
                <c:pt idx="17">
                  <c:v>51.499000000000002</c:v>
                </c:pt>
                <c:pt idx="18">
                  <c:v>51.609000000000002</c:v>
                </c:pt>
                <c:pt idx="19">
                  <c:v>50.771000000000001</c:v>
                </c:pt>
                <c:pt idx="20">
                  <c:v>50.628</c:v>
                </c:pt>
                <c:pt idx="21">
                  <c:v>50.792000000000002</c:v>
                </c:pt>
                <c:pt idx="22">
                  <c:v>48.792999999999999</c:v>
                </c:pt>
                <c:pt idx="23">
                  <c:v>50.426000000000002</c:v>
                </c:pt>
                <c:pt idx="24">
                  <c:v>50.131999999999998</c:v>
                </c:pt>
                <c:pt idx="25">
                  <c:v>46.594999999999999</c:v>
                </c:pt>
                <c:pt idx="26">
                  <c:v>45.804000000000002</c:v>
                </c:pt>
                <c:pt idx="27">
                  <c:v>45.56</c:v>
                </c:pt>
                <c:pt idx="28">
                  <c:v>49.481999999999999</c:v>
                </c:pt>
                <c:pt idx="29">
                  <c:v>49.622</c:v>
                </c:pt>
                <c:pt idx="30">
                  <c:v>47.597000000000001</c:v>
                </c:pt>
                <c:pt idx="31">
                  <c:v>47.567999999999998</c:v>
                </c:pt>
                <c:pt idx="32">
                  <c:v>47.633000000000003</c:v>
                </c:pt>
                <c:pt idx="33">
                  <c:v>47.146000000000001</c:v>
                </c:pt>
                <c:pt idx="34">
                  <c:v>42.572000000000003</c:v>
                </c:pt>
                <c:pt idx="35">
                  <c:v>16.882000000000001</c:v>
                </c:pt>
                <c:pt idx="36">
                  <c:v>5.2830000000000004</c:v>
                </c:pt>
                <c:pt idx="37">
                  <c:v>5.1909999999999998</c:v>
                </c:pt>
                <c:pt idx="38">
                  <c:v>5.298</c:v>
                </c:pt>
                <c:pt idx="39">
                  <c:v>5.5010000000000003</c:v>
                </c:pt>
                <c:pt idx="40">
                  <c:v>4.4340000000000002</c:v>
                </c:pt>
                <c:pt idx="41">
                  <c:v>4.6379999999999999</c:v>
                </c:pt>
                <c:pt idx="42">
                  <c:v>5.81</c:v>
                </c:pt>
                <c:pt idx="43">
                  <c:v>5.2720000000000002</c:v>
                </c:pt>
                <c:pt idx="44">
                  <c:v>18.992999999999999</c:v>
                </c:pt>
                <c:pt idx="45">
                  <c:v>31.81</c:v>
                </c:pt>
                <c:pt idx="46">
                  <c:v>37.720999999999997</c:v>
                </c:pt>
                <c:pt idx="47">
                  <c:v>43.866999999999997</c:v>
                </c:pt>
              </c:numCache>
            </c:numRef>
          </c:val>
          <c:smooth val="0"/>
          <c:extLst>
            <c:ext xmlns:c16="http://schemas.microsoft.com/office/drawing/2014/chart" uri="{C3380CC4-5D6E-409C-BE32-E72D297353CC}">
              <c16:uniqueId val="{00000013-E9F3-4716-875C-49682295F24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2.2000000000000002</c:v>
                </c:pt>
                <c:pt idx="1">
                  <c:v>2.15</c:v>
                </c:pt>
                <c:pt idx="2">
                  <c:v>2.21</c:v>
                </c:pt>
                <c:pt idx="3">
                  <c:v>2.15</c:v>
                </c:pt>
                <c:pt idx="4">
                  <c:v>2.17</c:v>
                </c:pt>
                <c:pt idx="5">
                  <c:v>2.19</c:v>
                </c:pt>
                <c:pt idx="6">
                  <c:v>2.4</c:v>
                </c:pt>
                <c:pt idx="7">
                  <c:v>2.34</c:v>
                </c:pt>
                <c:pt idx="8">
                  <c:v>2.2599999999999998</c:v>
                </c:pt>
                <c:pt idx="9">
                  <c:v>2.33</c:v>
                </c:pt>
                <c:pt idx="10">
                  <c:v>2.2599999999999998</c:v>
                </c:pt>
                <c:pt idx="11">
                  <c:v>2.38</c:v>
                </c:pt>
                <c:pt idx="12">
                  <c:v>2.35</c:v>
                </c:pt>
                <c:pt idx="13">
                  <c:v>2.2599999999999998</c:v>
                </c:pt>
                <c:pt idx="14">
                  <c:v>2.21</c:v>
                </c:pt>
                <c:pt idx="15">
                  <c:v>1.79</c:v>
                </c:pt>
                <c:pt idx="16">
                  <c:v>2.34</c:v>
                </c:pt>
                <c:pt idx="17">
                  <c:v>2.37</c:v>
                </c:pt>
                <c:pt idx="18">
                  <c:v>2.41</c:v>
                </c:pt>
                <c:pt idx="19">
                  <c:v>2.38</c:v>
                </c:pt>
                <c:pt idx="20">
                  <c:v>2.5299999999999998</c:v>
                </c:pt>
                <c:pt idx="21">
                  <c:v>2.44</c:v>
                </c:pt>
                <c:pt idx="22">
                  <c:v>2.37</c:v>
                </c:pt>
                <c:pt idx="23">
                  <c:v>2.29</c:v>
                </c:pt>
                <c:pt idx="24">
                  <c:v>2.27</c:v>
                </c:pt>
                <c:pt idx="25">
                  <c:v>2.19</c:v>
                </c:pt>
                <c:pt idx="26">
                  <c:v>2.19</c:v>
                </c:pt>
                <c:pt idx="27">
                  <c:v>2.3199999999999998</c:v>
                </c:pt>
                <c:pt idx="28">
                  <c:v>2.48</c:v>
                </c:pt>
                <c:pt idx="29">
                  <c:v>2.5099999999999998</c:v>
                </c:pt>
                <c:pt idx="30">
                  <c:v>2.41</c:v>
                </c:pt>
                <c:pt idx="31">
                  <c:v>2.4700000000000002</c:v>
                </c:pt>
                <c:pt idx="32">
                  <c:v>2.5499999999999998</c:v>
                </c:pt>
                <c:pt idx="33">
                  <c:v>2.4700000000000002</c:v>
                </c:pt>
                <c:pt idx="34">
                  <c:v>2.41</c:v>
                </c:pt>
                <c:pt idx="35">
                  <c:v>2.46</c:v>
                </c:pt>
                <c:pt idx="36">
                  <c:v>2.41</c:v>
                </c:pt>
                <c:pt idx="37">
                  <c:v>2.41</c:v>
                </c:pt>
                <c:pt idx="38">
                  <c:v>2.27</c:v>
                </c:pt>
                <c:pt idx="39">
                  <c:v>2.34</c:v>
                </c:pt>
                <c:pt idx="40">
                  <c:v>2.02</c:v>
                </c:pt>
                <c:pt idx="41">
                  <c:v>2.11</c:v>
                </c:pt>
                <c:pt idx="42">
                  <c:v>2.11</c:v>
                </c:pt>
                <c:pt idx="43">
                  <c:v>2.09</c:v>
                </c:pt>
                <c:pt idx="44">
                  <c:v>2.15</c:v>
                </c:pt>
                <c:pt idx="45">
                  <c:v>2.25</c:v>
                </c:pt>
                <c:pt idx="46">
                  <c:v>2.2400000000000002</c:v>
                </c:pt>
                <c:pt idx="47">
                  <c:v>1.85</c:v>
                </c:pt>
              </c:numCache>
            </c:numRef>
          </c:val>
          <c:smooth val="0"/>
          <c:extLst>
            <c:ext xmlns:c16="http://schemas.microsoft.com/office/drawing/2014/chart" uri="{C3380CC4-5D6E-409C-BE32-E72D297353CC}">
              <c16:uniqueId val="{00000014-E9F3-4716-875C-49682295F24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154.06039999999999</c:v>
                </c:pt>
                <c:pt idx="1">
                  <c:v>151.56693000000001</c:v>
                </c:pt>
                <c:pt idx="2">
                  <c:v>152.78691000000001</c:v>
                </c:pt>
                <c:pt idx="3">
                  <c:v>153.04458</c:v>
                </c:pt>
                <c:pt idx="4">
                  <c:v>154.46592000000001</c:v>
                </c:pt>
                <c:pt idx="5">
                  <c:v>151.53362000000001</c:v>
                </c:pt>
                <c:pt idx="6">
                  <c:v>148.57966999999999</c:v>
                </c:pt>
                <c:pt idx="7">
                  <c:v>150.81829999999999</c:v>
                </c:pt>
                <c:pt idx="8">
                  <c:v>152.04293999999999</c:v>
                </c:pt>
                <c:pt idx="9">
                  <c:v>152.9444</c:v>
                </c:pt>
                <c:pt idx="10">
                  <c:v>153.11526000000001</c:v>
                </c:pt>
                <c:pt idx="11">
                  <c:v>155.21853999999999</c:v>
                </c:pt>
                <c:pt idx="12">
                  <c:v>149.60437999999999</c:v>
                </c:pt>
                <c:pt idx="13">
                  <c:v>151.05106000000001</c:v>
                </c:pt>
                <c:pt idx="14">
                  <c:v>149.62013999999999</c:v>
                </c:pt>
                <c:pt idx="15">
                  <c:v>148.23006000000001</c:v>
                </c:pt>
                <c:pt idx="16">
                  <c:v>149.50692000000001</c:v>
                </c:pt>
                <c:pt idx="17">
                  <c:v>146.97485</c:v>
                </c:pt>
                <c:pt idx="18">
                  <c:v>149.92771999999999</c:v>
                </c:pt>
                <c:pt idx="19">
                  <c:v>149.64586</c:v>
                </c:pt>
                <c:pt idx="20">
                  <c:v>146.53091000000001</c:v>
                </c:pt>
                <c:pt idx="21">
                  <c:v>148.80134000000001</c:v>
                </c:pt>
                <c:pt idx="22">
                  <c:v>147.73742999999999</c:v>
                </c:pt>
                <c:pt idx="23">
                  <c:v>147.41145</c:v>
                </c:pt>
                <c:pt idx="24">
                  <c:v>151.23814999999999</c:v>
                </c:pt>
                <c:pt idx="25">
                  <c:v>146.49806000000001</c:v>
                </c:pt>
                <c:pt idx="26">
                  <c:v>149.90535</c:v>
                </c:pt>
                <c:pt idx="27">
                  <c:v>148.65138999999999</c:v>
                </c:pt>
                <c:pt idx="28">
                  <c:v>150.17994999999999</c:v>
                </c:pt>
                <c:pt idx="29">
                  <c:v>148.01459</c:v>
                </c:pt>
                <c:pt idx="30">
                  <c:v>146.30498</c:v>
                </c:pt>
                <c:pt idx="31">
                  <c:v>146.73784000000001</c:v>
                </c:pt>
                <c:pt idx="32">
                  <c:v>147.53164000000001</c:v>
                </c:pt>
                <c:pt idx="33">
                  <c:v>148.75334000000001</c:v>
                </c:pt>
                <c:pt idx="34">
                  <c:v>146.97857999999999</c:v>
                </c:pt>
                <c:pt idx="35">
                  <c:v>145.61838</c:v>
                </c:pt>
                <c:pt idx="36">
                  <c:v>146.75169</c:v>
                </c:pt>
                <c:pt idx="37">
                  <c:v>142.80074999999999</c:v>
                </c:pt>
                <c:pt idx="38">
                  <c:v>143.83598000000001</c:v>
                </c:pt>
                <c:pt idx="39">
                  <c:v>142.32191</c:v>
                </c:pt>
                <c:pt idx="40">
                  <c:v>144.92635999999999</c:v>
                </c:pt>
                <c:pt idx="41">
                  <c:v>145.35140999999999</c:v>
                </c:pt>
                <c:pt idx="42">
                  <c:v>146.57563999999999</c:v>
                </c:pt>
                <c:pt idx="43">
                  <c:v>147.19631999999999</c:v>
                </c:pt>
                <c:pt idx="44">
                  <c:v>144.06943000000001</c:v>
                </c:pt>
                <c:pt idx="45">
                  <c:v>143.83005</c:v>
                </c:pt>
                <c:pt idx="46">
                  <c:v>140.94955999999999</c:v>
                </c:pt>
                <c:pt idx="47">
                  <c:v>141.447</c:v>
                </c:pt>
              </c:numCache>
            </c:numRef>
          </c:val>
          <c:smooth val="0"/>
          <c:extLst>
            <c:ext xmlns:c16="http://schemas.microsoft.com/office/drawing/2014/chart" uri="{C3380CC4-5D6E-409C-BE32-E72D297353CC}">
              <c16:uniqueId val="{00000000-0978-4007-867E-C352A5F7D8D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978-4007-867E-C352A5F7D8D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4.86761</c:v>
                </c:pt>
                <c:pt idx="1">
                  <c:v>4.9210500000000001</c:v>
                </c:pt>
                <c:pt idx="2">
                  <c:v>4.9165599999999996</c:v>
                </c:pt>
                <c:pt idx="3">
                  <c:v>4.9688699999999999</c:v>
                </c:pt>
                <c:pt idx="4">
                  <c:v>4.9062200000000002</c:v>
                </c:pt>
                <c:pt idx="5">
                  <c:v>5.0077199999999999</c:v>
                </c:pt>
                <c:pt idx="6">
                  <c:v>4.9467100000000004</c:v>
                </c:pt>
                <c:pt idx="7">
                  <c:v>4.9369300000000003</c:v>
                </c:pt>
                <c:pt idx="8">
                  <c:v>5.1028099999999998</c:v>
                </c:pt>
                <c:pt idx="9">
                  <c:v>4.8442600000000002</c:v>
                </c:pt>
                <c:pt idx="10">
                  <c:v>4.7683200000000001</c:v>
                </c:pt>
                <c:pt idx="11">
                  <c:v>4.6940900000000001</c:v>
                </c:pt>
                <c:pt idx="12">
                  <c:v>4.5638199999999998</c:v>
                </c:pt>
                <c:pt idx="13">
                  <c:v>4.5581300000000002</c:v>
                </c:pt>
                <c:pt idx="14">
                  <c:v>4.6266699999999998</c:v>
                </c:pt>
                <c:pt idx="15">
                  <c:v>4.5925099999999999</c:v>
                </c:pt>
                <c:pt idx="16">
                  <c:v>3.6060500000000002</c:v>
                </c:pt>
                <c:pt idx="17">
                  <c:v>3.70289</c:v>
                </c:pt>
                <c:pt idx="18">
                  <c:v>3.6305900000000002</c:v>
                </c:pt>
                <c:pt idx="19">
                  <c:v>3.6629200000000002</c:v>
                </c:pt>
                <c:pt idx="20">
                  <c:v>3.0149900000000001</c:v>
                </c:pt>
                <c:pt idx="21">
                  <c:v>3.00943</c:v>
                </c:pt>
                <c:pt idx="22">
                  <c:v>3.0358000000000001</c:v>
                </c:pt>
                <c:pt idx="23">
                  <c:v>2.9947300000000001</c:v>
                </c:pt>
                <c:pt idx="24">
                  <c:v>2.8549600000000002</c:v>
                </c:pt>
                <c:pt idx="25">
                  <c:v>2.6955900000000002</c:v>
                </c:pt>
                <c:pt idx="26">
                  <c:v>2.6806000000000001</c:v>
                </c:pt>
                <c:pt idx="27">
                  <c:v>2.7452899999999998</c:v>
                </c:pt>
                <c:pt idx="28">
                  <c:v>2.7669600000000001</c:v>
                </c:pt>
                <c:pt idx="29">
                  <c:v>2.7315499999999999</c:v>
                </c:pt>
                <c:pt idx="30">
                  <c:v>3.1106699999999998</c:v>
                </c:pt>
                <c:pt idx="31">
                  <c:v>3.2353100000000001</c:v>
                </c:pt>
                <c:pt idx="32">
                  <c:v>3.3950200000000001</c:v>
                </c:pt>
                <c:pt idx="33">
                  <c:v>4.5408400000000002</c:v>
                </c:pt>
                <c:pt idx="34">
                  <c:v>4.34734</c:v>
                </c:pt>
                <c:pt idx="35">
                  <c:v>4.38164</c:v>
                </c:pt>
                <c:pt idx="36">
                  <c:v>4.2908900000000001</c:v>
                </c:pt>
                <c:pt idx="37">
                  <c:v>4.38889</c:v>
                </c:pt>
                <c:pt idx="38">
                  <c:v>4.4585800000000004</c:v>
                </c:pt>
                <c:pt idx="39">
                  <c:v>4.33249</c:v>
                </c:pt>
                <c:pt idx="40">
                  <c:v>4.3414200000000003</c:v>
                </c:pt>
                <c:pt idx="41">
                  <c:v>4.3287100000000001</c:v>
                </c:pt>
                <c:pt idx="42">
                  <c:v>4.3187499999999996</c:v>
                </c:pt>
                <c:pt idx="43">
                  <c:v>4.6421799999999998</c:v>
                </c:pt>
                <c:pt idx="44">
                  <c:v>4.4821900000000001</c:v>
                </c:pt>
                <c:pt idx="45">
                  <c:v>4.5570000000000004</c:v>
                </c:pt>
                <c:pt idx="46">
                  <c:v>4.50061</c:v>
                </c:pt>
                <c:pt idx="47">
                  <c:v>4.4862299999999999</c:v>
                </c:pt>
              </c:numCache>
            </c:numRef>
          </c:val>
          <c:smooth val="0"/>
          <c:extLst>
            <c:ext xmlns:c16="http://schemas.microsoft.com/office/drawing/2014/chart" uri="{C3380CC4-5D6E-409C-BE32-E72D297353CC}">
              <c16:uniqueId val="{00000002-0978-4007-867E-C352A5F7D8D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130.69202000000001</c:v>
                </c:pt>
                <c:pt idx="1">
                  <c:v>130.69202000000001</c:v>
                </c:pt>
                <c:pt idx="2">
                  <c:v>130.69202000000001</c:v>
                </c:pt>
                <c:pt idx="3">
                  <c:v>130.69202000000001</c:v>
                </c:pt>
                <c:pt idx="4">
                  <c:v>130.69202000000001</c:v>
                </c:pt>
                <c:pt idx="5">
                  <c:v>130.69202000000001</c:v>
                </c:pt>
                <c:pt idx="6">
                  <c:v>130.69202000000001</c:v>
                </c:pt>
                <c:pt idx="7">
                  <c:v>130.69202000000001</c:v>
                </c:pt>
                <c:pt idx="8">
                  <c:v>130.69202000000001</c:v>
                </c:pt>
                <c:pt idx="9">
                  <c:v>130.69202000000001</c:v>
                </c:pt>
                <c:pt idx="10">
                  <c:v>130.69202000000001</c:v>
                </c:pt>
                <c:pt idx="11">
                  <c:v>130.69202000000001</c:v>
                </c:pt>
                <c:pt idx="12">
                  <c:v>130.69202000000001</c:v>
                </c:pt>
                <c:pt idx="13">
                  <c:v>130.69202000000001</c:v>
                </c:pt>
                <c:pt idx="14">
                  <c:v>130.69202000000001</c:v>
                </c:pt>
                <c:pt idx="15">
                  <c:v>130.69202000000001</c:v>
                </c:pt>
                <c:pt idx="16">
                  <c:v>130.69202000000001</c:v>
                </c:pt>
                <c:pt idx="17">
                  <c:v>130.69202000000001</c:v>
                </c:pt>
                <c:pt idx="18">
                  <c:v>130.69202000000001</c:v>
                </c:pt>
                <c:pt idx="19">
                  <c:v>130.69202000000001</c:v>
                </c:pt>
                <c:pt idx="20">
                  <c:v>130.69202000000001</c:v>
                </c:pt>
                <c:pt idx="21">
                  <c:v>130.69202000000001</c:v>
                </c:pt>
                <c:pt idx="22">
                  <c:v>130.69202000000001</c:v>
                </c:pt>
                <c:pt idx="23">
                  <c:v>130.69202000000001</c:v>
                </c:pt>
                <c:pt idx="24">
                  <c:v>130.69202000000001</c:v>
                </c:pt>
                <c:pt idx="25">
                  <c:v>130.69202000000001</c:v>
                </c:pt>
                <c:pt idx="26">
                  <c:v>130.69202000000001</c:v>
                </c:pt>
                <c:pt idx="27">
                  <c:v>130.69202000000001</c:v>
                </c:pt>
                <c:pt idx="28">
                  <c:v>130.69202000000001</c:v>
                </c:pt>
                <c:pt idx="29">
                  <c:v>130.69202000000001</c:v>
                </c:pt>
                <c:pt idx="30">
                  <c:v>130.69202000000001</c:v>
                </c:pt>
                <c:pt idx="31">
                  <c:v>130.69202000000001</c:v>
                </c:pt>
                <c:pt idx="32">
                  <c:v>130.69202000000001</c:v>
                </c:pt>
                <c:pt idx="33">
                  <c:v>130.69202000000001</c:v>
                </c:pt>
                <c:pt idx="34">
                  <c:v>130.69202000000001</c:v>
                </c:pt>
                <c:pt idx="35">
                  <c:v>130.69202000000001</c:v>
                </c:pt>
                <c:pt idx="36">
                  <c:v>130.69202000000001</c:v>
                </c:pt>
                <c:pt idx="37">
                  <c:v>130.69202000000001</c:v>
                </c:pt>
                <c:pt idx="38">
                  <c:v>130.69202000000001</c:v>
                </c:pt>
                <c:pt idx="39">
                  <c:v>130.69202000000001</c:v>
                </c:pt>
                <c:pt idx="40">
                  <c:v>130.69202000000001</c:v>
                </c:pt>
                <c:pt idx="41">
                  <c:v>130.69202000000001</c:v>
                </c:pt>
                <c:pt idx="42">
                  <c:v>130.69202000000001</c:v>
                </c:pt>
                <c:pt idx="43">
                  <c:v>130.69202000000001</c:v>
                </c:pt>
                <c:pt idx="44">
                  <c:v>130.69202000000001</c:v>
                </c:pt>
                <c:pt idx="45">
                  <c:v>130.69202000000001</c:v>
                </c:pt>
                <c:pt idx="46">
                  <c:v>130.69202000000001</c:v>
                </c:pt>
                <c:pt idx="47">
                  <c:v>130.69202000000001</c:v>
                </c:pt>
              </c:numCache>
            </c:numRef>
          </c:val>
          <c:smooth val="0"/>
          <c:extLst>
            <c:ext xmlns:c16="http://schemas.microsoft.com/office/drawing/2014/chart" uri="{C3380CC4-5D6E-409C-BE32-E72D297353CC}">
              <c16:uniqueId val="{00000003-0978-4007-867E-C352A5F7D8D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14.157360000000001</c:v>
                </c:pt>
                <c:pt idx="1">
                  <c:v>14.862719999999999</c:v>
                </c:pt>
                <c:pt idx="2">
                  <c:v>13.547499999999999</c:v>
                </c:pt>
                <c:pt idx="3">
                  <c:v>14.128310000000001</c:v>
                </c:pt>
                <c:pt idx="4">
                  <c:v>13.9643</c:v>
                </c:pt>
                <c:pt idx="5">
                  <c:v>14.12818</c:v>
                </c:pt>
                <c:pt idx="6">
                  <c:v>14.01549</c:v>
                </c:pt>
                <c:pt idx="7">
                  <c:v>13.3307</c:v>
                </c:pt>
                <c:pt idx="8">
                  <c:v>13.272169999999999</c:v>
                </c:pt>
                <c:pt idx="9">
                  <c:v>12.961919999999999</c:v>
                </c:pt>
                <c:pt idx="10">
                  <c:v>13.45384</c:v>
                </c:pt>
                <c:pt idx="11">
                  <c:v>13.26474</c:v>
                </c:pt>
                <c:pt idx="12">
                  <c:v>12.7593</c:v>
                </c:pt>
                <c:pt idx="13">
                  <c:v>10.92581</c:v>
                </c:pt>
                <c:pt idx="14">
                  <c:v>11.526820000000001</c:v>
                </c:pt>
                <c:pt idx="15">
                  <c:v>11.232810000000001</c:v>
                </c:pt>
                <c:pt idx="16">
                  <c:v>12.08981</c:v>
                </c:pt>
                <c:pt idx="17">
                  <c:v>12.44256</c:v>
                </c:pt>
                <c:pt idx="18">
                  <c:v>12.046379999999999</c:v>
                </c:pt>
                <c:pt idx="19">
                  <c:v>12.42634</c:v>
                </c:pt>
                <c:pt idx="20">
                  <c:v>12.153890000000001</c:v>
                </c:pt>
                <c:pt idx="21">
                  <c:v>12.34243</c:v>
                </c:pt>
                <c:pt idx="22">
                  <c:v>12.96917</c:v>
                </c:pt>
                <c:pt idx="23">
                  <c:v>13.518610000000001</c:v>
                </c:pt>
                <c:pt idx="24">
                  <c:v>12.843120000000001</c:v>
                </c:pt>
                <c:pt idx="25">
                  <c:v>13.100210000000001</c:v>
                </c:pt>
                <c:pt idx="26">
                  <c:v>12.923999999999999</c:v>
                </c:pt>
                <c:pt idx="27">
                  <c:v>13.230639999999999</c:v>
                </c:pt>
                <c:pt idx="28">
                  <c:v>12.77431</c:v>
                </c:pt>
                <c:pt idx="29">
                  <c:v>14.407500000000001</c:v>
                </c:pt>
                <c:pt idx="30">
                  <c:v>9.83446</c:v>
                </c:pt>
                <c:pt idx="31">
                  <c:v>7.51898</c:v>
                </c:pt>
                <c:pt idx="32">
                  <c:v>7.5888099999999996</c:v>
                </c:pt>
                <c:pt idx="33">
                  <c:v>7.8198999999999996</c:v>
                </c:pt>
                <c:pt idx="34">
                  <c:v>10.85777</c:v>
                </c:pt>
                <c:pt idx="35">
                  <c:v>10.9244</c:v>
                </c:pt>
                <c:pt idx="36">
                  <c:v>9.56128</c:v>
                </c:pt>
                <c:pt idx="37">
                  <c:v>8.9429800000000004</c:v>
                </c:pt>
                <c:pt idx="38">
                  <c:v>8.7326200000000007</c:v>
                </c:pt>
                <c:pt idx="39">
                  <c:v>9.2005700000000008</c:v>
                </c:pt>
                <c:pt idx="40">
                  <c:v>9.41709</c:v>
                </c:pt>
                <c:pt idx="41">
                  <c:v>11.31621</c:v>
                </c:pt>
                <c:pt idx="42">
                  <c:v>11.5</c:v>
                </c:pt>
                <c:pt idx="43">
                  <c:v>11.852180000000001</c:v>
                </c:pt>
                <c:pt idx="44">
                  <c:v>11.252750000000001</c:v>
                </c:pt>
                <c:pt idx="45">
                  <c:v>11.522690000000001</c:v>
                </c:pt>
                <c:pt idx="46">
                  <c:v>12.07809</c:v>
                </c:pt>
                <c:pt idx="47">
                  <c:v>11.656090000000001</c:v>
                </c:pt>
              </c:numCache>
            </c:numRef>
          </c:val>
          <c:smooth val="0"/>
          <c:extLst>
            <c:ext xmlns:c16="http://schemas.microsoft.com/office/drawing/2014/chart" uri="{C3380CC4-5D6E-409C-BE32-E72D297353CC}">
              <c16:uniqueId val="{00000004-0978-4007-867E-C352A5F7D8D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978-4007-867E-C352A5F7D8D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37.855899999999998</c:v>
                </c:pt>
                <c:pt idx="1">
                  <c:v>38.4221</c:v>
                </c:pt>
                <c:pt idx="2">
                  <c:v>38.603000000000002</c:v>
                </c:pt>
                <c:pt idx="3">
                  <c:v>38.706299999999999</c:v>
                </c:pt>
                <c:pt idx="4">
                  <c:v>36.744999999999997</c:v>
                </c:pt>
                <c:pt idx="5">
                  <c:v>37.139000000000003</c:v>
                </c:pt>
                <c:pt idx="6">
                  <c:v>36.982199999999999</c:v>
                </c:pt>
                <c:pt idx="7">
                  <c:v>36.649900000000002</c:v>
                </c:pt>
                <c:pt idx="8">
                  <c:v>36.2194</c:v>
                </c:pt>
                <c:pt idx="9">
                  <c:v>36.068100000000001</c:v>
                </c:pt>
                <c:pt idx="10">
                  <c:v>36.607199999999999</c:v>
                </c:pt>
                <c:pt idx="11">
                  <c:v>34.742699999999999</c:v>
                </c:pt>
                <c:pt idx="12">
                  <c:v>31.154900000000001</c:v>
                </c:pt>
                <c:pt idx="13">
                  <c:v>31.0334</c:v>
                </c:pt>
                <c:pt idx="14">
                  <c:v>32.442900000000002</c:v>
                </c:pt>
                <c:pt idx="15">
                  <c:v>32.863100000000003</c:v>
                </c:pt>
                <c:pt idx="16">
                  <c:v>33.152500000000003</c:v>
                </c:pt>
                <c:pt idx="17">
                  <c:v>34.649900000000002</c:v>
                </c:pt>
                <c:pt idx="18">
                  <c:v>34.960999999999999</c:v>
                </c:pt>
                <c:pt idx="19">
                  <c:v>35.534599999999998</c:v>
                </c:pt>
                <c:pt idx="20">
                  <c:v>34.251899999999999</c:v>
                </c:pt>
                <c:pt idx="21">
                  <c:v>34.574800000000003</c:v>
                </c:pt>
                <c:pt idx="22">
                  <c:v>34.139200000000002</c:v>
                </c:pt>
                <c:pt idx="23">
                  <c:v>33.578200000000002</c:v>
                </c:pt>
                <c:pt idx="24">
                  <c:v>32.29</c:v>
                </c:pt>
                <c:pt idx="25">
                  <c:v>33.074599999999997</c:v>
                </c:pt>
                <c:pt idx="26">
                  <c:v>33.486400000000003</c:v>
                </c:pt>
                <c:pt idx="27">
                  <c:v>35.564599999999999</c:v>
                </c:pt>
                <c:pt idx="28">
                  <c:v>35.427999999999997</c:v>
                </c:pt>
                <c:pt idx="29">
                  <c:v>34.5563</c:v>
                </c:pt>
                <c:pt idx="30">
                  <c:v>33.951000000000001</c:v>
                </c:pt>
                <c:pt idx="31">
                  <c:v>34.242699999999999</c:v>
                </c:pt>
                <c:pt idx="32">
                  <c:v>32.816000000000003</c:v>
                </c:pt>
                <c:pt idx="33">
                  <c:v>32.661499999999997</c:v>
                </c:pt>
                <c:pt idx="34">
                  <c:v>33.319499999999998</c:v>
                </c:pt>
                <c:pt idx="35">
                  <c:v>32.785800000000002</c:v>
                </c:pt>
                <c:pt idx="36">
                  <c:v>30.818200000000001</c:v>
                </c:pt>
                <c:pt idx="37">
                  <c:v>29.738700000000001</c:v>
                </c:pt>
                <c:pt idx="38">
                  <c:v>31.1967</c:v>
                </c:pt>
                <c:pt idx="39">
                  <c:v>33.395600000000002</c:v>
                </c:pt>
                <c:pt idx="40">
                  <c:v>34.529600000000002</c:v>
                </c:pt>
                <c:pt idx="41">
                  <c:v>34.697600000000001</c:v>
                </c:pt>
                <c:pt idx="42">
                  <c:v>31.523299999999999</c:v>
                </c:pt>
                <c:pt idx="43">
                  <c:v>32.613</c:v>
                </c:pt>
                <c:pt idx="44">
                  <c:v>33.386000000000003</c:v>
                </c:pt>
                <c:pt idx="45">
                  <c:v>31.345300000000002</c:v>
                </c:pt>
                <c:pt idx="46">
                  <c:v>27.0304</c:v>
                </c:pt>
                <c:pt idx="47">
                  <c:v>27.642099999999999</c:v>
                </c:pt>
              </c:numCache>
            </c:numRef>
          </c:val>
          <c:smooth val="0"/>
          <c:extLst>
            <c:ext xmlns:c16="http://schemas.microsoft.com/office/drawing/2014/chart" uri="{C3380CC4-5D6E-409C-BE32-E72D297353CC}">
              <c16:uniqueId val="{00000006-0978-4007-867E-C352A5F7D8D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978-4007-867E-C352A5F7D8D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978-4007-867E-C352A5F7D8D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978-4007-867E-C352A5F7D8D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90.028199999999998</c:v>
                </c:pt>
                <c:pt idx="1">
                  <c:v>90.001040000000003</c:v>
                </c:pt>
                <c:pt idx="2">
                  <c:v>89.520009999999999</c:v>
                </c:pt>
                <c:pt idx="3">
                  <c:v>89.998480000000001</c:v>
                </c:pt>
                <c:pt idx="4">
                  <c:v>89.807810000000003</c:v>
                </c:pt>
                <c:pt idx="5">
                  <c:v>89.696380000000005</c:v>
                </c:pt>
                <c:pt idx="6">
                  <c:v>89.455060000000003</c:v>
                </c:pt>
                <c:pt idx="7">
                  <c:v>89.442319999999995</c:v>
                </c:pt>
                <c:pt idx="8">
                  <c:v>88.766800000000003</c:v>
                </c:pt>
                <c:pt idx="9">
                  <c:v>89.285600000000002</c:v>
                </c:pt>
                <c:pt idx="10">
                  <c:v>89.993189999999998</c:v>
                </c:pt>
                <c:pt idx="11">
                  <c:v>89.982429999999994</c:v>
                </c:pt>
                <c:pt idx="12">
                  <c:v>89.30659</c:v>
                </c:pt>
                <c:pt idx="13">
                  <c:v>89.067920000000001</c:v>
                </c:pt>
                <c:pt idx="14">
                  <c:v>89.126570000000001</c:v>
                </c:pt>
                <c:pt idx="15">
                  <c:v>88.633049999999997</c:v>
                </c:pt>
                <c:pt idx="16">
                  <c:v>89.516419999999997</c:v>
                </c:pt>
                <c:pt idx="17">
                  <c:v>89.485939999999999</c:v>
                </c:pt>
                <c:pt idx="18">
                  <c:v>89.523210000000006</c:v>
                </c:pt>
                <c:pt idx="19">
                  <c:v>89.781790000000001</c:v>
                </c:pt>
                <c:pt idx="20">
                  <c:v>90.613339999999994</c:v>
                </c:pt>
                <c:pt idx="21">
                  <c:v>91.061819999999997</c:v>
                </c:pt>
                <c:pt idx="22">
                  <c:v>90.968350000000001</c:v>
                </c:pt>
                <c:pt idx="23">
                  <c:v>90.238159999999993</c:v>
                </c:pt>
                <c:pt idx="24">
                  <c:v>89.576179999999994</c:v>
                </c:pt>
                <c:pt idx="25">
                  <c:v>89.849379999999996</c:v>
                </c:pt>
                <c:pt idx="26">
                  <c:v>89.652010000000004</c:v>
                </c:pt>
                <c:pt idx="27">
                  <c:v>89.752619999999993</c:v>
                </c:pt>
                <c:pt idx="28">
                  <c:v>89.005619999999993</c:v>
                </c:pt>
                <c:pt idx="29">
                  <c:v>89.337159999999997</c:v>
                </c:pt>
                <c:pt idx="30">
                  <c:v>89.728300000000004</c:v>
                </c:pt>
                <c:pt idx="31">
                  <c:v>90.364540000000005</c:v>
                </c:pt>
                <c:pt idx="32">
                  <c:v>89.848439999999997</c:v>
                </c:pt>
                <c:pt idx="33">
                  <c:v>90.018289999999993</c:v>
                </c:pt>
                <c:pt idx="34">
                  <c:v>89.956919999999997</c:v>
                </c:pt>
                <c:pt idx="35">
                  <c:v>90.216440000000006</c:v>
                </c:pt>
                <c:pt idx="36">
                  <c:v>91.055819999999997</c:v>
                </c:pt>
                <c:pt idx="37">
                  <c:v>89.519949999999994</c:v>
                </c:pt>
                <c:pt idx="38">
                  <c:v>90.113389999999995</c:v>
                </c:pt>
                <c:pt idx="39">
                  <c:v>89.712569999999999</c:v>
                </c:pt>
                <c:pt idx="40">
                  <c:v>89.535179999999997</c:v>
                </c:pt>
                <c:pt idx="41">
                  <c:v>89.801509999999993</c:v>
                </c:pt>
                <c:pt idx="42">
                  <c:v>89.457689999999999</c:v>
                </c:pt>
                <c:pt idx="43">
                  <c:v>89.508330000000001</c:v>
                </c:pt>
                <c:pt idx="44">
                  <c:v>89.702659999999995</c:v>
                </c:pt>
                <c:pt idx="45">
                  <c:v>90.496110000000002</c:v>
                </c:pt>
                <c:pt idx="46">
                  <c:v>90.190870000000004</c:v>
                </c:pt>
                <c:pt idx="47">
                  <c:v>89.694770000000005</c:v>
                </c:pt>
              </c:numCache>
            </c:numRef>
          </c:val>
          <c:smooth val="0"/>
          <c:extLst>
            <c:ext xmlns:c16="http://schemas.microsoft.com/office/drawing/2014/chart" uri="{C3380CC4-5D6E-409C-BE32-E72D297353CC}">
              <c16:uniqueId val="{0000000A-0978-4007-867E-C352A5F7D8D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10.901870000000001</c:v>
                </c:pt>
                <c:pt idx="1">
                  <c:v>8.6861499999999996</c:v>
                </c:pt>
                <c:pt idx="2">
                  <c:v>8.6690799999999992</c:v>
                </c:pt>
                <c:pt idx="3">
                  <c:v>11.136839999999999</c:v>
                </c:pt>
                <c:pt idx="4">
                  <c:v>8.5787399999999998</c:v>
                </c:pt>
                <c:pt idx="5">
                  <c:v>8.5517400000000006</c:v>
                </c:pt>
                <c:pt idx="6">
                  <c:v>8.5636700000000001</c:v>
                </c:pt>
                <c:pt idx="7">
                  <c:v>8.5701900000000002</c:v>
                </c:pt>
                <c:pt idx="8">
                  <c:v>8.5335699999999992</c:v>
                </c:pt>
                <c:pt idx="9">
                  <c:v>8.5413399999999999</c:v>
                </c:pt>
                <c:pt idx="10">
                  <c:v>8.7385999999999999</c:v>
                </c:pt>
                <c:pt idx="11">
                  <c:v>11.61599</c:v>
                </c:pt>
                <c:pt idx="12">
                  <c:v>11.612030000000001</c:v>
                </c:pt>
                <c:pt idx="13">
                  <c:v>14.79233</c:v>
                </c:pt>
                <c:pt idx="14">
                  <c:v>14.848710000000001</c:v>
                </c:pt>
                <c:pt idx="15">
                  <c:v>14.93177</c:v>
                </c:pt>
                <c:pt idx="16">
                  <c:v>14.904439999999999</c:v>
                </c:pt>
                <c:pt idx="17">
                  <c:v>14.93356</c:v>
                </c:pt>
                <c:pt idx="18">
                  <c:v>14.99643</c:v>
                </c:pt>
                <c:pt idx="19">
                  <c:v>14.99643</c:v>
                </c:pt>
                <c:pt idx="20">
                  <c:v>18.173469999999998</c:v>
                </c:pt>
                <c:pt idx="21">
                  <c:v>18.262029999999999</c:v>
                </c:pt>
                <c:pt idx="22">
                  <c:v>18.275469999999999</c:v>
                </c:pt>
                <c:pt idx="23">
                  <c:v>18.28847</c:v>
                </c:pt>
                <c:pt idx="24">
                  <c:v>18.300350000000002</c:v>
                </c:pt>
                <c:pt idx="25">
                  <c:v>18.31785</c:v>
                </c:pt>
                <c:pt idx="26">
                  <c:v>18.130510000000001</c:v>
                </c:pt>
                <c:pt idx="27">
                  <c:v>18.18357</c:v>
                </c:pt>
                <c:pt idx="28">
                  <c:v>18.20937</c:v>
                </c:pt>
                <c:pt idx="29">
                  <c:v>18.214729999999999</c:v>
                </c:pt>
                <c:pt idx="30">
                  <c:v>18.290240000000001</c:v>
                </c:pt>
                <c:pt idx="31">
                  <c:v>18.232209999999998</c:v>
                </c:pt>
                <c:pt idx="32">
                  <c:v>18.980930000000001</c:v>
                </c:pt>
                <c:pt idx="33">
                  <c:v>19.366299999999999</c:v>
                </c:pt>
                <c:pt idx="34">
                  <c:v>19.330690000000001</c:v>
                </c:pt>
                <c:pt idx="35">
                  <c:v>19.38289</c:v>
                </c:pt>
                <c:pt idx="36">
                  <c:v>3.2969400000000002</c:v>
                </c:pt>
                <c:pt idx="37">
                  <c:v>2.8673700000000002</c:v>
                </c:pt>
                <c:pt idx="38">
                  <c:v>2.8503599999999998</c:v>
                </c:pt>
                <c:pt idx="39">
                  <c:v>2.86551</c:v>
                </c:pt>
                <c:pt idx="40">
                  <c:v>2.8652700000000002</c:v>
                </c:pt>
                <c:pt idx="41">
                  <c:v>3.8323700000000001</c:v>
                </c:pt>
                <c:pt idx="42">
                  <c:v>6.5205099999999998</c:v>
                </c:pt>
                <c:pt idx="43">
                  <c:v>6.5350000000000001</c:v>
                </c:pt>
                <c:pt idx="44">
                  <c:v>6.8025200000000003</c:v>
                </c:pt>
                <c:pt idx="45">
                  <c:v>19.121680000000001</c:v>
                </c:pt>
                <c:pt idx="46">
                  <c:v>18.04158</c:v>
                </c:pt>
                <c:pt idx="47">
                  <c:v>12.83296</c:v>
                </c:pt>
              </c:numCache>
            </c:numRef>
          </c:val>
          <c:smooth val="0"/>
          <c:extLst>
            <c:ext xmlns:c16="http://schemas.microsoft.com/office/drawing/2014/chart" uri="{C3380CC4-5D6E-409C-BE32-E72D297353CC}">
              <c16:uniqueId val="{0000000B-0978-4007-867E-C352A5F7D8D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0978-4007-867E-C352A5F7D8D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0.56999999999999995</c:v>
                </c:pt>
                <c:pt idx="1">
                  <c:v>0.56000000000000005</c:v>
                </c:pt>
                <c:pt idx="2">
                  <c:v>0.54</c:v>
                </c:pt>
                <c:pt idx="3">
                  <c:v>0.57999999999999996</c:v>
                </c:pt>
                <c:pt idx="4">
                  <c:v>0.56000000000000005</c:v>
                </c:pt>
                <c:pt idx="5">
                  <c:v>0.55000000000000004</c:v>
                </c:pt>
                <c:pt idx="6">
                  <c:v>0.56999999999999995</c:v>
                </c:pt>
                <c:pt idx="7">
                  <c:v>0.56000000000000005</c:v>
                </c:pt>
                <c:pt idx="8">
                  <c:v>0.54</c:v>
                </c:pt>
                <c:pt idx="9">
                  <c:v>0.56000000000000005</c:v>
                </c:pt>
                <c:pt idx="10">
                  <c:v>0.5</c:v>
                </c:pt>
                <c:pt idx="11">
                  <c:v>0.56999999999999995</c:v>
                </c:pt>
                <c:pt idx="12">
                  <c:v>0.57999999999999996</c:v>
                </c:pt>
                <c:pt idx="13">
                  <c:v>0.55000000000000004</c:v>
                </c:pt>
                <c:pt idx="14">
                  <c:v>0.56999999999999995</c:v>
                </c:pt>
                <c:pt idx="15">
                  <c:v>0.53</c:v>
                </c:pt>
                <c:pt idx="16">
                  <c:v>0.57999999999999996</c:v>
                </c:pt>
                <c:pt idx="17">
                  <c:v>0.56999999999999995</c:v>
                </c:pt>
                <c:pt idx="18">
                  <c:v>0.55000000000000004</c:v>
                </c:pt>
                <c:pt idx="19">
                  <c:v>0.56000000000000005</c:v>
                </c:pt>
                <c:pt idx="20">
                  <c:v>0.56999999999999995</c:v>
                </c:pt>
                <c:pt idx="21">
                  <c:v>0.56999999999999995</c:v>
                </c:pt>
                <c:pt idx="22">
                  <c:v>0.43</c:v>
                </c:pt>
                <c:pt idx="23">
                  <c:v>0.52</c:v>
                </c:pt>
                <c:pt idx="24">
                  <c:v>0.55000000000000004</c:v>
                </c:pt>
                <c:pt idx="25">
                  <c:v>0.53</c:v>
                </c:pt>
                <c:pt idx="26">
                  <c:v>0.54</c:v>
                </c:pt>
                <c:pt idx="27">
                  <c:v>0.57999999999999996</c:v>
                </c:pt>
                <c:pt idx="28">
                  <c:v>0.59</c:v>
                </c:pt>
                <c:pt idx="29">
                  <c:v>0.56000000000000005</c:v>
                </c:pt>
                <c:pt idx="30">
                  <c:v>0.61</c:v>
                </c:pt>
                <c:pt idx="31">
                  <c:v>0.57999999999999996</c:v>
                </c:pt>
                <c:pt idx="32">
                  <c:v>0.59</c:v>
                </c:pt>
                <c:pt idx="33">
                  <c:v>0.47</c:v>
                </c:pt>
                <c:pt idx="34">
                  <c:v>0.56999999999999995</c:v>
                </c:pt>
                <c:pt idx="35">
                  <c:v>0.64</c:v>
                </c:pt>
                <c:pt idx="36">
                  <c:v>0.6</c:v>
                </c:pt>
                <c:pt idx="37">
                  <c:v>0.59</c:v>
                </c:pt>
                <c:pt idx="38">
                  <c:v>0.63</c:v>
                </c:pt>
                <c:pt idx="39">
                  <c:v>0.61</c:v>
                </c:pt>
                <c:pt idx="40">
                  <c:v>0.62</c:v>
                </c:pt>
                <c:pt idx="41">
                  <c:v>0.62</c:v>
                </c:pt>
                <c:pt idx="42">
                  <c:v>0.62</c:v>
                </c:pt>
                <c:pt idx="43">
                  <c:v>0.59</c:v>
                </c:pt>
                <c:pt idx="44">
                  <c:v>0.57999999999999996</c:v>
                </c:pt>
                <c:pt idx="45">
                  <c:v>0.56999999999999995</c:v>
                </c:pt>
                <c:pt idx="46">
                  <c:v>0.46</c:v>
                </c:pt>
                <c:pt idx="47">
                  <c:v>0.54</c:v>
                </c:pt>
              </c:numCache>
            </c:numRef>
          </c:val>
          <c:smooth val="0"/>
          <c:extLst>
            <c:ext xmlns:c16="http://schemas.microsoft.com/office/drawing/2014/chart" uri="{C3380CC4-5D6E-409C-BE32-E72D297353CC}">
              <c16:uniqueId val="{0000000D-0978-4007-867E-C352A5F7D8D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30.681100000000001</c:v>
                </c:pt>
                <c:pt idx="1">
                  <c:v>30.17295</c:v>
                </c:pt>
                <c:pt idx="2">
                  <c:v>29.194929999999999</c:v>
                </c:pt>
                <c:pt idx="3">
                  <c:v>27.775480000000002</c:v>
                </c:pt>
                <c:pt idx="4">
                  <c:v>28.527550000000002</c:v>
                </c:pt>
                <c:pt idx="5">
                  <c:v>28.354199999999999</c:v>
                </c:pt>
                <c:pt idx="6">
                  <c:v>28.413910000000001</c:v>
                </c:pt>
                <c:pt idx="7">
                  <c:v>28.819330000000001</c:v>
                </c:pt>
                <c:pt idx="8">
                  <c:v>28.820620000000002</c:v>
                </c:pt>
                <c:pt idx="9">
                  <c:v>28.337260000000001</c:v>
                </c:pt>
                <c:pt idx="10">
                  <c:v>27.780930000000001</c:v>
                </c:pt>
                <c:pt idx="11">
                  <c:v>28.816230000000001</c:v>
                </c:pt>
                <c:pt idx="12">
                  <c:v>28.177009999999999</c:v>
                </c:pt>
                <c:pt idx="13">
                  <c:v>28.06221</c:v>
                </c:pt>
                <c:pt idx="14">
                  <c:v>29.211110000000001</c:v>
                </c:pt>
                <c:pt idx="15">
                  <c:v>27.767849999999999</c:v>
                </c:pt>
                <c:pt idx="16">
                  <c:v>28.110040000000001</c:v>
                </c:pt>
                <c:pt idx="17">
                  <c:v>29.08089</c:v>
                </c:pt>
                <c:pt idx="18">
                  <c:v>29.528670000000002</c:v>
                </c:pt>
                <c:pt idx="19">
                  <c:v>29.917860000000001</c:v>
                </c:pt>
                <c:pt idx="20">
                  <c:v>30.1189</c:v>
                </c:pt>
                <c:pt idx="21">
                  <c:v>30.40973</c:v>
                </c:pt>
                <c:pt idx="22">
                  <c:v>30.160810000000001</c:v>
                </c:pt>
                <c:pt idx="23">
                  <c:v>29.660599999999999</c:v>
                </c:pt>
                <c:pt idx="24">
                  <c:v>29.418119999999998</c:v>
                </c:pt>
                <c:pt idx="25">
                  <c:v>28.762149999999998</c:v>
                </c:pt>
                <c:pt idx="26">
                  <c:v>30.091349999999998</c:v>
                </c:pt>
                <c:pt idx="27">
                  <c:v>29.809090000000001</c:v>
                </c:pt>
                <c:pt idx="28">
                  <c:v>30.088730000000002</c:v>
                </c:pt>
                <c:pt idx="29">
                  <c:v>30.09094</c:v>
                </c:pt>
                <c:pt idx="30">
                  <c:v>29.826589999999999</c:v>
                </c:pt>
                <c:pt idx="31">
                  <c:v>30.441199999999998</c:v>
                </c:pt>
                <c:pt idx="32">
                  <c:v>30.671610000000001</c:v>
                </c:pt>
                <c:pt idx="33">
                  <c:v>30.47081</c:v>
                </c:pt>
                <c:pt idx="34">
                  <c:v>29.17005</c:v>
                </c:pt>
                <c:pt idx="35">
                  <c:v>27.677990000000001</c:v>
                </c:pt>
                <c:pt idx="36">
                  <c:v>27.654330000000002</c:v>
                </c:pt>
                <c:pt idx="37">
                  <c:v>27.476890000000001</c:v>
                </c:pt>
                <c:pt idx="38">
                  <c:v>27.028390000000002</c:v>
                </c:pt>
                <c:pt idx="39">
                  <c:v>27.01332</c:v>
                </c:pt>
                <c:pt idx="40">
                  <c:v>26.575299999999999</c:v>
                </c:pt>
                <c:pt idx="41">
                  <c:v>27.20119</c:v>
                </c:pt>
                <c:pt idx="42">
                  <c:v>28.21435</c:v>
                </c:pt>
                <c:pt idx="43">
                  <c:v>27.800419999999999</c:v>
                </c:pt>
                <c:pt idx="44">
                  <c:v>27.157720000000001</c:v>
                </c:pt>
                <c:pt idx="45">
                  <c:v>26.70825</c:v>
                </c:pt>
                <c:pt idx="46">
                  <c:v>28.198370000000001</c:v>
                </c:pt>
                <c:pt idx="47">
                  <c:v>27.029579999999999</c:v>
                </c:pt>
              </c:numCache>
            </c:numRef>
          </c:val>
          <c:smooth val="0"/>
          <c:extLst>
            <c:ext xmlns:c16="http://schemas.microsoft.com/office/drawing/2014/chart" uri="{C3380CC4-5D6E-409C-BE32-E72D297353CC}">
              <c16:uniqueId val="{0000000E-0978-4007-867E-C352A5F7D8D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430.57913000000002</c:v>
                </c:pt>
                <c:pt idx="1">
                  <c:v>434.40584999999999</c:v>
                </c:pt>
                <c:pt idx="2">
                  <c:v>430.88859000000002</c:v>
                </c:pt>
                <c:pt idx="3">
                  <c:v>431.41552999999999</c:v>
                </c:pt>
                <c:pt idx="4">
                  <c:v>435.65463</c:v>
                </c:pt>
                <c:pt idx="5">
                  <c:v>435.29138999999998</c:v>
                </c:pt>
                <c:pt idx="6">
                  <c:v>437.65129000000002</c:v>
                </c:pt>
                <c:pt idx="7">
                  <c:v>436.37905000000001</c:v>
                </c:pt>
                <c:pt idx="8">
                  <c:v>441.10007000000002</c:v>
                </c:pt>
                <c:pt idx="9">
                  <c:v>438.00355000000002</c:v>
                </c:pt>
                <c:pt idx="10">
                  <c:v>437.44036999999997</c:v>
                </c:pt>
                <c:pt idx="11">
                  <c:v>438.17554999999999</c:v>
                </c:pt>
                <c:pt idx="12">
                  <c:v>436.29300999999998</c:v>
                </c:pt>
                <c:pt idx="13">
                  <c:v>433.55272000000002</c:v>
                </c:pt>
                <c:pt idx="14">
                  <c:v>427.89382999999998</c:v>
                </c:pt>
                <c:pt idx="15">
                  <c:v>426.31873000000002</c:v>
                </c:pt>
                <c:pt idx="16">
                  <c:v>430.61998999999997</c:v>
                </c:pt>
                <c:pt idx="17">
                  <c:v>425.06438000000003</c:v>
                </c:pt>
                <c:pt idx="18">
                  <c:v>436.84296999999998</c:v>
                </c:pt>
                <c:pt idx="19">
                  <c:v>433.43824999999998</c:v>
                </c:pt>
                <c:pt idx="20">
                  <c:v>433.40715</c:v>
                </c:pt>
                <c:pt idx="21">
                  <c:v>437.16025000000002</c:v>
                </c:pt>
                <c:pt idx="22">
                  <c:v>438.07870000000003</c:v>
                </c:pt>
                <c:pt idx="23">
                  <c:v>436.58877999999999</c:v>
                </c:pt>
                <c:pt idx="24">
                  <c:v>439.42779000000002</c:v>
                </c:pt>
                <c:pt idx="25">
                  <c:v>437.29975999999999</c:v>
                </c:pt>
                <c:pt idx="26">
                  <c:v>436.8879</c:v>
                </c:pt>
                <c:pt idx="27">
                  <c:v>439.80736999999999</c:v>
                </c:pt>
                <c:pt idx="28">
                  <c:v>436.81862000000001</c:v>
                </c:pt>
                <c:pt idx="29">
                  <c:v>436.73176999999998</c:v>
                </c:pt>
                <c:pt idx="30">
                  <c:v>436.59352999999999</c:v>
                </c:pt>
                <c:pt idx="31">
                  <c:v>433.79867000000002</c:v>
                </c:pt>
                <c:pt idx="32">
                  <c:v>437.56736999999998</c:v>
                </c:pt>
                <c:pt idx="33">
                  <c:v>438.50513000000001</c:v>
                </c:pt>
                <c:pt idx="34">
                  <c:v>436.41239999999999</c:v>
                </c:pt>
                <c:pt idx="35">
                  <c:v>433.29374999999999</c:v>
                </c:pt>
                <c:pt idx="36">
                  <c:v>436.12804999999997</c:v>
                </c:pt>
                <c:pt idx="37">
                  <c:v>434.97807</c:v>
                </c:pt>
                <c:pt idx="38">
                  <c:v>432.52469000000002</c:v>
                </c:pt>
                <c:pt idx="39">
                  <c:v>434.64242999999999</c:v>
                </c:pt>
                <c:pt idx="40">
                  <c:v>432.66746999999998</c:v>
                </c:pt>
                <c:pt idx="41">
                  <c:v>433.48063000000002</c:v>
                </c:pt>
                <c:pt idx="42">
                  <c:v>432.18637000000001</c:v>
                </c:pt>
                <c:pt idx="43">
                  <c:v>432.36327</c:v>
                </c:pt>
                <c:pt idx="44">
                  <c:v>435.65683999999999</c:v>
                </c:pt>
                <c:pt idx="45">
                  <c:v>433.71373</c:v>
                </c:pt>
                <c:pt idx="46">
                  <c:v>435.50378999999998</c:v>
                </c:pt>
                <c:pt idx="47">
                  <c:v>435.56114000000002</c:v>
                </c:pt>
              </c:numCache>
            </c:numRef>
          </c:val>
          <c:smooth val="0"/>
          <c:extLst>
            <c:ext xmlns:c16="http://schemas.microsoft.com/office/drawing/2014/chart" uri="{C3380CC4-5D6E-409C-BE32-E72D297353CC}">
              <c16:uniqueId val="{0000000F-0978-4007-867E-C352A5F7D8D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978-4007-867E-C352A5F7D8D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155.49553</c:v>
                </c:pt>
                <c:pt idx="1">
                  <c:v>160.86949999999999</c:v>
                </c:pt>
                <c:pt idx="2">
                  <c:v>162.81271000000001</c:v>
                </c:pt>
                <c:pt idx="3">
                  <c:v>159.44209000000001</c:v>
                </c:pt>
                <c:pt idx="4">
                  <c:v>159.54329000000001</c:v>
                </c:pt>
                <c:pt idx="5">
                  <c:v>160.05493000000001</c:v>
                </c:pt>
                <c:pt idx="6">
                  <c:v>161.87842000000001</c:v>
                </c:pt>
                <c:pt idx="7">
                  <c:v>162.55374</c:v>
                </c:pt>
                <c:pt idx="8">
                  <c:v>156.69144</c:v>
                </c:pt>
                <c:pt idx="9">
                  <c:v>158.65255999999999</c:v>
                </c:pt>
                <c:pt idx="10">
                  <c:v>154.49464</c:v>
                </c:pt>
                <c:pt idx="11">
                  <c:v>148.43629000000001</c:v>
                </c:pt>
                <c:pt idx="12">
                  <c:v>142.90941000000001</c:v>
                </c:pt>
                <c:pt idx="13">
                  <c:v>146.14957000000001</c:v>
                </c:pt>
                <c:pt idx="14">
                  <c:v>149.55954</c:v>
                </c:pt>
                <c:pt idx="15">
                  <c:v>149.51534000000001</c:v>
                </c:pt>
                <c:pt idx="16">
                  <c:v>150.86564999999999</c:v>
                </c:pt>
                <c:pt idx="17">
                  <c:v>150.46174999999999</c:v>
                </c:pt>
                <c:pt idx="18">
                  <c:v>153.59705</c:v>
                </c:pt>
                <c:pt idx="19">
                  <c:v>132.64144999999999</c:v>
                </c:pt>
                <c:pt idx="20">
                  <c:v>140.50890000000001</c:v>
                </c:pt>
                <c:pt idx="21">
                  <c:v>152.65539000000001</c:v>
                </c:pt>
                <c:pt idx="22">
                  <c:v>149.38326000000001</c:v>
                </c:pt>
                <c:pt idx="23">
                  <c:v>151.45088999999999</c:v>
                </c:pt>
                <c:pt idx="24">
                  <c:v>152.84898000000001</c:v>
                </c:pt>
                <c:pt idx="25">
                  <c:v>151.09630999999999</c:v>
                </c:pt>
                <c:pt idx="26">
                  <c:v>147.21626000000001</c:v>
                </c:pt>
                <c:pt idx="27">
                  <c:v>152.53215</c:v>
                </c:pt>
                <c:pt idx="28">
                  <c:v>156.51222000000001</c:v>
                </c:pt>
                <c:pt idx="29">
                  <c:v>158.06413000000001</c:v>
                </c:pt>
                <c:pt idx="30">
                  <c:v>160.20847000000001</c:v>
                </c:pt>
                <c:pt idx="31">
                  <c:v>161.17883</c:v>
                </c:pt>
                <c:pt idx="32">
                  <c:v>159.29374999999999</c:v>
                </c:pt>
                <c:pt idx="33">
                  <c:v>162.23603</c:v>
                </c:pt>
                <c:pt idx="34">
                  <c:v>157.79186999999999</c:v>
                </c:pt>
                <c:pt idx="35">
                  <c:v>161.64331999999999</c:v>
                </c:pt>
                <c:pt idx="36">
                  <c:v>154.82240999999999</c:v>
                </c:pt>
                <c:pt idx="37">
                  <c:v>160.02866</c:v>
                </c:pt>
                <c:pt idx="38">
                  <c:v>153.81947</c:v>
                </c:pt>
                <c:pt idx="39">
                  <c:v>152.81901999999999</c:v>
                </c:pt>
                <c:pt idx="40">
                  <c:v>151.79451</c:v>
                </c:pt>
                <c:pt idx="41">
                  <c:v>159.02450999999999</c:v>
                </c:pt>
                <c:pt idx="42">
                  <c:v>159.17102</c:v>
                </c:pt>
                <c:pt idx="43">
                  <c:v>159.18136000000001</c:v>
                </c:pt>
                <c:pt idx="44">
                  <c:v>162.15785</c:v>
                </c:pt>
                <c:pt idx="45">
                  <c:v>163.52615</c:v>
                </c:pt>
                <c:pt idx="46">
                  <c:v>159.97843</c:v>
                </c:pt>
                <c:pt idx="47">
                  <c:v>161.0985</c:v>
                </c:pt>
              </c:numCache>
            </c:numRef>
          </c:val>
          <c:smooth val="0"/>
          <c:extLst>
            <c:ext xmlns:c16="http://schemas.microsoft.com/office/drawing/2014/chart" uri="{C3380CC4-5D6E-409C-BE32-E72D297353CC}">
              <c16:uniqueId val="{00000011-0978-4007-867E-C352A5F7D8D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17.603000000000002</c:v>
                </c:pt>
                <c:pt idx="1">
                  <c:v>17.798999999999999</c:v>
                </c:pt>
                <c:pt idx="2">
                  <c:v>17.158000000000001</c:v>
                </c:pt>
                <c:pt idx="3">
                  <c:v>17.506</c:v>
                </c:pt>
                <c:pt idx="4">
                  <c:v>17.617000000000001</c:v>
                </c:pt>
                <c:pt idx="5">
                  <c:v>17.898</c:v>
                </c:pt>
                <c:pt idx="6">
                  <c:v>17.547000000000001</c:v>
                </c:pt>
                <c:pt idx="7">
                  <c:v>17.228000000000002</c:v>
                </c:pt>
                <c:pt idx="8">
                  <c:v>17.082000000000001</c:v>
                </c:pt>
                <c:pt idx="9">
                  <c:v>17.943999999999999</c:v>
                </c:pt>
                <c:pt idx="10">
                  <c:v>18.291</c:v>
                </c:pt>
                <c:pt idx="11">
                  <c:v>18.079999999999998</c:v>
                </c:pt>
                <c:pt idx="12">
                  <c:v>17.797999999999998</c:v>
                </c:pt>
                <c:pt idx="13">
                  <c:v>17.414000000000001</c:v>
                </c:pt>
                <c:pt idx="14">
                  <c:v>17.417000000000002</c:v>
                </c:pt>
                <c:pt idx="15">
                  <c:v>17.564</c:v>
                </c:pt>
                <c:pt idx="16">
                  <c:v>17.501999999999999</c:v>
                </c:pt>
                <c:pt idx="17">
                  <c:v>17.616</c:v>
                </c:pt>
                <c:pt idx="18">
                  <c:v>17.681999999999999</c:v>
                </c:pt>
                <c:pt idx="19">
                  <c:v>17.536999999999999</c:v>
                </c:pt>
                <c:pt idx="20">
                  <c:v>17.266999999999999</c:v>
                </c:pt>
                <c:pt idx="21">
                  <c:v>17.413</c:v>
                </c:pt>
                <c:pt idx="22">
                  <c:v>17.47</c:v>
                </c:pt>
                <c:pt idx="23">
                  <c:v>17.314</c:v>
                </c:pt>
                <c:pt idx="24">
                  <c:v>17.814</c:v>
                </c:pt>
                <c:pt idx="25">
                  <c:v>17.797000000000001</c:v>
                </c:pt>
                <c:pt idx="26">
                  <c:v>17.748000000000001</c:v>
                </c:pt>
                <c:pt idx="27">
                  <c:v>17.449000000000002</c:v>
                </c:pt>
                <c:pt idx="28">
                  <c:v>18.006</c:v>
                </c:pt>
                <c:pt idx="29">
                  <c:v>17.8</c:v>
                </c:pt>
                <c:pt idx="30">
                  <c:v>17.649999999999999</c:v>
                </c:pt>
                <c:pt idx="31">
                  <c:v>17.855</c:v>
                </c:pt>
                <c:pt idx="32">
                  <c:v>17.87</c:v>
                </c:pt>
                <c:pt idx="33">
                  <c:v>17.957999999999998</c:v>
                </c:pt>
                <c:pt idx="34">
                  <c:v>18.251999999999999</c:v>
                </c:pt>
                <c:pt idx="35">
                  <c:v>18.396000000000001</c:v>
                </c:pt>
                <c:pt idx="36">
                  <c:v>18.294</c:v>
                </c:pt>
                <c:pt idx="37">
                  <c:v>17.315999999999999</c:v>
                </c:pt>
                <c:pt idx="38">
                  <c:v>18.164999999999999</c:v>
                </c:pt>
                <c:pt idx="39">
                  <c:v>18.173999999999999</c:v>
                </c:pt>
                <c:pt idx="40">
                  <c:v>18.292000000000002</c:v>
                </c:pt>
                <c:pt idx="41">
                  <c:v>17.774000000000001</c:v>
                </c:pt>
                <c:pt idx="42">
                  <c:v>17.783999999999999</c:v>
                </c:pt>
                <c:pt idx="43">
                  <c:v>16.291</c:v>
                </c:pt>
                <c:pt idx="44">
                  <c:v>14.176</c:v>
                </c:pt>
                <c:pt idx="45">
                  <c:v>11.986000000000001</c:v>
                </c:pt>
                <c:pt idx="46">
                  <c:v>15.978</c:v>
                </c:pt>
                <c:pt idx="47">
                  <c:v>17.739999999999998</c:v>
                </c:pt>
              </c:numCache>
            </c:numRef>
          </c:val>
          <c:smooth val="0"/>
          <c:extLst>
            <c:ext xmlns:c16="http://schemas.microsoft.com/office/drawing/2014/chart" uri="{C3380CC4-5D6E-409C-BE32-E72D297353CC}">
              <c16:uniqueId val="{00000012-0978-4007-867E-C352A5F7D8D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978-4007-867E-C352A5F7D8D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978-4007-867E-C352A5F7D8D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16.250599999999999</c:v>
                </c:pt>
                <c:pt idx="1">
                  <c:v>16.538799999999998</c:v>
                </c:pt>
                <c:pt idx="2">
                  <c:v>17.1995</c:v>
                </c:pt>
                <c:pt idx="3">
                  <c:v>17.054400000000001</c:v>
                </c:pt>
                <c:pt idx="4">
                  <c:v>17.203800000000001</c:v>
                </c:pt>
                <c:pt idx="5">
                  <c:v>16.918099999999999</c:v>
                </c:pt>
                <c:pt idx="6">
                  <c:v>16.884499999999999</c:v>
                </c:pt>
                <c:pt idx="7">
                  <c:v>16.201899999999998</c:v>
                </c:pt>
                <c:pt idx="8">
                  <c:v>16.069400000000002</c:v>
                </c:pt>
                <c:pt idx="9">
                  <c:v>16.156300000000002</c:v>
                </c:pt>
                <c:pt idx="10">
                  <c:v>16.2454</c:v>
                </c:pt>
                <c:pt idx="11">
                  <c:v>15.936500000000001</c:v>
                </c:pt>
                <c:pt idx="12">
                  <c:v>15.731</c:v>
                </c:pt>
                <c:pt idx="13">
                  <c:v>13.6738</c:v>
                </c:pt>
                <c:pt idx="14">
                  <c:v>13.9443</c:v>
                </c:pt>
                <c:pt idx="15">
                  <c:v>13.8225</c:v>
                </c:pt>
                <c:pt idx="16">
                  <c:v>14.011799999999999</c:v>
                </c:pt>
                <c:pt idx="17">
                  <c:v>13.9161</c:v>
                </c:pt>
                <c:pt idx="18">
                  <c:v>14.7417</c:v>
                </c:pt>
                <c:pt idx="19">
                  <c:v>15.453799999999999</c:v>
                </c:pt>
                <c:pt idx="20">
                  <c:v>15.4071</c:v>
                </c:pt>
                <c:pt idx="21">
                  <c:v>15.6877</c:v>
                </c:pt>
                <c:pt idx="22">
                  <c:v>16.526299999999999</c:v>
                </c:pt>
                <c:pt idx="23">
                  <c:v>16.128499999999999</c:v>
                </c:pt>
                <c:pt idx="24">
                  <c:v>15.6158</c:v>
                </c:pt>
                <c:pt idx="25">
                  <c:v>16.081800000000001</c:v>
                </c:pt>
                <c:pt idx="26">
                  <c:v>15.9613</c:v>
                </c:pt>
                <c:pt idx="27">
                  <c:v>16.579599999999999</c:v>
                </c:pt>
                <c:pt idx="28">
                  <c:v>17.2014</c:v>
                </c:pt>
                <c:pt idx="29">
                  <c:v>16.5824</c:v>
                </c:pt>
                <c:pt idx="30">
                  <c:v>16.093399999999999</c:v>
                </c:pt>
                <c:pt idx="31">
                  <c:v>16.2941</c:v>
                </c:pt>
                <c:pt idx="32">
                  <c:v>16.220600000000001</c:v>
                </c:pt>
                <c:pt idx="33">
                  <c:v>15.2941</c:v>
                </c:pt>
                <c:pt idx="34">
                  <c:v>15.138999999999999</c:v>
                </c:pt>
                <c:pt idx="35">
                  <c:v>15.3184</c:v>
                </c:pt>
                <c:pt idx="36">
                  <c:v>16.149999999999999</c:v>
                </c:pt>
                <c:pt idx="37">
                  <c:v>11.9481</c:v>
                </c:pt>
                <c:pt idx="38">
                  <c:v>12.052899999999999</c:v>
                </c:pt>
                <c:pt idx="39">
                  <c:v>12.188599999999999</c:v>
                </c:pt>
                <c:pt idx="40">
                  <c:v>12.216799999999999</c:v>
                </c:pt>
                <c:pt idx="41">
                  <c:v>14.338699999999999</c:v>
                </c:pt>
                <c:pt idx="42">
                  <c:v>15.4209</c:v>
                </c:pt>
                <c:pt idx="43">
                  <c:v>16.546600000000002</c:v>
                </c:pt>
                <c:pt idx="44">
                  <c:v>17.091100000000001</c:v>
                </c:pt>
                <c:pt idx="45">
                  <c:v>16.947099999999999</c:v>
                </c:pt>
                <c:pt idx="46">
                  <c:v>16.709700000000002</c:v>
                </c:pt>
                <c:pt idx="47">
                  <c:v>16.486000000000001</c:v>
                </c:pt>
              </c:numCache>
            </c:numRef>
          </c:val>
          <c:smooth val="0"/>
          <c:extLst>
            <c:ext xmlns:c16="http://schemas.microsoft.com/office/drawing/2014/chart" uri="{C3380CC4-5D6E-409C-BE32-E72D297353CC}">
              <c16:uniqueId val="{00000015-0978-4007-867E-C352A5F7D8D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5.0328200000000001</c:v>
                </c:pt>
                <c:pt idx="1">
                  <c:v>4.9458599999999997</c:v>
                </c:pt>
                <c:pt idx="2">
                  <c:v>4.9837699999999998</c:v>
                </c:pt>
                <c:pt idx="3">
                  <c:v>4.9146799999999997</c:v>
                </c:pt>
                <c:pt idx="4">
                  <c:v>4.9163100000000002</c:v>
                </c:pt>
                <c:pt idx="5">
                  <c:v>4.7378799999999996</c:v>
                </c:pt>
                <c:pt idx="6">
                  <c:v>4.9250800000000003</c:v>
                </c:pt>
                <c:pt idx="7">
                  <c:v>4.8690600000000002</c:v>
                </c:pt>
                <c:pt idx="8">
                  <c:v>4.93424</c:v>
                </c:pt>
                <c:pt idx="9">
                  <c:v>4.9055400000000002</c:v>
                </c:pt>
                <c:pt idx="10">
                  <c:v>5.00786</c:v>
                </c:pt>
                <c:pt idx="11">
                  <c:v>4.9696100000000003</c:v>
                </c:pt>
                <c:pt idx="12">
                  <c:v>4.7009499999999997</c:v>
                </c:pt>
                <c:pt idx="13">
                  <c:v>4.6750299999999996</c:v>
                </c:pt>
                <c:pt idx="14">
                  <c:v>4.6723400000000002</c:v>
                </c:pt>
                <c:pt idx="15">
                  <c:v>4.6614699999999996</c:v>
                </c:pt>
                <c:pt idx="16">
                  <c:v>4.6569900000000004</c:v>
                </c:pt>
                <c:pt idx="17">
                  <c:v>4.7220199999999997</c:v>
                </c:pt>
                <c:pt idx="18">
                  <c:v>4.6661599999999996</c:v>
                </c:pt>
                <c:pt idx="19">
                  <c:v>4.9043000000000001</c:v>
                </c:pt>
                <c:pt idx="20">
                  <c:v>4.9189699999999998</c:v>
                </c:pt>
                <c:pt idx="21">
                  <c:v>4.9955400000000001</c:v>
                </c:pt>
                <c:pt idx="22">
                  <c:v>4.9297000000000004</c:v>
                </c:pt>
                <c:pt idx="23">
                  <c:v>4.9121499999999996</c:v>
                </c:pt>
                <c:pt idx="24">
                  <c:v>4.7224399999999997</c:v>
                </c:pt>
                <c:pt idx="25">
                  <c:v>4.68499</c:v>
                </c:pt>
                <c:pt idx="26">
                  <c:v>4.8579600000000003</c:v>
                </c:pt>
                <c:pt idx="27">
                  <c:v>4.8673700000000002</c:v>
                </c:pt>
                <c:pt idx="28">
                  <c:v>4.9616600000000002</c:v>
                </c:pt>
                <c:pt idx="29">
                  <c:v>4.9650600000000003</c:v>
                </c:pt>
                <c:pt idx="30">
                  <c:v>4.8495400000000002</c:v>
                </c:pt>
                <c:pt idx="31">
                  <c:v>5.00901</c:v>
                </c:pt>
                <c:pt idx="32">
                  <c:v>4.9798600000000004</c:v>
                </c:pt>
                <c:pt idx="33">
                  <c:v>5.0062800000000003</c:v>
                </c:pt>
                <c:pt idx="34">
                  <c:v>4.96523</c:v>
                </c:pt>
                <c:pt idx="35">
                  <c:v>4.9370399999999997</c:v>
                </c:pt>
                <c:pt idx="36">
                  <c:v>4.7176200000000001</c:v>
                </c:pt>
                <c:pt idx="37">
                  <c:v>4.75814</c:v>
                </c:pt>
                <c:pt idx="38">
                  <c:v>4.70608</c:v>
                </c:pt>
                <c:pt idx="39">
                  <c:v>4.5065600000000003</c:v>
                </c:pt>
                <c:pt idx="40">
                  <c:v>4.7929599999999999</c:v>
                </c:pt>
                <c:pt idx="41">
                  <c:v>5.0712900000000003</c:v>
                </c:pt>
                <c:pt idx="42">
                  <c:v>4.97628</c:v>
                </c:pt>
                <c:pt idx="43">
                  <c:v>4.9975100000000001</c:v>
                </c:pt>
                <c:pt idx="44">
                  <c:v>4.88774</c:v>
                </c:pt>
                <c:pt idx="45">
                  <c:v>4.8277700000000001</c:v>
                </c:pt>
                <c:pt idx="46">
                  <c:v>4.8784999999999998</c:v>
                </c:pt>
                <c:pt idx="47">
                  <c:v>4.8538699999999997</c:v>
                </c:pt>
              </c:numCache>
            </c:numRef>
          </c:val>
          <c:smooth val="0"/>
          <c:extLst>
            <c:ext xmlns:c16="http://schemas.microsoft.com/office/drawing/2014/chart" uri="{C3380CC4-5D6E-409C-BE32-E72D297353CC}">
              <c16:uniqueId val="{00000016-0978-4007-867E-C352A5F7D8D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978-4007-867E-C352A5F7D8D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978-4007-867E-C352A5F7D8D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16.466629999999999</c:v>
                </c:pt>
                <c:pt idx="1">
                  <c:v>16.27797</c:v>
                </c:pt>
                <c:pt idx="2">
                  <c:v>16.62445</c:v>
                </c:pt>
                <c:pt idx="3">
                  <c:v>16.999949999999998</c:v>
                </c:pt>
                <c:pt idx="4">
                  <c:v>16.080639999999999</c:v>
                </c:pt>
                <c:pt idx="5">
                  <c:v>16.529260000000001</c:v>
                </c:pt>
                <c:pt idx="6">
                  <c:v>17.25198</c:v>
                </c:pt>
                <c:pt idx="7">
                  <c:v>17.2119</c:v>
                </c:pt>
                <c:pt idx="8">
                  <c:v>16.569880000000001</c:v>
                </c:pt>
                <c:pt idx="9">
                  <c:v>15.34784</c:v>
                </c:pt>
                <c:pt idx="10">
                  <c:v>14.12692</c:v>
                </c:pt>
                <c:pt idx="11">
                  <c:v>12.50569</c:v>
                </c:pt>
                <c:pt idx="12">
                  <c:v>11.59333</c:v>
                </c:pt>
                <c:pt idx="13">
                  <c:v>11.45566</c:v>
                </c:pt>
                <c:pt idx="14">
                  <c:v>11.464370000000001</c:v>
                </c:pt>
                <c:pt idx="15">
                  <c:v>11.306559999999999</c:v>
                </c:pt>
                <c:pt idx="16">
                  <c:v>12.356629999999999</c:v>
                </c:pt>
                <c:pt idx="17">
                  <c:v>12.21336</c:v>
                </c:pt>
                <c:pt idx="18">
                  <c:v>13.11021</c:v>
                </c:pt>
                <c:pt idx="19">
                  <c:v>13.440630000000001</c:v>
                </c:pt>
                <c:pt idx="20">
                  <c:v>13.28851</c:v>
                </c:pt>
                <c:pt idx="21">
                  <c:v>13.72099</c:v>
                </c:pt>
                <c:pt idx="22">
                  <c:v>14.67221</c:v>
                </c:pt>
                <c:pt idx="23">
                  <c:v>14.72425</c:v>
                </c:pt>
                <c:pt idx="24">
                  <c:v>14.218159999999999</c:v>
                </c:pt>
                <c:pt idx="25">
                  <c:v>13.83792</c:v>
                </c:pt>
                <c:pt idx="26">
                  <c:v>14.76553</c:v>
                </c:pt>
                <c:pt idx="27">
                  <c:v>14.502420000000001</c:v>
                </c:pt>
                <c:pt idx="28">
                  <c:v>14.25006</c:v>
                </c:pt>
                <c:pt idx="29">
                  <c:v>14.81509</c:v>
                </c:pt>
                <c:pt idx="30">
                  <c:v>15.401199999999999</c:v>
                </c:pt>
                <c:pt idx="31">
                  <c:v>14.598800000000001</c:v>
                </c:pt>
                <c:pt idx="32">
                  <c:v>15.352180000000001</c:v>
                </c:pt>
                <c:pt idx="33">
                  <c:v>15.53496</c:v>
                </c:pt>
                <c:pt idx="34">
                  <c:v>14.19304</c:v>
                </c:pt>
                <c:pt idx="35">
                  <c:v>14.8437</c:v>
                </c:pt>
                <c:pt idx="36">
                  <c:v>14.42639</c:v>
                </c:pt>
                <c:pt idx="37">
                  <c:v>12.73535</c:v>
                </c:pt>
                <c:pt idx="38">
                  <c:v>14.11659</c:v>
                </c:pt>
                <c:pt idx="39">
                  <c:v>13.21597</c:v>
                </c:pt>
                <c:pt idx="40">
                  <c:v>14.44942</c:v>
                </c:pt>
                <c:pt idx="41">
                  <c:v>14.43318</c:v>
                </c:pt>
                <c:pt idx="42">
                  <c:v>14.52699</c:v>
                </c:pt>
                <c:pt idx="43">
                  <c:v>14.64359</c:v>
                </c:pt>
                <c:pt idx="44">
                  <c:v>11.574780000000001</c:v>
                </c:pt>
                <c:pt idx="45">
                  <c:v>10.82404</c:v>
                </c:pt>
                <c:pt idx="46">
                  <c:v>10.942069999999999</c:v>
                </c:pt>
                <c:pt idx="47">
                  <c:v>14.778119999999999</c:v>
                </c:pt>
              </c:numCache>
            </c:numRef>
          </c:val>
          <c:smooth val="0"/>
          <c:extLst>
            <c:ext xmlns:c16="http://schemas.microsoft.com/office/drawing/2014/chart" uri="{C3380CC4-5D6E-409C-BE32-E72D297353CC}">
              <c16:uniqueId val="{00000019-0978-4007-867E-C352A5F7D8D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295.76</c:v>
                </c:pt>
                <c:pt idx="1">
                  <c:v>296.64999999999998</c:v>
                </c:pt>
                <c:pt idx="2">
                  <c:v>298.10000000000002</c:v>
                </c:pt>
                <c:pt idx="3">
                  <c:v>288.06</c:v>
                </c:pt>
                <c:pt idx="4">
                  <c:v>284.89999999999998</c:v>
                </c:pt>
                <c:pt idx="5">
                  <c:v>295.02999999999997</c:v>
                </c:pt>
                <c:pt idx="6">
                  <c:v>287.08</c:v>
                </c:pt>
                <c:pt idx="7">
                  <c:v>292.05</c:v>
                </c:pt>
                <c:pt idx="8">
                  <c:v>294.20999999999998</c:v>
                </c:pt>
                <c:pt idx="9">
                  <c:v>299.61</c:v>
                </c:pt>
                <c:pt idx="10">
                  <c:v>299.10000000000002</c:v>
                </c:pt>
                <c:pt idx="11">
                  <c:v>297.98</c:v>
                </c:pt>
                <c:pt idx="12">
                  <c:v>296.01</c:v>
                </c:pt>
                <c:pt idx="13">
                  <c:v>288.05</c:v>
                </c:pt>
                <c:pt idx="14">
                  <c:v>280.60000000000002</c:v>
                </c:pt>
                <c:pt idx="15">
                  <c:v>276.70999999999998</c:v>
                </c:pt>
                <c:pt idx="16">
                  <c:v>282.60000000000002</c:v>
                </c:pt>
                <c:pt idx="17">
                  <c:v>290.69</c:v>
                </c:pt>
                <c:pt idx="18">
                  <c:v>291.05</c:v>
                </c:pt>
                <c:pt idx="19">
                  <c:v>288.49</c:v>
                </c:pt>
                <c:pt idx="20">
                  <c:v>290.06</c:v>
                </c:pt>
                <c:pt idx="21">
                  <c:v>290.58999999999997</c:v>
                </c:pt>
                <c:pt idx="22">
                  <c:v>288.3</c:v>
                </c:pt>
                <c:pt idx="23">
                  <c:v>291.2</c:v>
                </c:pt>
                <c:pt idx="24">
                  <c:v>290.99</c:v>
                </c:pt>
                <c:pt idx="25">
                  <c:v>286.7</c:v>
                </c:pt>
                <c:pt idx="26">
                  <c:v>275.11</c:v>
                </c:pt>
                <c:pt idx="27">
                  <c:v>284.02</c:v>
                </c:pt>
                <c:pt idx="28">
                  <c:v>283.31</c:v>
                </c:pt>
                <c:pt idx="29">
                  <c:v>287.87</c:v>
                </c:pt>
                <c:pt idx="30">
                  <c:v>291.27999999999997</c:v>
                </c:pt>
                <c:pt idx="31">
                  <c:v>290.86</c:v>
                </c:pt>
                <c:pt idx="32">
                  <c:v>292.89</c:v>
                </c:pt>
                <c:pt idx="33">
                  <c:v>293.82</c:v>
                </c:pt>
                <c:pt idx="34">
                  <c:v>291.97000000000003</c:v>
                </c:pt>
                <c:pt idx="35">
                  <c:v>287.08999999999997</c:v>
                </c:pt>
                <c:pt idx="36">
                  <c:v>292.33</c:v>
                </c:pt>
                <c:pt idx="37">
                  <c:v>288.63</c:v>
                </c:pt>
                <c:pt idx="38">
                  <c:v>281.99</c:v>
                </c:pt>
                <c:pt idx="39">
                  <c:v>277.75</c:v>
                </c:pt>
                <c:pt idx="40">
                  <c:v>280.51</c:v>
                </c:pt>
                <c:pt idx="41">
                  <c:v>290.81</c:v>
                </c:pt>
                <c:pt idx="42">
                  <c:v>291.79000000000002</c:v>
                </c:pt>
                <c:pt idx="43">
                  <c:v>290.70999999999998</c:v>
                </c:pt>
                <c:pt idx="44">
                  <c:v>288.95999999999998</c:v>
                </c:pt>
                <c:pt idx="45">
                  <c:v>290.52</c:v>
                </c:pt>
                <c:pt idx="46">
                  <c:v>289.11</c:v>
                </c:pt>
                <c:pt idx="47">
                  <c:v>289.45</c:v>
                </c:pt>
              </c:numCache>
            </c:numRef>
          </c:val>
          <c:smooth val="0"/>
          <c:extLst>
            <c:ext xmlns:c16="http://schemas.microsoft.com/office/drawing/2014/chart" uri="{C3380CC4-5D6E-409C-BE32-E72D297353CC}">
              <c16:uniqueId val="{0000001A-0978-4007-867E-C352A5F7D8D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978-4007-867E-C352A5F7D8D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40.582000000000001</c:v>
                </c:pt>
                <c:pt idx="1">
                  <c:v>40.953000000000003</c:v>
                </c:pt>
                <c:pt idx="2">
                  <c:v>40.994</c:v>
                </c:pt>
                <c:pt idx="3">
                  <c:v>41.344000000000001</c:v>
                </c:pt>
                <c:pt idx="4">
                  <c:v>40.962000000000003</c:v>
                </c:pt>
                <c:pt idx="5">
                  <c:v>41.219000000000001</c:v>
                </c:pt>
                <c:pt idx="6">
                  <c:v>40.265000000000001</c:v>
                </c:pt>
                <c:pt idx="7">
                  <c:v>40.226999999999997</c:v>
                </c:pt>
                <c:pt idx="8">
                  <c:v>39.984999999999999</c:v>
                </c:pt>
                <c:pt idx="9">
                  <c:v>41.411000000000001</c:v>
                </c:pt>
                <c:pt idx="10">
                  <c:v>41.070999999999998</c:v>
                </c:pt>
                <c:pt idx="11">
                  <c:v>41.08</c:v>
                </c:pt>
                <c:pt idx="12">
                  <c:v>40.371000000000002</c:v>
                </c:pt>
                <c:pt idx="13">
                  <c:v>40.134999999999998</c:v>
                </c:pt>
                <c:pt idx="14">
                  <c:v>40.472000000000001</c:v>
                </c:pt>
                <c:pt idx="15">
                  <c:v>40.621000000000002</c:v>
                </c:pt>
                <c:pt idx="16">
                  <c:v>39.896000000000001</c:v>
                </c:pt>
                <c:pt idx="17">
                  <c:v>39.972000000000001</c:v>
                </c:pt>
                <c:pt idx="18">
                  <c:v>38.734999999999999</c:v>
                </c:pt>
                <c:pt idx="19">
                  <c:v>37.881999999999998</c:v>
                </c:pt>
                <c:pt idx="20">
                  <c:v>40.405999999999999</c:v>
                </c:pt>
                <c:pt idx="21">
                  <c:v>40.750999999999998</c:v>
                </c:pt>
                <c:pt idx="22">
                  <c:v>40.554000000000002</c:v>
                </c:pt>
                <c:pt idx="23">
                  <c:v>39.734999999999999</c:v>
                </c:pt>
                <c:pt idx="24">
                  <c:v>39.473999999999997</c:v>
                </c:pt>
                <c:pt idx="25">
                  <c:v>39.677</c:v>
                </c:pt>
                <c:pt idx="26">
                  <c:v>40.143999999999998</c:v>
                </c:pt>
                <c:pt idx="27">
                  <c:v>40.619999999999997</c:v>
                </c:pt>
                <c:pt idx="28">
                  <c:v>40.203000000000003</c:v>
                </c:pt>
                <c:pt idx="29">
                  <c:v>40.091000000000001</c:v>
                </c:pt>
                <c:pt idx="30">
                  <c:v>40.148000000000003</c:v>
                </c:pt>
                <c:pt idx="31">
                  <c:v>40.119999999999997</c:v>
                </c:pt>
                <c:pt idx="32">
                  <c:v>40.32</c:v>
                </c:pt>
                <c:pt idx="33">
                  <c:v>40.781999999999996</c:v>
                </c:pt>
                <c:pt idx="34">
                  <c:v>40.883000000000003</c:v>
                </c:pt>
                <c:pt idx="35">
                  <c:v>40.350999999999999</c:v>
                </c:pt>
                <c:pt idx="36">
                  <c:v>28.63</c:v>
                </c:pt>
                <c:pt idx="37">
                  <c:v>28.02</c:v>
                </c:pt>
                <c:pt idx="38">
                  <c:v>26.542000000000002</c:v>
                </c:pt>
                <c:pt idx="39">
                  <c:v>26.622</c:v>
                </c:pt>
                <c:pt idx="40">
                  <c:v>23.577000000000002</c:v>
                </c:pt>
                <c:pt idx="41">
                  <c:v>26.414999999999999</c:v>
                </c:pt>
                <c:pt idx="42">
                  <c:v>35.201999999999998</c:v>
                </c:pt>
                <c:pt idx="43">
                  <c:v>36.878999999999998</c:v>
                </c:pt>
                <c:pt idx="44">
                  <c:v>38.881</c:v>
                </c:pt>
                <c:pt idx="45">
                  <c:v>38.862000000000002</c:v>
                </c:pt>
                <c:pt idx="46">
                  <c:v>39.081000000000003</c:v>
                </c:pt>
                <c:pt idx="47">
                  <c:v>41.088000000000001</c:v>
                </c:pt>
              </c:numCache>
            </c:numRef>
          </c:val>
          <c:smooth val="0"/>
          <c:extLst>
            <c:ext xmlns:c16="http://schemas.microsoft.com/office/drawing/2014/chart" uri="{C3380CC4-5D6E-409C-BE32-E72D297353CC}">
              <c16:uniqueId val="{0000001C-0978-4007-867E-C352A5F7D8D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978-4007-867E-C352A5F7D8D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21.263000000000002</c:v>
                </c:pt>
                <c:pt idx="1">
                  <c:v>23.378</c:v>
                </c:pt>
                <c:pt idx="2">
                  <c:v>23.946000000000002</c:v>
                </c:pt>
                <c:pt idx="3">
                  <c:v>23.030999999999999</c:v>
                </c:pt>
                <c:pt idx="4">
                  <c:v>23.286999999999999</c:v>
                </c:pt>
                <c:pt idx="5">
                  <c:v>22.791</c:v>
                </c:pt>
                <c:pt idx="6">
                  <c:v>22.648</c:v>
                </c:pt>
                <c:pt idx="7">
                  <c:v>20.513000000000002</c:v>
                </c:pt>
                <c:pt idx="8">
                  <c:v>23.126000000000001</c:v>
                </c:pt>
                <c:pt idx="9">
                  <c:v>21.495000000000001</c:v>
                </c:pt>
                <c:pt idx="10">
                  <c:v>23.867999999999999</c:v>
                </c:pt>
                <c:pt idx="11">
                  <c:v>23.734999999999999</c:v>
                </c:pt>
                <c:pt idx="12">
                  <c:v>22.169</c:v>
                </c:pt>
                <c:pt idx="13">
                  <c:v>15.894</c:v>
                </c:pt>
                <c:pt idx="14">
                  <c:v>10.961</c:v>
                </c:pt>
                <c:pt idx="15">
                  <c:v>3.9950000000000001</c:v>
                </c:pt>
                <c:pt idx="16">
                  <c:v>0.38400000000000001</c:v>
                </c:pt>
                <c:pt idx="17">
                  <c:v>0.1</c:v>
                </c:pt>
                <c:pt idx="18">
                  <c:v>1.6859999999999999</c:v>
                </c:pt>
                <c:pt idx="19">
                  <c:v>9.4209999999999994</c:v>
                </c:pt>
                <c:pt idx="20">
                  <c:v>13.308</c:v>
                </c:pt>
                <c:pt idx="21">
                  <c:v>12.695</c:v>
                </c:pt>
                <c:pt idx="22">
                  <c:v>5.41</c:v>
                </c:pt>
                <c:pt idx="23">
                  <c:v>12.433999999999999</c:v>
                </c:pt>
                <c:pt idx="24">
                  <c:v>8.0190000000000001</c:v>
                </c:pt>
                <c:pt idx="25">
                  <c:v>6.6120000000000001</c:v>
                </c:pt>
                <c:pt idx="26">
                  <c:v>20.72</c:v>
                </c:pt>
                <c:pt idx="27">
                  <c:v>22.161000000000001</c:v>
                </c:pt>
                <c:pt idx="28">
                  <c:v>19.106999999999999</c:v>
                </c:pt>
                <c:pt idx="29">
                  <c:v>25.917000000000002</c:v>
                </c:pt>
                <c:pt idx="30">
                  <c:v>28.312000000000001</c:v>
                </c:pt>
                <c:pt idx="31">
                  <c:v>26.992999999999999</c:v>
                </c:pt>
                <c:pt idx="32">
                  <c:v>29.408000000000001</c:v>
                </c:pt>
                <c:pt idx="33">
                  <c:v>32.436999999999998</c:v>
                </c:pt>
                <c:pt idx="34">
                  <c:v>30.832000000000001</c:v>
                </c:pt>
                <c:pt idx="35">
                  <c:v>32.709000000000003</c:v>
                </c:pt>
                <c:pt idx="36">
                  <c:v>31.832000000000001</c:v>
                </c:pt>
                <c:pt idx="37">
                  <c:v>19.268000000000001</c:v>
                </c:pt>
                <c:pt idx="38">
                  <c:v>12.404999999999999</c:v>
                </c:pt>
                <c:pt idx="39">
                  <c:v>11.179</c:v>
                </c:pt>
                <c:pt idx="40">
                  <c:v>12.348000000000001</c:v>
                </c:pt>
                <c:pt idx="41">
                  <c:v>17.771000000000001</c:v>
                </c:pt>
                <c:pt idx="42">
                  <c:v>20.616</c:v>
                </c:pt>
                <c:pt idx="43">
                  <c:v>29.523</c:v>
                </c:pt>
                <c:pt idx="44">
                  <c:v>30.199000000000002</c:v>
                </c:pt>
                <c:pt idx="45">
                  <c:v>30.344999999999999</c:v>
                </c:pt>
                <c:pt idx="46">
                  <c:v>30.876999999999999</c:v>
                </c:pt>
                <c:pt idx="47">
                  <c:v>30.442</c:v>
                </c:pt>
              </c:numCache>
            </c:numRef>
          </c:val>
          <c:smooth val="0"/>
          <c:extLst>
            <c:ext xmlns:c16="http://schemas.microsoft.com/office/drawing/2014/chart" uri="{C3380CC4-5D6E-409C-BE32-E72D297353CC}">
              <c16:uniqueId val="{0000001E-0978-4007-867E-C352A5F7D8D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1053.4843800000001</c:v>
                </c:pt>
                <c:pt idx="1">
                  <c:v>1062.9062899999999</c:v>
                </c:pt>
                <c:pt idx="2">
                  <c:v>1075.6010799999999</c:v>
                </c:pt>
                <c:pt idx="3">
                  <c:v>1075.00568</c:v>
                </c:pt>
                <c:pt idx="4">
                  <c:v>1062.6114500000001</c:v>
                </c:pt>
                <c:pt idx="5">
                  <c:v>1064.72974</c:v>
                </c:pt>
                <c:pt idx="6">
                  <c:v>1067.5874200000001</c:v>
                </c:pt>
                <c:pt idx="7">
                  <c:v>1073.5880299999999</c:v>
                </c:pt>
                <c:pt idx="8">
                  <c:v>1058.7261699999999</c:v>
                </c:pt>
                <c:pt idx="9">
                  <c:v>1071.6419100000001</c:v>
                </c:pt>
                <c:pt idx="10">
                  <c:v>1060.2042300000001</c:v>
                </c:pt>
                <c:pt idx="11">
                  <c:v>1057.17003</c:v>
                </c:pt>
                <c:pt idx="12">
                  <c:v>1044.4442799999999</c:v>
                </c:pt>
                <c:pt idx="13">
                  <c:v>1077.6666700000001</c:v>
                </c:pt>
                <c:pt idx="14">
                  <c:v>1080.3428200000001</c:v>
                </c:pt>
                <c:pt idx="15">
                  <c:v>1070.95373</c:v>
                </c:pt>
                <c:pt idx="16">
                  <c:v>1068.05603</c:v>
                </c:pt>
                <c:pt idx="17">
                  <c:v>1069.0890099999999</c:v>
                </c:pt>
                <c:pt idx="18">
                  <c:v>1066.1927700000001</c:v>
                </c:pt>
                <c:pt idx="19">
                  <c:v>1078.1699100000001</c:v>
                </c:pt>
                <c:pt idx="20">
                  <c:v>1076.8575900000001</c:v>
                </c:pt>
                <c:pt idx="21">
                  <c:v>1082.5547099999999</c:v>
                </c:pt>
                <c:pt idx="22">
                  <c:v>1073.3213699999999</c:v>
                </c:pt>
                <c:pt idx="23">
                  <c:v>1069.8742500000001</c:v>
                </c:pt>
                <c:pt idx="24">
                  <c:v>1069.7483</c:v>
                </c:pt>
                <c:pt idx="25">
                  <c:v>1077.79447</c:v>
                </c:pt>
                <c:pt idx="26">
                  <c:v>1079.89336</c:v>
                </c:pt>
                <c:pt idx="27">
                  <c:v>1091.4377500000001</c:v>
                </c:pt>
                <c:pt idx="28">
                  <c:v>1084.1550199999999</c:v>
                </c:pt>
                <c:pt idx="29">
                  <c:v>1103.9683199999999</c:v>
                </c:pt>
                <c:pt idx="30">
                  <c:v>1098.76386</c:v>
                </c:pt>
                <c:pt idx="31">
                  <c:v>1106.0169699999999</c:v>
                </c:pt>
                <c:pt idx="32">
                  <c:v>1099.6585500000001</c:v>
                </c:pt>
                <c:pt idx="33">
                  <c:v>1119.0541800000001</c:v>
                </c:pt>
                <c:pt idx="34">
                  <c:v>1120.43758</c:v>
                </c:pt>
                <c:pt idx="35">
                  <c:v>1121.91885</c:v>
                </c:pt>
                <c:pt idx="36">
                  <c:v>1115.4261799999999</c:v>
                </c:pt>
                <c:pt idx="37">
                  <c:v>1116.9635699999999</c:v>
                </c:pt>
                <c:pt idx="38">
                  <c:v>1121.9884</c:v>
                </c:pt>
                <c:pt idx="39">
                  <c:v>1125.7761399999999</c:v>
                </c:pt>
                <c:pt idx="40">
                  <c:v>1118.3952999999999</c:v>
                </c:pt>
                <c:pt idx="41">
                  <c:v>1105</c:v>
                </c:pt>
                <c:pt idx="42">
                  <c:v>1104.2</c:v>
                </c:pt>
                <c:pt idx="43">
                  <c:v>1103.2</c:v>
                </c:pt>
                <c:pt idx="44">
                  <c:v>1097.9000000000001</c:v>
                </c:pt>
                <c:pt idx="45">
                  <c:v>1109.1491599999999</c:v>
                </c:pt>
                <c:pt idx="46">
                  <c:v>1119.2378100000001</c:v>
                </c:pt>
                <c:pt idx="47">
                  <c:v>1118.5413000000001</c:v>
                </c:pt>
              </c:numCache>
            </c:numRef>
          </c:val>
          <c:extLst>
            <c:ext xmlns:c16="http://schemas.microsoft.com/office/drawing/2014/chart" uri="{C3380CC4-5D6E-409C-BE32-E72D297353CC}">
              <c16:uniqueId val="{00000000-B149-4AA0-A9C7-DF1745068CC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3870.7</c:v>
                </c:pt>
                <c:pt idx="1">
                  <c:v>3784.4</c:v>
                </c:pt>
                <c:pt idx="2">
                  <c:v>3710.7</c:v>
                </c:pt>
                <c:pt idx="3">
                  <c:v>3638.4</c:v>
                </c:pt>
                <c:pt idx="4">
                  <c:v>3560.8</c:v>
                </c:pt>
                <c:pt idx="5">
                  <c:v>3558.8</c:v>
                </c:pt>
                <c:pt idx="6">
                  <c:v>3501.6</c:v>
                </c:pt>
                <c:pt idx="7">
                  <c:v>3609.9</c:v>
                </c:pt>
                <c:pt idx="8">
                  <c:v>3565.6</c:v>
                </c:pt>
                <c:pt idx="9">
                  <c:v>3701.4</c:v>
                </c:pt>
                <c:pt idx="10">
                  <c:v>3690</c:v>
                </c:pt>
                <c:pt idx="11">
                  <c:v>3669</c:v>
                </c:pt>
                <c:pt idx="12">
                  <c:v>3381.6</c:v>
                </c:pt>
                <c:pt idx="13">
                  <c:v>3417.4</c:v>
                </c:pt>
                <c:pt idx="14">
                  <c:v>3384.4</c:v>
                </c:pt>
                <c:pt idx="15">
                  <c:v>3343.6</c:v>
                </c:pt>
                <c:pt idx="16">
                  <c:v>3510.6</c:v>
                </c:pt>
                <c:pt idx="17">
                  <c:v>3612.7</c:v>
                </c:pt>
                <c:pt idx="18">
                  <c:v>3655.4</c:v>
                </c:pt>
                <c:pt idx="19">
                  <c:v>3526.7</c:v>
                </c:pt>
                <c:pt idx="20">
                  <c:v>3485.6</c:v>
                </c:pt>
                <c:pt idx="21">
                  <c:v>3583.9</c:v>
                </c:pt>
                <c:pt idx="22">
                  <c:v>3409.4</c:v>
                </c:pt>
                <c:pt idx="23">
                  <c:v>3528.4</c:v>
                </c:pt>
                <c:pt idx="24">
                  <c:v>3451</c:v>
                </c:pt>
                <c:pt idx="25">
                  <c:v>3498.6</c:v>
                </c:pt>
                <c:pt idx="26">
                  <c:v>3501.8</c:v>
                </c:pt>
                <c:pt idx="27">
                  <c:v>3460.4</c:v>
                </c:pt>
                <c:pt idx="28">
                  <c:v>3466.8</c:v>
                </c:pt>
                <c:pt idx="29">
                  <c:v>3575.2</c:v>
                </c:pt>
                <c:pt idx="30">
                  <c:v>3487.1</c:v>
                </c:pt>
                <c:pt idx="31">
                  <c:v>3331.8</c:v>
                </c:pt>
                <c:pt idx="32">
                  <c:v>3525</c:v>
                </c:pt>
                <c:pt idx="33">
                  <c:v>3584.7</c:v>
                </c:pt>
                <c:pt idx="34">
                  <c:v>3681.6</c:v>
                </c:pt>
                <c:pt idx="35">
                  <c:v>3644.9</c:v>
                </c:pt>
                <c:pt idx="36">
                  <c:v>3645.2</c:v>
                </c:pt>
                <c:pt idx="37">
                  <c:v>3670.5</c:v>
                </c:pt>
                <c:pt idx="38">
                  <c:v>3626.3</c:v>
                </c:pt>
                <c:pt idx="39">
                  <c:v>3723.6</c:v>
                </c:pt>
                <c:pt idx="40">
                  <c:v>3716.2</c:v>
                </c:pt>
                <c:pt idx="41">
                  <c:v>3711.9</c:v>
                </c:pt>
                <c:pt idx="42">
                  <c:v>3633.2</c:v>
                </c:pt>
                <c:pt idx="43">
                  <c:v>3652.6</c:v>
                </c:pt>
                <c:pt idx="44">
                  <c:v>3578.1</c:v>
                </c:pt>
                <c:pt idx="45">
                  <c:v>3637.6</c:v>
                </c:pt>
                <c:pt idx="46">
                  <c:v>3567.9</c:v>
                </c:pt>
                <c:pt idx="47">
                  <c:v>3387.2</c:v>
                </c:pt>
              </c:numCache>
            </c:numRef>
          </c:val>
          <c:extLst>
            <c:ext xmlns:c16="http://schemas.microsoft.com/office/drawing/2014/chart" uri="{C3380CC4-5D6E-409C-BE32-E72D297353CC}">
              <c16:uniqueId val="{00000001-B149-4AA0-A9C7-DF1745068CC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1996.6</c:v>
                </c:pt>
                <c:pt idx="1">
                  <c:v>2052.3000000000002</c:v>
                </c:pt>
                <c:pt idx="2">
                  <c:v>2053.9</c:v>
                </c:pt>
                <c:pt idx="3">
                  <c:v>2065.4</c:v>
                </c:pt>
                <c:pt idx="4">
                  <c:v>2065.3000000000002</c:v>
                </c:pt>
                <c:pt idx="5">
                  <c:v>2068.9</c:v>
                </c:pt>
                <c:pt idx="6">
                  <c:v>2060.5</c:v>
                </c:pt>
                <c:pt idx="7">
                  <c:v>1940</c:v>
                </c:pt>
                <c:pt idx="8">
                  <c:v>1942.3</c:v>
                </c:pt>
                <c:pt idx="9">
                  <c:v>1961.1</c:v>
                </c:pt>
                <c:pt idx="10">
                  <c:v>2024.7</c:v>
                </c:pt>
                <c:pt idx="11">
                  <c:v>2025.7</c:v>
                </c:pt>
                <c:pt idx="12">
                  <c:v>1985.6</c:v>
                </c:pt>
                <c:pt idx="13">
                  <c:v>1823.8</c:v>
                </c:pt>
                <c:pt idx="14">
                  <c:v>1746.3</c:v>
                </c:pt>
                <c:pt idx="15">
                  <c:v>1872.9</c:v>
                </c:pt>
                <c:pt idx="16">
                  <c:v>2098.6999999999998</c:v>
                </c:pt>
                <c:pt idx="17">
                  <c:v>2276.4</c:v>
                </c:pt>
                <c:pt idx="18">
                  <c:v>2395.1999999999998</c:v>
                </c:pt>
                <c:pt idx="19">
                  <c:v>2620.6</c:v>
                </c:pt>
                <c:pt idx="20">
                  <c:v>2722.3</c:v>
                </c:pt>
                <c:pt idx="21">
                  <c:v>2727.1</c:v>
                </c:pt>
                <c:pt idx="22">
                  <c:v>2772.8</c:v>
                </c:pt>
                <c:pt idx="23">
                  <c:v>2731.1</c:v>
                </c:pt>
                <c:pt idx="24">
                  <c:v>2709.5</c:v>
                </c:pt>
                <c:pt idx="25">
                  <c:v>2719.1</c:v>
                </c:pt>
                <c:pt idx="26">
                  <c:v>2669.7</c:v>
                </c:pt>
                <c:pt idx="27">
                  <c:v>2652.6</c:v>
                </c:pt>
                <c:pt idx="28">
                  <c:v>2664.4</c:v>
                </c:pt>
                <c:pt idx="29">
                  <c:v>2679.7</c:v>
                </c:pt>
                <c:pt idx="30">
                  <c:v>2733.1</c:v>
                </c:pt>
                <c:pt idx="31">
                  <c:v>2718.4</c:v>
                </c:pt>
                <c:pt idx="32">
                  <c:v>2542.3000000000002</c:v>
                </c:pt>
                <c:pt idx="33">
                  <c:v>2579.6</c:v>
                </c:pt>
                <c:pt idx="34">
                  <c:v>2600.6999999999998</c:v>
                </c:pt>
                <c:pt idx="35">
                  <c:v>2568.8000000000002</c:v>
                </c:pt>
                <c:pt idx="36">
                  <c:v>2584.4</c:v>
                </c:pt>
                <c:pt idx="37">
                  <c:v>2754.9</c:v>
                </c:pt>
                <c:pt idx="38">
                  <c:v>2817.9</c:v>
                </c:pt>
                <c:pt idx="39">
                  <c:v>2690.2</c:v>
                </c:pt>
                <c:pt idx="40">
                  <c:v>2759.3</c:v>
                </c:pt>
                <c:pt idx="41">
                  <c:v>2759.7</c:v>
                </c:pt>
                <c:pt idx="42">
                  <c:v>2771.2</c:v>
                </c:pt>
                <c:pt idx="43">
                  <c:v>2818.7</c:v>
                </c:pt>
                <c:pt idx="44">
                  <c:v>2818.1</c:v>
                </c:pt>
                <c:pt idx="45">
                  <c:v>2597.4</c:v>
                </c:pt>
                <c:pt idx="46">
                  <c:v>2477.3000000000002</c:v>
                </c:pt>
                <c:pt idx="47">
                  <c:v>2396.5</c:v>
                </c:pt>
              </c:numCache>
            </c:numRef>
          </c:val>
          <c:extLst>
            <c:ext xmlns:c16="http://schemas.microsoft.com/office/drawing/2014/chart" uri="{C3380CC4-5D6E-409C-BE32-E72D297353CC}">
              <c16:uniqueId val="{00000002-B149-4AA0-A9C7-DF1745068CC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43.4</c:v>
                </c:pt>
                <c:pt idx="12">
                  <c:v>44</c:v>
                </c:pt>
                <c:pt idx="13">
                  <c:v>44.2</c:v>
                </c:pt>
                <c:pt idx="14">
                  <c:v>44.7</c:v>
                </c:pt>
                <c:pt idx="15">
                  <c:v>44.4</c:v>
                </c:pt>
                <c:pt idx="16">
                  <c:v>43.9</c:v>
                </c:pt>
                <c:pt idx="17">
                  <c:v>43.6</c:v>
                </c:pt>
                <c:pt idx="18">
                  <c:v>43.7</c:v>
                </c:pt>
                <c:pt idx="19">
                  <c:v>43.7</c:v>
                </c:pt>
                <c:pt idx="20">
                  <c:v>44</c:v>
                </c:pt>
                <c:pt idx="21">
                  <c:v>44.1</c:v>
                </c:pt>
                <c:pt idx="22">
                  <c:v>45.4</c:v>
                </c:pt>
                <c:pt idx="23">
                  <c:v>44.9</c:v>
                </c:pt>
                <c:pt idx="24">
                  <c:v>44.7</c:v>
                </c:pt>
                <c:pt idx="25">
                  <c:v>44.8</c:v>
                </c:pt>
                <c:pt idx="26">
                  <c:v>44.5</c:v>
                </c:pt>
                <c:pt idx="27">
                  <c:v>44.5</c:v>
                </c:pt>
                <c:pt idx="28">
                  <c:v>44.5</c:v>
                </c:pt>
                <c:pt idx="29">
                  <c:v>44.9</c:v>
                </c:pt>
                <c:pt idx="30">
                  <c:v>44.6</c:v>
                </c:pt>
                <c:pt idx="31">
                  <c:v>44.6</c:v>
                </c:pt>
                <c:pt idx="32">
                  <c:v>45.2</c:v>
                </c:pt>
                <c:pt idx="33">
                  <c:v>44.5</c:v>
                </c:pt>
                <c:pt idx="34">
                  <c:v>44.8</c:v>
                </c:pt>
                <c:pt idx="35">
                  <c:v>44.7</c:v>
                </c:pt>
                <c:pt idx="36">
                  <c:v>44.9</c:v>
                </c:pt>
                <c:pt idx="37">
                  <c:v>45</c:v>
                </c:pt>
                <c:pt idx="38">
                  <c:v>44.8</c:v>
                </c:pt>
                <c:pt idx="39">
                  <c:v>45.4</c:v>
                </c:pt>
                <c:pt idx="40">
                  <c:v>45.1</c:v>
                </c:pt>
                <c:pt idx="41">
                  <c:v>44.8</c:v>
                </c:pt>
                <c:pt idx="42">
                  <c:v>45</c:v>
                </c:pt>
                <c:pt idx="43">
                  <c:v>44.8</c:v>
                </c:pt>
                <c:pt idx="44">
                  <c:v>44.6</c:v>
                </c:pt>
                <c:pt idx="45">
                  <c:v>44.9</c:v>
                </c:pt>
                <c:pt idx="46">
                  <c:v>44.8</c:v>
                </c:pt>
                <c:pt idx="47">
                  <c:v>44.9</c:v>
                </c:pt>
              </c:numCache>
            </c:numRef>
          </c:val>
          <c:extLst>
            <c:ext xmlns:c16="http://schemas.microsoft.com/office/drawing/2014/chart" uri="{C3380CC4-5D6E-409C-BE32-E72D297353CC}">
              <c16:uniqueId val="{00000003-B149-4AA0-A9C7-DF1745068CC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80.3</c:v>
                </c:pt>
                <c:pt idx="20">
                  <c:v>79.599999999999994</c:v>
                </c:pt>
                <c:pt idx="21">
                  <c:v>81.2</c:v>
                </c:pt>
                <c:pt idx="22">
                  <c:v>80.099999999999994</c:v>
                </c:pt>
                <c:pt idx="23">
                  <c:v>79.2</c:v>
                </c:pt>
                <c:pt idx="24">
                  <c:v>80.099999999999994</c:v>
                </c:pt>
                <c:pt idx="25">
                  <c:v>81.599999999999994</c:v>
                </c:pt>
                <c:pt idx="26">
                  <c:v>27.5</c:v>
                </c:pt>
                <c:pt idx="27">
                  <c:v>27.2</c:v>
                </c:pt>
                <c:pt idx="28">
                  <c:v>27</c:v>
                </c:pt>
                <c:pt idx="29">
                  <c:v>27</c:v>
                </c:pt>
                <c:pt idx="30">
                  <c:v>81</c:v>
                </c:pt>
                <c:pt idx="31">
                  <c:v>81.2</c:v>
                </c:pt>
                <c:pt idx="32">
                  <c:v>27.1</c:v>
                </c:pt>
                <c:pt idx="33">
                  <c:v>26.7</c:v>
                </c:pt>
                <c:pt idx="34">
                  <c:v>26.7</c:v>
                </c:pt>
                <c:pt idx="35">
                  <c:v>27.2</c:v>
                </c:pt>
                <c:pt idx="36">
                  <c:v>26.9</c:v>
                </c:pt>
                <c:pt idx="37">
                  <c:v>27</c:v>
                </c:pt>
                <c:pt idx="38">
                  <c:v>27</c:v>
                </c:pt>
                <c:pt idx="39">
                  <c:v>27</c:v>
                </c:pt>
                <c:pt idx="40">
                  <c:v>75.7</c:v>
                </c:pt>
                <c:pt idx="41">
                  <c:v>79.7</c:v>
                </c:pt>
                <c:pt idx="42">
                  <c:v>80.099999999999994</c:v>
                </c:pt>
                <c:pt idx="43">
                  <c:v>80.099999999999994</c:v>
                </c:pt>
                <c:pt idx="44">
                  <c:v>79.900000000000006</c:v>
                </c:pt>
                <c:pt idx="45">
                  <c:v>27.1</c:v>
                </c:pt>
                <c:pt idx="46">
                  <c:v>27.3</c:v>
                </c:pt>
                <c:pt idx="47">
                  <c:v>27.3</c:v>
                </c:pt>
              </c:numCache>
            </c:numRef>
          </c:val>
          <c:extLst>
            <c:ext xmlns:c16="http://schemas.microsoft.com/office/drawing/2014/chart" uri="{C3380CC4-5D6E-409C-BE32-E72D297353CC}">
              <c16:uniqueId val="{00000004-B149-4AA0-A9C7-DF1745068CC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1.5</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B149-4AA0-A9C7-DF1745068CC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76.400000000000006</c:v>
                </c:pt>
                <c:pt idx="1">
                  <c:v>76.3</c:v>
                </c:pt>
                <c:pt idx="2">
                  <c:v>76.099999999999994</c:v>
                </c:pt>
                <c:pt idx="3">
                  <c:v>78.3</c:v>
                </c:pt>
                <c:pt idx="4">
                  <c:v>77.8</c:v>
                </c:pt>
                <c:pt idx="5">
                  <c:v>79.599999999999994</c:v>
                </c:pt>
                <c:pt idx="6">
                  <c:v>78.400000000000006</c:v>
                </c:pt>
                <c:pt idx="7">
                  <c:v>75.3</c:v>
                </c:pt>
                <c:pt idx="8">
                  <c:v>75.8</c:v>
                </c:pt>
                <c:pt idx="9">
                  <c:v>74.599999999999994</c:v>
                </c:pt>
                <c:pt idx="10">
                  <c:v>74.7</c:v>
                </c:pt>
                <c:pt idx="11">
                  <c:v>73.8</c:v>
                </c:pt>
                <c:pt idx="12">
                  <c:v>71.3</c:v>
                </c:pt>
                <c:pt idx="13">
                  <c:v>70.2</c:v>
                </c:pt>
                <c:pt idx="14">
                  <c:v>71.8</c:v>
                </c:pt>
                <c:pt idx="15">
                  <c:v>73</c:v>
                </c:pt>
                <c:pt idx="16">
                  <c:v>76.3</c:v>
                </c:pt>
                <c:pt idx="17">
                  <c:v>74.7</c:v>
                </c:pt>
                <c:pt idx="18">
                  <c:v>72.599999999999994</c:v>
                </c:pt>
                <c:pt idx="19">
                  <c:v>74.2</c:v>
                </c:pt>
                <c:pt idx="20">
                  <c:v>74.7</c:v>
                </c:pt>
                <c:pt idx="21">
                  <c:v>74.7</c:v>
                </c:pt>
                <c:pt idx="22">
                  <c:v>74.8</c:v>
                </c:pt>
                <c:pt idx="23">
                  <c:v>76</c:v>
                </c:pt>
                <c:pt idx="24">
                  <c:v>73.400000000000006</c:v>
                </c:pt>
                <c:pt idx="25">
                  <c:v>71.099999999999994</c:v>
                </c:pt>
                <c:pt idx="26">
                  <c:v>65.5</c:v>
                </c:pt>
                <c:pt idx="27">
                  <c:v>70.5</c:v>
                </c:pt>
                <c:pt idx="28">
                  <c:v>63.9</c:v>
                </c:pt>
                <c:pt idx="29">
                  <c:v>61.4</c:v>
                </c:pt>
                <c:pt idx="30">
                  <c:v>64.099999999999994</c:v>
                </c:pt>
                <c:pt idx="31">
                  <c:v>63.4</c:v>
                </c:pt>
                <c:pt idx="32">
                  <c:v>66</c:v>
                </c:pt>
                <c:pt idx="33">
                  <c:v>64.599999999999994</c:v>
                </c:pt>
                <c:pt idx="34">
                  <c:v>73.900000000000006</c:v>
                </c:pt>
                <c:pt idx="35">
                  <c:v>74.2</c:v>
                </c:pt>
                <c:pt idx="36">
                  <c:v>77.5</c:v>
                </c:pt>
                <c:pt idx="37">
                  <c:v>75.5</c:v>
                </c:pt>
                <c:pt idx="38">
                  <c:v>77.599999999999994</c:v>
                </c:pt>
                <c:pt idx="39">
                  <c:v>77.8</c:v>
                </c:pt>
                <c:pt idx="40">
                  <c:v>77.599999999999994</c:v>
                </c:pt>
                <c:pt idx="41">
                  <c:v>76.8</c:v>
                </c:pt>
                <c:pt idx="42">
                  <c:v>74.599999999999994</c:v>
                </c:pt>
                <c:pt idx="43">
                  <c:v>74.7</c:v>
                </c:pt>
                <c:pt idx="44">
                  <c:v>73.2</c:v>
                </c:pt>
                <c:pt idx="45">
                  <c:v>74.099999999999994</c:v>
                </c:pt>
                <c:pt idx="46">
                  <c:v>71.900000000000006</c:v>
                </c:pt>
                <c:pt idx="47">
                  <c:v>72.3</c:v>
                </c:pt>
              </c:numCache>
            </c:numRef>
          </c:val>
          <c:extLst>
            <c:ext xmlns:c16="http://schemas.microsoft.com/office/drawing/2014/chart" uri="{C3380CC4-5D6E-409C-BE32-E72D297353CC}">
              <c16:uniqueId val="{00000006-B149-4AA0-A9C7-DF1745068CC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9.1999999999999993</c:v>
                </c:pt>
                <c:pt idx="17">
                  <c:v>9.1</c:v>
                </c:pt>
                <c:pt idx="18">
                  <c:v>9.1</c:v>
                </c:pt>
                <c:pt idx="19">
                  <c:v>7.6</c:v>
                </c:pt>
                <c:pt idx="20">
                  <c:v>7.6</c:v>
                </c:pt>
                <c:pt idx="21">
                  <c:v>7.3</c:v>
                </c:pt>
                <c:pt idx="22">
                  <c:v>6.9</c:v>
                </c:pt>
                <c:pt idx="23">
                  <c:v>6.9</c:v>
                </c:pt>
                <c:pt idx="24">
                  <c:v>6.9</c:v>
                </c:pt>
                <c:pt idx="25">
                  <c:v>6.9</c:v>
                </c:pt>
                <c:pt idx="26">
                  <c:v>6.9</c:v>
                </c:pt>
                <c:pt idx="27">
                  <c:v>6.9</c:v>
                </c:pt>
                <c:pt idx="28">
                  <c:v>7.6</c:v>
                </c:pt>
                <c:pt idx="29">
                  <c:v>8.3000000000000007</c:v>
                </c:pt>
                <c:pt idx="30">
                  <c:v>8.6999999999999993</c:v>
                </c:pt>
                <c:pt idx="31">
                  <c:v>8.8000000000000007</c:v>
                </c:pt>
                <c:pt idx="32">
                  <c:v>8.8000000000000007</c:v>
                </c:pt>
                <c:pt idx="33">
                  <c:v>8.6999999999999993</c:v>
                </c:pt>
                <c:pt idx="34">
                  <c:v>9</c:v>
                </c:pt>
                <c:pt idx="35">
                  <c:v>8.9</c:v>
                </c:pt>
                <c:pt idx="36">
                  <c:v>8</c:v>
                </c:pt>
                <c:pt idx="37">
                  <c:v>9.1999999999999993</c:v>
                </c:pt>
                <c:pt idx="38">
                  <c:v>9.1999999999999993</c:v>
                </c:pt>
                <c:pt idx="39">
                  <c:v>9.1999999999999993</c:v>
                </c:pt>
                <c:pt idx="40">
                  <c:v>9.1999999999999993</c:v>
                </c:pt>
                <c:pt idx="41">
                  <c:v>9.1999999999999993</c:v>
                </c:pt>
                <c:pt idx="42">
                  <c:v>9.1999999999999993</c:v>
                </c:pt>
                <c:pt idx="43">
                  <c:v>9.1999999999999993</c:v>
                </c:pt>
                <c:pt idx="44">
                  <c:v>9.3000000000000007</c:v>
                </c:pt>
                <c:pt idx="45">
                  <c:v>9.4</c:v>
                </c:pt>
                <c:pt idx="46">
                  <c:v>9.4</c:v>
                </c:pt>
                <c:pt idx="47">
                  <c:v>9.4</c:v>
                </c:pt>
              </c:numCache>
            </c:numRef>
          </c:val>
          <c:extLst>
            <c:ext xmlns:c16="http://schemas.microsoft.com/office/drawing/2014/chart" uri="{C3380CC4-5D6E-409C-BE32-E72D297353CC}">
              <c16:uniqueId val="{00000007-B149-4AA0-A9C7-DF1745068CC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23.8</c:v>
                </c:pt>
                <c:pt idx="12">
                  <c:v>188.4</c:v>
                </c:pt>
                <c:pt idx="13">
                  <c:v>458.2</c:v>
                </c:pt>
                <c:pt idx="14">
                  <c:v>778.7</c:v>
                </c:pt>
                <c:pt idx="15">
                  <c:v>961.48</c:v>
                </c:pt>
                <c:pt idx="16">
                  <c:v>1005.67</c:v>
                </c:pt>
                <c:pt idx="17">
                  <c:v>950.68</c:v>
                </c:pt>
                <c:pt idx="18">
                  <c:v>878.5</c:v>
                </c:pt>
                <c:pt idx="19">
                  <c:v>781.97</c:v>
                </c:pt>
                <c:pt idx="20">
                  <c:v>846.98</c:v>
                </c:pt>
                <c:pt idx="21">
                  <c:v>731.52</c:v>
                </c:pt>
                <c:pt idx="22">
                  <c:v>956.31</c:v>
                </c:pt>
                <c:pt idx="23">
                  <c:v>827.75</c:v>
                </c:pt>
                <c:pt idx="24">
                  <c:v>807.21</c:v>
                </c:pt>
                <c:pt idx="25">
                  <c:v>748.27</c:v>
                </c:pt>
                <c:pt idx="26">
                  <c:v>692.03</c:v>
                </c:pt>
                <c:pt idx="27">
                  <c:v>608.89</c:v>
                </c:pt>
                <c:pt idx="28">
                  <c:v>750.43</c:v>
                </c:pt>
                <c:pt idx="29">
                  <c:v>739.27</c:v>
                </c:pt>
                <c:pt idx="30">
                  <c:v>649.82000000000005</c:v>
                </c:pt>
                <c:pt idx="31">
                  <c:v>589.46</c:v>
                </c:pt>
                <c:pt idx="32">
                  <c:v>608.54999999999995</c:v>
                </c:pt>
                <c:pt idx="33">
                  <c:v>415.87</c:v>
                </c:pt>
                <c:pt idx="34">
                  <c:v>152.86000000000001</c:v>
                </c:pt>
                <c:pt idx="35">
                  <c:v>23.53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B149-4AA0-A9C7-DF1745068CC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26084.702309999997</c:v>
                </c:pt>
                <c:pt idx="1">
                  <c:v>85730.10000000002</c:v>
                </c:pt>
                <c:pt idx="2">
                  <c:v>58056.499999999993</c:v>
                </c:pt>
                <c:pt idx="3">
                  <c:v>824.65000000000009</c:v>
                </c:pt>
                <c:pt idx="4">
                  <c:v>762.9</c:v>
                </c:pt>
                <c:pt idx="5">
                  <c:v>1.6</c:v>
                </c:pt>
                <c:pt idx="6">
                  <c:v>0</c:v>
                </c:pt>
                <c:pt idx="7">
                  <c:v>0</c:v>
                </c:pt>
                <c:pt idx="8">
                  <c:v>0</c:v>
                </c:pt>
                <c:pt idx="9">
                  <c:v>1758.4999999999998</c:v>
                </c:pt>
                <c:pt idx="10">
                  <c:v>208.59999999999994</c:v>
                </c:pt>
                <c:pt idx="11">
                  <c:v>8088.1250000000018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1BA-4E6A-AD64-87C46C553E5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398.75</c:v>
                </c:pt>
                <c:pt idx="2">
                  <c:v>303.95</c:v>
                </c:pt>
                <c:pt idx="3">
                  <c:v>176.9</c:v>
                </c:pt>
                <c:pt idx="4">
                  <c:v>252.75</c:v>
                </c:pt>
                <c:pt idx="5">
                  <c:v>474.65</c:v>
                </c:pt>
                <c:pt idx="6">
                  <c:v>76.8</c:v>
                </c:pt>
                <c:pt idx="7">
                  <c:v>0</c:v>
                </c:pt>
                <c:pt idx="8">
                  <c:v>145.19999999999999</c:v>
                </c:pt>
                <c:pt idx="9">
                  <c:v>480.95</c:v>
                </c:pt>
                <c:pt idx="10">
                  <c:v>480</c:v>
                </c:pt>
                <c:pt idx="11">
                  <c:v>1.5</c:v>
                </c:pt>
                <c:pt idx="12">
                  <c:v>3.55</c:v>
                </c:pt>
                <c:pt idx="13">
                  <c:v>477.2</c:v>
                </c:pt>
                <c:pt idx="14">
                  <c:v>0</c:v>
                </c:pt>
                <c:pt idx="15">
                  <c:v>481.3</c:v>
                </c:pt>
                <c:pt idx="16">
                  <c:v>487.75</c:v>
                </c:pt>
                <c:pt idx="17">
                  <c:v>124.7</c:v>
                </c:pt>
                <c:pt idx="18">
                  <c:v>71.2</c:v>
                </c:pt>
                <c:pt idx="19">
                  <c:v>121.3</c:v>
                </c:pt>
                <c:pt idx="20">
                  <c:v>489.05</c:v>
                </c:pt>
                <c:pt idx="21">
                  <c:v>479.25</c:v>
                </c:pt>
                <c:pt idx="22">
                  <c:v>452.5</c:v>
                </c:pt>
                <c:pt idx="23">
                  <c:v>142.25</c:v>
                </c:pt>
                <c:pt idx="24">
                  <c:v>101.7</c:v>
                </c:pt>
                <c:pt idx="25">
                  <c:v>922.45</c:v>
                </c:pt>
                <c:pt idx="26">
                  <c:v>0</c:v>
                </c:pt>
                <c:pt idx="27">
                  <c:v>0</c:v>
                </c:pt>
                <c:pt idx="28">
                  <c:v>64.849999999999994</c:v>
                </c:pt>
                <c:pt idx="29">
                  <c:v>1385.135</c:v>
                </c:pt>
                <c:pt idx="30">
                  <c:v>250.35</c:v>
                </c:pt>
                <c:pt idx="31">
                  <c:v>337.75</c:v>
                </c:pt>
                <c:pt idx="32">
                  <c:v>504</c:v>
                </c:pt>
                <c:pt idx="33">
                  <c:v>194.4</c:v>
                </c:pt>
                <c:pt idx="34">
                  <c:v>489.6</c:v>
                </c:pt>
                <c:pt idx="35">
                  <c:v>489.6</c:v>
                </c:pt>
                <c:pt idx="36">
                  <c:v>480</c:v>
                </c:pt>
                <c:pt idx="37">
                  <c:v>0</c:v>
                </c:pt>
                <c:pt idx="38">
                  <c:v>711.05</c:v>
                </c:pt>
                <c:pt idx="39">
                  <c:v>68.55</c:v>
                </c:pt>
                <c:pt idx="40">
                  <c:v>33.799999999999997</c:v>
                </c:pt>
                <c:pt idx="41">
                  <c:v>0</c:v>
                </c:pt>
                <c:pt idx="42">
                  <c:v>83.95</c:v>
                </c:pt>
                <c:pt idx="43">
                  <c:v>298.2</c:v>
                </c:pt>
                <c:pt idx="44">
                  <c:v>0</c:v>
                </c:pt>
                <c:pt idx="45">
                  <c:v>2175.85</c:v>
                </c:pt>
                <c:pt idx="46">
                  <c:v>1781.85</c:v>
                </c:pt>
                <c:pt idx="47">
                  <c:v>636.67499999999995</c:v>
                </c:pt>
                <c:pt idx="48">
                  <c:v>1.65</c:v>
                </c:pt>
                <c:pt idx="49">
                  <c:v>0</c:v>
                </c:pt>
                <c:pt idx="50">
                  <c:v>137.25</c:v>
                </c:pt>
                <c:pt idx="51">
                  <c:v>0</c:v>
                </c:pt>
                <c:pt idx="52">
                  <c:v>152.4</c:v>
                </c:pt>
                <c:pt idx="53">
                  <c:v>131.15</c:v>
                </c:pt>
                <c:pt idx="54">
                  <c:v>238.05</c:v>
                </c:pt>
                <c:pt idx="55">
                  <c:v>631.20000000000005</c:v>
                </c:pt>
                <c:pt idx="56">
                  <c:v>674.9</c:v>
                </c:pt>
                <c:pt idx="57">
                  <c:v>0</c:v>
                </c:pt>
                <c:pt idx="58">
                  <c:v>595.1</c:v>
                </c:pt>
                <c:pt idx="59">
                  <c:v>854.15</c:v>
                </c:pt>
                <c:pt idx="60">
                  <c:v>0</c:v>
                </c:pt>
                <c:pt idx="61">
                  <c:v>184.15</c:v>
                </c:pt>
                <c:pt idx="62">
                  <c:v>198.45</c:v>
                </c:pt>
                <c:pt idx="63">
                  <c:v>577.04999999999995</c:v>
                </c:pt>
                <c:pt idx="64">
                  <c:v>69.05</c:v>
                </c:pt>
                <c:pt idx="65">
                  <c:v>38.700000000000003</c:v>
                </c:pt>
                <c:pt idx="66">
                  <c:v>49.4</c:v>
                </c:pt>
                <c:pt idx="67">
                  <c:v>51.45</c:v>
                </c:pt>
                <c:pt idx="68">
                  <c:v>100.55</c:v>
                </c:pt>
                <c:pt idx="69">
                  <c:v>25.3</c:v>
                </c:pt>
                <c:pt idx="70">
                  <c:v>480.2</c:v>
                </c:pt>
                <c:pt idx="71">
                  <c:v>164.25</c:v>
                </c:pt>
                <c:pt idx="72">
                  <c:v>480.1</c:v>
                </c:pt>
                <c:pt idx="73">
                  <c:v>164.3</c:v>
                </c:pt>
                <c:pt idx="74">
                  <c:v>487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287-4B50-A7CF-5DBCE1F1119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23617.060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1967.1</c:v>
                </c:pt>
                <c:pt idx="1">
                  <c:v>4800.335</c:v>
                </c:pt>
                <c:pt idx="2">
                  <c:v>8088.125</c:v>
                </c:pt>
                <c:pt idx="3">
                  <c:v>8761.5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98F-46C2-BD3E-C1A27C8795F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c:v>
                </c:pt>
                <c:pt idx="1">
                  <c:v>16.5</c:v>
                </c:pt>
                <c:pt idx="2">
                  <c:v>16.7</c:v>
                </c:pt>
                <c:pt idx="3">
                  <c:v>17</c:v>
                </c:pt>
                <c:pt idx="4">
                  <c:v>17.2</c:v>
                </c:pt>
                <c:pt idx="5">
                  <c:v>17.5</c:v>
                </c:pt>
                <c:pt idx="6">
                  <c:v>16.600000000000001</c:v>
                </c:pt>
                <c:pt idx="7">
                  <c:v>16.8</c:v>
                </c:pt>
                <c:pt idx="8">
                  <c:v>17.2</c:v>
                </c:pt>
                <c:pt idx="9">
                  <c:v>17.100000000000001</c:v>
                </c:pt>
                <c:pt idx="10">
                  <c:v>17.2</c:v>
                </c:pt>
                <c:pt idx="11">
                  <c:v>16.5</c:v>
                </c:pt>
                <c:pt idx="12">
                  <c:v>16</c:v>
                </c:pt>
                <c:pt idx="13">
                  <c:v>16</c:v>
                </c:pt>
                <c:pt idx="14">
                  <c:v>16.5</c:v>
                </c:pt>
                <c:pt idx="15">
                  <c:v>17.100000000000001</c:v>
                </c:pt>
                <c:pt idx="16">
                  <c:v>17</c:v>
                </c:pt>
                <c:pt idx="17">
                  <c:v>17</c:v>
                </c:pt>
                <c:pt idx="18">
                  <c:v>16</c:v>
                </c:pt>
                <c:pt idx="19">
                  <c:v>16.5</c:v>
                </c:pt>
                <c:pt idx="20">
                  <c:v>15.8</c:v>
                </c:pt>
                <c:pt idx="21">
                  <c:v>15.7</c:v>
                </c:pt>
                <c:pt idx="22">
                  <c:v>16</c:v>
                </c:pt>
                <c:pt idx="23">
                  <c:v>16.3</c:v>
                </c:pt>
                <c:pt idx="24">
                  <c:v>16.5</c:v>
                </c:pt>
                <c:pt idx="25">
                  <c:v>17.2</c:v>
                </c:pt>
                <c:pt idx="26">
                  <c:v>16.7</c:v>
                </c:pt>
                <c:pt idx="27">
                  <c:v>17</c:v>
                </c:pt>
                <c:pt idx="28">
                  <c:v>16.3</c:v>
                </c:pt>
                <c:pt idx="29">
                  <c:v>15.4</c:v>
                </c:pt>
                <c:pt idx="30">
                  <c:v>16.8</c:v>
                </c:pt>
                <c:pt idx="31">
                  <c:v>16.7</c:v>
                </c:pt>
                <c:pt idx="32">
                  <c:v>17.2</c:v>
                </c:pt>
                <c:pt idx="33">
                  <c:v>17</c:v>
                </c:pt>
                <c:pt idx="34">
                  <c:v>16.2</c:v>
                </c:pt>
                <c:pt idx="35">
                  <c:v>17.2</c:v>
                </c:pt>
                <c:pt idx="36">
                  <c:v>16.8</c:v>
                </c:pt>
                <c:pt idx="37">
                  <c:v>16.7</c:v>
                </c:pt>
                <c:pt idx="38">
                  <c:v>16</c:v>
                </c:pt>
                <c:pt idx="39">
                  <c:v>16.8</c:v>
                </c:pt>
                <c:pt idx="40">
                  <c:v>16.5</c:v>
                </c:pt>
                <c:pt idx="41">
                  <c:v>16.7</c:v>
                </c:pt>
                <c:pt idx="42">
                  <c:v>16.2</c:v>
                </c:pt>
                <c:pt idx="43">
                  <c:v>16.399999999999999</c:v>
                </c:pt>
                <c:pt idx="44">
                  <c:v>16.600000000000001</c:v>
                </c:pt>
                <c:pt idx="45">
                  <c:v>17</c:v>
                </c:pt>
                <c:pt idx="46">
                  <c:v>16.5</c:v>
                </c:pt>
                <c:pt idx="47">
                  <c:v>16.600000000000001</c:v>
                </c:pt>
              </c:numCache>
            </c:numRef>
          </c:val>
          <c:extLst>
            <c:ext xmlns:c16="http://schemas.microsoft.com/office/drawing/2014/chart" uri="{C3380CC4-5D6E-409C-BE32-E72D297353CC}">
              <c16:uniqueId val="{00000000-8343-4401-9CBA-3AA759E7A0C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13.1</c:v>
                </c:pt>
                <c:pt idx="1">
                  <c:v>13.2</c:v>
                </c:pt>
                <c:pt idx="2">
                  <c:v>13.1</c:v>
                </c:pt>
                <c:pt idx="3">
                  <c:v>13.1</c:v>
                </c:pt>
                <c:pt idx="4">
                  <c:v>13.1</c:v>
                </c:pt>
                <c:pt idx="5">
                  <c:v>13.1</c:v>
                </c:pt>
                <c:pt idx="6">
                  <c:v>13.1</c:v>
                </c:pt>
                <c:pt idx="7">
                  <c:v>13.1</c:v>
                </c:pt>
                <c:pt idx="8">
                  <c:v>13.1</c:v>
                </c:pt>
                <c:pt idx="9">
                  <c:v>13.1</c:v>
                </c:pt>
                <c:pt idx="10">
                  <c:v>13.1</c:v>
                </c:pt>
                <c:pt idx="11">
                  <c:v>13.1</c:v>
                </c:pt>
                <c:pt idx="12">
                  <c:v>13.1</c:v>
                </c:pt>
                <c:pt idx="13">
                  <c:v>13.9</c:v>
                </c:pt>
                <c:pt idx="14">
                  <c:v>15.2</c:v>
                </c:pt>
                <c:pt idx="15">
                  <c:v>15.1</c:v>
                </c:pt>
                <c:pt idx="16">
                  <c:v>15</c:v>
                </c:pt>
                <c:pt idx="17">
                  <c:v>15.1</c:v>
                </c:pt>
                <c:pt idx="18">
                  <c:v>15.1</c:v>
                </c:pt>
                <c:pt idx="19">
                  <c:v>15.1</c:v>
                </c:pt>
                <c:pt idx="20">
                  <c:v>14.7</c:v>
                </c:pt>
                <c:pt idx="21">
                  <c:v>15.1</c:v>
                </c:pt>
                <c:pt idx="22">
                  <c:v>15.1</c:v>
                </c:pt>
                <c:pt idx="23">
                  <c:v>15.1</c:v>
                </c:pt>
                <c:pt idx="24">
                  <c:v>15.1</c:v>
                </c:pt>
                <c:pt idx="25">
                  <c:v>15.1</c:v>
                </c:pt>
                <c:pt idx="26">
                  <c:v>6.4</c:v>
                </c:pt>
                <c:pt idx="27">
                  <c:v>11.8</c:v>
                </c:pt>
                <c:pt idx="28">
                  <c:v>3.7</c:v>
                </c:pt>
                <c:pt idx="29">
                  <c:v>3.9</c:v>
                </c:pt>
                <c:pt idx="30">
                  <c:v>4.5999999999999996</c:v>
                </c:pt>
                <c:pt idx="31">
                  <c:v>4.5999999999999996</c:v>
                </c:pt>
                <c:pt idx="32">
                  <c:v>4.5999999999999996</c:v>
                </c:pt>
                <c:pt idx="33">
                  <c:v>4.5999999999999996</c:v>
                </c:pt>
                <c:pt idx="34">
                  <c:v>13.1</c:v>
                </c:pt>
                <c:pt idx="35">
                  <c:v>12.9</c:v>
                </c:pt>
                <c:pt idx="36">
                  <c:v>15.1</c:v>
                </c:pt>
                <c:pt idx="37">
                  <c:v>15.1</c:v>
                </c:pt>
                <c:pt idx="38">
                  <c:v>15.1</c:v>
                </c:pt>
                <c:pt idx="39">
                  <c:v>14.1</c:v>
                </c:pt>
                <c:pt idx="40">
                  <c:v>14.6</c:v>
                </c:pt>
                <c:pt idx="41">
                  <c:v>14.6</c:v>
                </c:pt>
                <c:pt idx="42">
                  <c:v>13.1</c:v>
                </c:pt>
                <c:pt idx="43">
                  <c:v>14</c:v>
                </c:pt>
                <c:pt idx="44">
                  <c:v>14.6</c:v>
                </c:pt>
                <c:pt idx="45">
                  <c:v>14.1</c:v>
                </c:pt>
                <c:pt idx="46">
                  <c:v>14.2</c:v>
                </c:pt>
                <c:pt idx="47">
                  <c:v>14</c:v>
                </c:pt>
              </c:numCache>
            </c:numRef>
          </c:val>
          <c:extLst>
            <c:ext xmlns:c16="http://schemas.microsoft.com/office/drawing/2014/chart" uri="{C3380CC4-5D6E-409C-BE32-E72D297353CC}">
              <c16:uniqueId val="{00000001-8343-4401-9CBA-3AA759E7A0C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6.9</c:v>
                </c:pt>
                <c:pt idx="1">
                  <c:v>7.8</c:v>
                </c:pt>
                <c:pt idx="2">
                  <c:v>6.2</c:v>
                </c:pt>
                <c:pt idx="3">
                  <c:v>7.2</c:v>
                </c:pt>
                <c:pt idx="4">
                  <c:v>7.5</c:v>
                </c:pt>
                <c:pt idx="5">
                  <c:v>8.3000000000000007</c:v>
                </c:pt>
                <c:pt idx="6">
                  <c:v>8.8000000000000007</c:v>
                </c:pt>
                <c:pt idx="7">
                  <c:v>8.3000000000000007</c:v>
                </c:pt>
                <c:pt idx="8">
                  <c:v>7.4</c:v>
                </c:pt>
                <c:pt idx="9">
                  <c:v>7.1</c:v>
                </c:pt>
                <c:pt idx="10">
                  <c:v>6.8</c:v>
                </c:pt>
                <c:pt idx="11">
                  <c:v>7.5</c:v>
                </c:pt>
                <c:pt idx="12">
                  <c:v>7.5</c:v>
                </c:pt>
                <c:pt idx="13">
                  <c:v>7.3</c:v>
                </c:pt>
                <c:pt idx="14">
                  <c:v>7.3</c:v>
                </c:pt>
                <c:pt idx="15">
                  <c:v>6.2</c:v>
                </c:pt>
                <c:pt idx="16">
                  <c:v>8.3000000000000007</c:v>
                </c:pt>
                <c:pt idx="17">
                  <c:v>6.4</c:v>
                </c:pt>
                <c:pt idx="18">
                  <c:v>6.4</c:v>
                </c:pt>
                <c:pt idx="19">
                  <c:v>6.8</c:v>
                </c:pt>
                <c:pt idx="20">
                  <c:v>8.4</c:v>
                </c:pt>
                <c:pt idx="21">
                  <c:v>7.7</c:v>
                </c:pt>
                <c:pt idx="22">
                  <c:v>7.2</c:v>
                </c:pt>
                <c:pt idx="23">
                  <c:v>7.3</c:v>
                </c:pt>
                <c:pt idx="24">
                  <c:v>8.6</c:v>
                </c:pt>
                <c:pt idx="25">
                  <c:v>7.2</c:v>
                </c:pt>
                <c:pt idx="26">
                  <c:v>7</c:v>
                </c:pt>
                <c:pt idx="27">
                  <c:v>6.8</c:v>
                </c:pt>
                <c:pt idx="28">
                  <c:v>9.1999999999999993</c:v>
                </c:pt>
                <c:pt idx="29">
                  <c:v>8.6</c:v>
                </c:pt>
                <c:pt idx="30">
                  <c:v>8.4</c:v>
                </c:pt>
                <c:pt idx="31">
                  <c:v>6.8</c:v>
                </c:pt>
                <c:pt idx="32">
                  <c:v>7.8</c:v>
                </c:pt>
                <c:pt idx="33">
                  <c:v>7.7</c:v>
                </c:pt>
                <c:pt idx="34">
                  <c:v>8.1999999999999993</c:v>
                </c:pt>
                <c:pt idx="35">
                  <c:v>6.4</c:v>
                </c:pt>
                <c:pt idx="36">
                  <c:v>8.1</c:v>
                </c:pt>
                <c:pt idx="37">
                  <c:v>5.4</c:v>
                </c:pt>
                <c:pt idx="38">
                  <c:v>8.1999999999999993</c:v>
                </c:pt>
                <c:pt idx="39">
                  <c:v>8.5</c:v>
                </c:pt>
                <c:pt idx="40">
                  <c:v>8.4</c:v>
                </c:pt>
                <c:pt idx="41">
                  <c:v>7.9</c:v>
                </c:pt>
                <c:pt idx="42">
                  <c:v>7.6</c:v>
                </c:pt>
                <c:pt idx="43">
                  <c:v>7.6</c:v>
                </c:pt>
                <c:pt idx="44">
                  <c:v>6</c:v>
                </c:pt>
                <c:pt idx="45">
                  <c:v>5.7</c:v>
                </c:pt>
                <c:pt idx="46">
                  <c:v>5.2</c:v>
                </c:pt>
                <c:pt idx="47">
                  <c:v>5.9</c:v>
                </c:pt>
              </c:numCache>
            </c:numRef>
          </c:val>
          <c:extLst>
            <c:ext xmlns:c16="http://schemas.microsoft.com/office/drawing/2014/chart" uri="{C3380CC4-5D6E-409C-BE32-E72D297353CC}">
              <c16:uniqueId val="{00000002-8343-4401-9CBA-3AA759E7A0C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11.1</c:v>
                </c:pt>
                <c:pt idx="2">
                  <c:v>11</c:v>
                </c:pt>
                <c:pt idx="3">
                  <c:v>11</c:v>
                </c:pt>
                <c:pt idx="4">
                  <c:v>11</c:v>
                </c:pt>
                <c:pt idx="5">
                  <c:v>11.1</c:v>
                </c:pt>
                <c:pt idx="6">
                  <c:v>11</c:v>
                </c:pt>
                <c:pt idx="7">
                  <c:v>11</c:v>
                </c:pt>
                <c:pt idx="8">
                  <c:v>11</c:v>
                </c:pt>
                <c:pt idx="9">
                  <c:v>9.8000000000000007</c:v>
                </c:pt>
                <c:pt idx="10">
                  <c:v>10</c:v>
                </c:pt>
                <c:pt idx="11">
                  <c:v>10</c:v>
                </c:pt>
                <c:pt idx="12">
                  <c:v>10.1</c:v>
                </c:pt>
                <c:pt idx="13">
                  <c:v>10.1</c:v>
                </c:pt>
                <c:pt idx="14">
                  <c:v>10.7</c:v>
                </c:pt>
                <c:pt idx="15">
                  <c:v>10.7</c:v>
                </c:pt>
                <c:pt idx="16">
                  <c:v>10.8</c:v>
                </c:pt>
                <c:pt idx="17">
                  <c:v>10.8</c:v>
                </c:pt>
                <c:pt idx="18">
                  <c:v>10.9</c:v>
                </c:pt>
                <c:pt idx="19">
                  <c:v>11</c:v>
                </c:pt>
                <c:pt idx="20">
                  <c:v>11.1</c:v>
                </c:pt>
                <c:pt idx="21">
                  <c:v>11</c:v>
                </c:pt>
                <c:pt idx="22">
                  <c:v>11</c:v>
                </c:pt>
                <c:pt idx="23">
                  <c:v>10.9</c:v>
                </c:pt>
                <c:pt idx="24">
                  <c:v>9.5</c:v>
                </c:pt>
                <c:pt idx="25">
                  <c:v>9.1</c:v>
                </c:pt>
                <c:pt idx="26">
                  <c:v>9</c:v>
                </c:pt>
                <c:pt idx="27">
                  <c:v>9</c:v>
                </c:pt>
                <c:pt idx="28">
                  <c:v>9.5</c:v>
                </c:pt>
                <c:pt idx="29">
                  <c:v>9.6</c:v>
                </c:pt>
                <c:pt idx="30">
                  <c:v>9.6</c:v>
                </c:pt>
                <c:pt idx="31">
                  <c:v>9.6</c:v>
                </c:pt>
                <c:pt idx="32">
                  <c:v>10.5</c:v>
                </c:pt>
                <c:pt idx="33">
                  <c:v>10.6</c:v>
                </c:pt>
                <c:pt idx="34">
                  <c:v>10.6</c:v>
                </c:pt>
                <c:pt idx="35">
                  <c:v>10.9</c:v>
                </c:pt>
                <c:pt idx="36">
                  <c:v>11</c:v>
                </c:pt>
                <c:pt idx="37">
                  <c:v>11</c:v>
                </c:pt>
                <c:pt idx="38">
                  <c:v>11.1</c:v>
                </c:pt>
                <c:pt idx="39">
                  <c:v>11.1</c:v>
                </c:pt>
                <c:pt idx="40">
                  <c:v>11</c:v>
                </c:pt>
                <c:pt idx="41">
                  <c:v>11</c:v>
                </c:pt>
                <c:pt idx="42">
                  <c:v>11</c:v>
                </c:pt>
                <c:pt idx="43">
                  <c:v>10.6</c:v>
                </c:pt>
                <c:pt idx="44">
                  <c:v>10.5</c:v>
                </c:pt>
                <c:pt idx="45">
                  <c:v>10.5</c:v>
                </c:pt>
                <c:pt idx="46">
                  <c:v>10.5</c:v>
                </c:pt>
                <c:pt idx="47">
                  <c:v>10.6</c:v>
                </c:pt>
              </c:numCache>
            </c:numRef>
          </c:val>
          <c:extLst>
            <c:ext xmlns:c16="http://schemas.microsoft.com/office/drawing/2014/chart" uri="{C3380CC4-5D6E-409C-BE32-E72D297353CC}">
              <c16:uniqueId val="{00000003-8343-4401-9CBA-3AA759E7A0C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8.4</c:v>
                </c:pt>
                <c:pt idx="2">
                  <c:v>8.6</c:v>
                </c:pt>
                <c:pt idx="3">
                  <c:v>9.1999999999999993</c:v>
                </c:pt>
                <c:pt idx="4">
                  <c:v>8.5</c:v>
                </c:pt>
                <c:pt idx="5">
                  <c:v>8.8000000000000007</c:v>
                </c:pt>
                <c:pt idx="6">
                  <c:v>8.3000000000000007</c:v>
                </c:pt>
                <c:pt idx="7">
                  <c:v>5.6</c:v>
                </c:pt>
                <c:pt idx="8">
                  <c:v>8.1</c:v>
                </c:pt>
                <c:pt idx="9">
                  <c:v>7</c:v>
                </c:pt>
                <c:pt idx="10">
                  <c:v>8</c:v>
                </c:pt>
                <c:pt idx="11">
                  <c:v>7.5</c:v>
                </c:pt>
                <c:pt idx="12">
                  <c:v>6</c:v>
                </c:pt>
                <c:pt idx="13">
                  <c:v>6</c:v>
                </c:pt>
                <c:pt idx="14">
                  <c:v>5.4</c:v>
                </c:pt>
                <c:pt idx="15">
                  <c:v>5.0999999999999996</c:v>
                </c:pt>
                <c:pt idx="16">
                  <c:v>5.4</c:v>
                </c:pt>
                <c:pt idx="17">
                  <c:v>5.6</c:v>
                </c:pt>
                <c:pt idx="18">
                  <c:v>5.4</c:v>
                </c:pt>
                <c:pt idx="19">
                  <c:v>5.4</c:v>
                </c:pt>
                <c:pt idx="20">
                  <c:v>5.4</c:v>
                </c:pt>
                <c:pt idx="21">
                  <c:v>5.4</c:v>
                </c:pt>
                <c:pt idx="22">
                  <c:v>5.4</c:v>
                </c:pt>
                <c:pt idx="23">
                  <c:v>5.5</c:v>
                </c:pt>
                <c:pt idx="24">
                  <c:v>5.4</c:v>
                </c:pt>
                <c:pt idx="25">
                  <c:v>5.0999999999999996</c:v>
                </c:pt>
                <c:pt idx="26">
                  <c:v>5.4</c:v>
                </c:pt>
                <c:pt idx="27">
                  <c:v>5.6</c:v>
                </c:pt>
                <c:pt idx="28">
                  <c:v>5.4</c:v>
                </c:pt>
                <c:pt idx="29">
                  <c:v>5.4</c:v>
                </c:pt>
                <c:pt idx="30">
                  <c:v>5.4</c:v>
                </c:pt>
                <c:pt idx="31">
                  <c:v>5.5</c:v>
                </c:pt>
                <c:pt idx="32">
                  <c:v>5.5</c:v>
                </c:pt>
                <c:pt idx="33">
                  <c:v>5.3</c:v>
                </c:pt>
                <c:pt idx="34">
                  <c:v>5.5</c:v>
                </c:pt>
                <c:pt idx="35">
                  <c:v>5.4</c:v>
                </c:pt>
                <c:pt idx="36">
                  <c:v>5.4</c:v>
                </c:pt>
                <c:pt idx="37">
                  <c:v>5.4</c:v>
                </c:pt>
                <c:pt idx="38">
                  <c:v>5.4</c:v>
                </c:pt>
                <c:pt idx="39">
                  <c:v>5.4</c:v>
                </c:pt>
                <c:pt idx="40">
                  <c:v>5.5</c:v>
                </c:pt>
                <c:pt idx="41">
                  <c:v>5.4</c:v>
                </c:pt>
                <c:pt idx="42">
                  <c:v>5.4</c:v>
                </c:pt>
                <c:pt idx="43">
                  <c:v>5.5</c:v>
                </c:pt>
                <c:pt idx="44">
                  <c:v>4.8</c:v>
                </c:pt>
                <c:pt idx="45">
                  <c:v>5.4</c:v>
                </c:pt>
                <c:pt idx="46">
                  <c:v>4.5</c:v>
                </c:pt>
                <c:pt idx="47">
                  <c:v>4.4000000000000004</c:v>
                </c:pt>
              </c:numCache>
            </c:numRef>
          </c:val>
          <c:extLst>
            <c:ext xmlns:c16="http://schemas.microsoft.com/office/drawing/2014/chart" uri="{C3380CC4-5D6E-409C-BE32-E72D297353CC}">
              <c16:uniqueId val="{00000004-8343-4401-9CBA-3AA759E7A0CF}"/>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20.100000000000001</c:v>
                </c:pt>
                <c:pt idx="1">
                  <c:v>19.3</c:v>
                </c:pt>
                <c:pt idx="2">
                  <c:v>20.5</c:v>
                </c:pt>
                <c:pt idx="3">
                  <c:v>20.8</c:v>
                </c:pt>
                <c:pt idx="4">
                  <c:v>20.5</c:v>
                </c:pt>
                <c:pt idx="5">
                  <c:v>20.8</c:v>
                </c:pt>
                <c:pt idx="6">
                  <c:v>20.6</c:v>
                </c:pt>
                <c:pt idx="7">
                  <c:v>20.5</c:v>
                </c:pt>
                <c:pt idx="8">
                  <c:v>19</c:v>
                </c:pt>
                <c:pt idx="9">
                  <c:v>20.5</c:v>
                </c:pt>
                <c:pt idx="10">
                  <c:v>19.600000000000001</c:v>
                </c:pt>
                <c:pt idx="11">
                  <c:v>19.2</c:v>
                </c:pt>
                <c:pt idx="12">
                  <c:v>18.600000000000001</c:v>
                </c:pt>
                <c:pt idx="13">
                  <c:v>16.899999999999999</c:v>
                </c:pt>
                <c:pt idx="14">
                  <c:v>16.7</c:v>
                </c:pt>
                <c:pt idx="15">
                  <c:v>18.8</c:v>
                </c:pt>
                <c:pt idx="16">
                  <c:v>19.8</c:v>
                </c:pt>
                <c:pt idx="17">
                  <c:v>19.8</c:v>
                </c:pt>
                <c:pt idx="18">
                  <c:v>18.8</c:v>
                </c:pt>
                <c:pt idx="19">
                  <c:v>19.399999999999999</c:v>
                </c:pt>
                <c:pt idx="20">
                  <c:v>19.3</c:v>
                </c:pt>
                <c:pt idx="21">
                  <c:v>19.8</c:v>
                </c:pt>
                <c:pt idx="22">
                  <c:v>20.100000000000001</c:v>
                </c:pt>
                <c:pt idx="23">
                  <c:v>20.9</c:v>
                </c:pt>
                <c:pt idx="24">
                  <c:v>18.3</c:v>
                </c:pt>
                <c:pt idx="25">
                  <c:v>17.399999999999999</c:v>
                </c:pt>
                <c:pt idx="26">
                  <c:v>21</c:v>
                </c:pt>
                <c:pt idx="27">
                  <c:v>20.3</c:v>
                </c:pt>
                <c:pt idx="28">
                  <c:v>19.8</c:v>
                </c:pt>
                <c:pt idx="29">
                  <c:v>18.5</c:v>
                </c:pt>
                <c:pt idx="30">
                  <c:v>19.3</c:v>
                </c:pt>
                <c:pt idx="31">
                  <c:v>20.2</c:v>
                </c:pt>
                <c:pt idx="32">
                  <c:v>20.399999999999999</c:v>
                </c:pt>
                <c:pt idx="33">
                  <c:v>19.399999999999999</c:v>
                </c:pt>
                <c:pt idx="34">
                  <c:v>20.3</c:v>
                </c:pt>
                <c:pt idx="35">
                  <c:v>21.4</c:v>
                </c:pt>
                <c:pt idx="36">
                  <c:v>21.1</c:v>
                </c:pt>
                <c:pt idx="37">
                  <c:v>21.9</c:v>
                </c:pt>
                <c:pt idx="38">
                  <c:v>21.8</c:v>
                </c:pt>
                <c:pt idx="39">
                  <c:v>21.9</c:v>
                </c:pt>
                <c:pt idx="40">
                  <c:v>21.6</c:v>
                </c:pt>
                <c:pt idx="41">
                  <c:v>21.2</c:v>
                </c:pt>
                <c:pt idx="42">
                  <c:v>21.3</c:v>
                </c:pt>
                <c:pt idx="43">
                  <c:v>20.6</c:v>
                </c:pt>
                <c:pt idx="44">
                  <c:v>20.7</c:v>
                </c:pt>
                <c:pt idx="45">
                  <c:v>21.4</c:v>
                </c:pt>
                <c:pt idx="46">
                  <c:v>21</c:v>
                </c:pt>
                <c:pt idx="47">
                  <c:v>20.8</c:v>
                </c:pt>
              </c:numCache>
            </c:numRef>
          </c:val>
          <c:extLst>
            <c:ext xmlns:c16="http://schemas.microsoft.com/office/drawing/2014/chart" uri="{C3380CC4-5D6E-409C-BE32-E72D297353CC}">
              <c16:uniqueId val="{00000005-8343-4401-9CBA-3AA759E7A0CF}"/>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8343-4401-9CBA-3AA759E7A0C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HYDRO GLOBAL PERÚ S.A.C.</c:v>
                </c:pt>
                <c:pt idx="9">
                  <c:v>CELEPSA</c:v>
                </c:pt>
                <c:pt idx="10">
                  <c:v>CHINANGO S.A.C.</c:v>
                </c:pt>
                <c:pt idx="11">
                  <c:v>EGEMSA</c:v>
                </c:pt>
                <c:pt idx="12">
                  <c:v>EGASA</c:v>
                </c:pt>
                <c:pt idx="13">
                  <c:v>FENIX POWER PERÚ</c:v>
                </c:pt>
                <c:pt idx="14">
                  <c:v>SAN GABAN</c:v>
                </c:pt>
                <c:pt idx="15">
                  <c:v>INLAND ENERGY SAC</c:v>
                </c:pt>
                <c:pt idx="16">
                  <c:v>LA VIRGEN</c:v>
                </c:pt>
                <c:pt idx="17">
                  <c:v>JOYA SOLAR S.A.C.</c:v>
                </c:pt>
                <c:pt idx="18">
                  <c:v>EGEJUNIN</c:v>
                </c:pt>
                <c:pt idx="19">
                  <c:v>GENERADORA DE ENERGÍA DEL PERÚ</c:v>
                </c:pt>
                <c:pt idx="20">
                  <c:v>GM OPERACIONES S.A.C.</c:v>
                </c:pt>
                <c:pt idx="21">
                  <c:v>ENERGIA RENOVABLE DEL SUR S.A.</c:v>
                </c:pt>
                <c:pt idx="22">
                  <c:v>EMPRESA DE GENERACION HUANZA</c:v>
                </c:pt>
                <c:pt idx="23">
                  <c:v>SINERSA</c:v>
                </c:pt>
                <c:pt idx="24">
                  <c:v>PARQUE EOLICO TRES HERMANAS S.A.C.</c:v>
                </c:pt>
                <c:pt idx="25">
                  <c:v>ENEL GENERACION PIURA S.A.</c:v>
                </c:pt>
                <c:pt idx="26">
                  <c:v>GENERACIÓN ANDINA S.A.C.</c:v>
                </c:pt>
                <c:pt idx="27">
                  <c:v>GR CORTARRAMA SOCIEDAD ANONIMA CERRADA</c:v>
                </c:pt>
                <c:pt idx="28">
                  <c:v>EGESUR</c:v>
                </c:pt>
                <c:pt idx="29">
                  <c:v>VARI ENERGIA S.A.C.</c:v>
                </c:pt>
                <c:pt idx="30">
                  <c:v>EMPRESA ELECTRICA AGUA AZUL</c:v>
                </c:pt>
                <c:pt idx="31">
                  <c:v>EMPRESA DE GENERACION ELECTRICA SANTA ANA S.A.C.</c:v>
                </c:pt>
                <c:pt idx="32">
                  <c:v>EMPRESA ELECTRICA RIO DOBLE</c:v>
                </c:pt>
                <c:pt idx="33">
                  <c:v>HIDROELECTRICA HUANCHOR S.A.C.</c:v>
                </c:pt>
                <c:pt idx="34">
                  <c:v>CASA GRANDE S.A.A.</c:v>
                </c:pt>
                <c:pt idx="35">
                  <c:v>CELEPSA RENOVABLES S.R.L.</c:v>
                </c:pt>
                <c:pt idx="36">
                  <c:v>HUAURA POWER GROUP S.A.</c:v>
                </c:pt>
                <c:pt idx="37">
                  <c:v>ANDEAN POWER S.A.C.</c:v>
                </c:pt>
                <c:pt idx="38">
                  <c:v>ENERGÍA EÓLICA S.A.</c:v>
                </c:pt>
                <c:pt idx="39">
                  <c:v>CELARIS ENERGY S.A.</c:v>
                </c:pt>
                <c:pt idx="40">
                  <c:v>TERMOSELVA</c:v>
                </c:pt>
                <c:pt idx="41">
                  <c:v>AGRO INDUSTRIAL PARAMONGA S.A.</c:v>
                </c:pt>
                <c:pt idx="42">
                  <c:v>AGROAURORA S.A.C.</c:v>
                </c:pt>
                <c:pt idx="43">
                  <c:v>PARQUE EOLICO MARCONA S.A.C.</c:v>
                </c:pt>
                <c:pt idx="44">
                  <c:v>AGROLMOS SOCIEDAD ANONIMA - AGROLMOS S.A.</c:v>
                </c:pt>
                <c:pt idx="45">
                  <c:v>BIOENERGIA DEL CHIRA S.A.</c:v>
                </c:pt>
                <c:pt idx="46">
                  <c:v>PETRAMAS</c:v>
                </c:pt>
                <c:pt idx="47">
                  <c:v>TRANSMISION ANDINA DE GENERACION S.A.C.</c:v>
                </c:pt>
                <c:pt idx="48">
                  <c:v>AGROINDUSTRIAS SAN JACINTO S.A.A.</c:v>
                </c:pt>
                <c:pt idx="49">
                  <c:v>PANAMERICANA  SOLAR SAC.</c:v>
                </c:pt>
                <c:pt idx="50">
                  <c:v>TACNA SOLAR SAC.</c:v>
                </c:pt>
                <c:pt idx="51">
                  <c:v>EMPRESA DE GENERACION ELECTRICA CANCHAYLLO SAC</c:v>
                </c:pt>
                <c:pt idx="52">
                  <c:v>MAJES ARCUS S.A.C.</c:v>
                </c:pt>
                <c:pt idx="53">
                  <c:v>MOQUEGUA FV S.A.C.</c:v>
                </c:pt>
                <c:pt idx="54">
                  <c:v>REPARTICIÓN ARCUS S.A.C.</c:v>
                </c:pt>
                <c:pt idx="55">
                  <c:v>GR PAINO SOCIEDAD ANONIMA CERRADA</c:v>
                </c:pt>
                <c:pt idx="56">
                  <c:v>ELECTRICA YANAPAMPA SAC</c:v>
                </c:pt>
                <c:pt idx="57">
                  <c:v>HIDROCAÑETE S.A.</c:v>
                </c:pt>
                <c:pt idx="58">
                  <c:v>ASOCIACIÓN SANTA LUCIA DE CHACAS</c:v>
                </c:pt>
                <c:pt idx="59">
                  <c:v>MAJA ENERGIA S.A.C.</c:v>
                </c:pt>
                <c:pt idx="60">
                  <c:v>GR TARUCA SOCIEDAD ANONIMA CERRADA</c:v>
                </c:pt>
                <c:pt idx="61">
                  <c:v>INVERSIONES SHAQSHA S.A.C.</c:v>
                </c:pt>
                <c:pt idx="62">
                  <c:v>MINERA CERRO VERDE</c:v>
                </c:pt>
                <c:pt idx="63">
                  <c:v>SHOUGESA</c:v>
                </c:pt>
                <c:pt idx="64">
                  <c:v>SAMAY I S.A.C</c:v>
                </c:pt>
                <c:pt idx="65">
                  <c:v>INFRAESTRUCTURAS Y ENERGIAS DEL PERU S.A.C.</c:v>
                </c:pt>
                <c:pt idx="66">
                  <c:v>COLCA SOLAR S.A.C.</c:v>
                </c:pt>
                <c:pt idx="67">
                  <c:v>ATRIA ENERGIA S.A.C.</c:v>
                </c:pt>
                <c:pt idx="68">
                  <c:v>COENERGY S.A.C.</c:v>
                </c:pt>
                <c:pt idx="69">
                  <c:v>KONDU SAC</c:v>
                </c:pt>
              </c:strCache>
            </c:strRef>
          </c:cat>
          <c:val>
            <c:numRef>
              <c:f>EVO_PRO_ENE!$J$195:$J$264</c:f>
              <c:numCache>
                <c:formatCode>General</c:formatCode>
                <c:ptCount val="70"/>
                <c:pt idx="0">
                  <c:v>913115.4</c:v>
                </c:pt>
                <c:pt idx="1">
                  <c:v>571202.35149999999</c:v>
                </c:pt>
                <c:pt idx="2">
                  <c:v>505273.04499999998</c:v>
                </c:pt>
                <c:pt idx="3">
                  <c:v>304823.09450000001</c:v>
                </c:pt>
                <c:pt idx="4">
                  <c:v>269318.95</c:v>
                </c:pt>
                <c:pt idx="5">
                  <c:v>218323.6</c:v>
                </c:pt>
                <c:pt idx="6">
                  <c:v>199402.2</c:v>
                </c:pt>
                <c:pt idx="7">
                  <c:v>145661.33499999999</c:v>
                </c:pt>
                <c:pt idx="8">
                  <c:v>117742.30499999999</c:v>
                </c:pt>
                <c:pt idx="9">
                  <c:v>114926.05</c:v>
                </c:pt>
                <c:pt idx="10">
                  <c:v>111880.95</c:v>
                </c:pt>
                <c:pt idx="11">
                  <c:v>98851.05</c:v>
                </c:pt>
                <c:pt idx="12">
                  <c:v>88586.62</c:v>
                </c:pt>
                <c:pt idx="13">
                  <c:v>85454.475040000005</c:v>
                </c:pt>
                <c:pt idx="14">
                  <c:v>65226.65</c:v>
                </c:pt>
                <c:pt idx="15">
                  <c:v>53952</c:v>
                </c:pt>
                <c:pt idx="16">
                  <c:v>46454.35</c:v>
                </c:pt>
                <c:pt idx="17">
                  <c:v>43968.862300000001</c:v>
                </c:pt>
                <c:pt idx="18">
                  <c:v>41971.65</c:v>
                </c:pt>
                <c:pt idx="19">
                  <c:v>38130.36</c:v>
                </c:pt>
                <c:pt idx="20">
                  <c:v>30878.45</c:v>
                </c:pt>
                <c:pt idx="21">
                  <c:v>30668.45</c:v>
                </c:pt>
                <c:pt idx="22">
                  <c:v>29841.25</c:v>
                </c:pt>
                <c:pt idx="23">
                  <c:v>28857.637500000001</c:v>
                </c:pt>
                <c:pt idx="24">
                  <c:v>20421.3</c:v>
                </c:pt>
                <c:pt idx="25">
                  <c:v>18669</c:v>
                </c:pt>
                <c:pt idx="26">
                  <c:v>15847.75</c:v>
                </c:pt>
                <c:pt idx="27">
                  <c:v>14925.5</c:v>
                </c:pt>
                <c:pt idx="28">
                  <c:v>12393.4985</c:v>
                </c:pt>
                <c:pt idx="29">
                  <c:v>11370.1</c:v>
                </c:pt>
                <c:pt idx="30">
                  <c:v>11340.6</c:v>
                </c:pt>
                <c:pt idx="31">
                  <c:v>11331.5</c:v>
                </c:pt>
                <c:pt idx="32">
                  <c:v>11188.55</c:v>
                </c:pt>
                <c:pt idx="33">
                  <c:v>11005.10231</c:v>
                </c:pt>
                <c:pt idx="34">
                  <c:v>10886.0661</c:v>
                </c:pt>
                <c:pt idx="35">
                  <c:v>10555.8</c:v>
                </c:pt>
                <c:pt idx="36">
                  <c:v>10342.35</c:v>
                </c:pt>
                <c:pt idx="37">
                  <c:v>9527.1</c:v>
                </c:pt>
                <c:pt idx="38">
                  <c:v>9473.9</c:v>
                </c:pt>
                <c:pt idx="39">
                  <c:v>9154.7000000000007</c:v>
                </c:pt>
                <c:pt idx="40">
                  <c:v>8852.7999999999993</c:v>
                </c:pt>
                <c:pt idx="41">
                  <c:v>8465.5499999999993</c:v>
                </c:pt>
                <c:pt idx="42">
                  <c:v>6837.7550000000001</c:v>
                </c:pt>
                <c:pt idx="43">
                  <c:v>6754.65</c:v>
                </c:pt>
                <c:pt idx="44">
                  <c:v>5308.7986499999997</c:v>
                </c:pt>
                <c:pt idx="45">
                  <c:v>5156.8120500000005</c:v>
                </c:pt>
                <c:pt idx="46">
                  <c:v>4763.5</c:v>
                </c:pt>
                <c:pt idx="47">
                  <c:v>4669.8</c:v>
                </c:pt>
                <c:pt idx="48">
                  <c:v>3974.5790000000002</c:v>
                </c:pt>
                <c:pt idx="49">
                  <c:v>3429.9720000000002</c:v>
                </c:pt>
                <c:pt idx="50">
                  <c:v>3414.3</c:v>
                </c:pt>
                <c:pt idx="51">
                  <c:v>2834.45</c:v>
                </c:pt>
                <c:pt idx="52">
                  <c:v>2744.7505000000001</c:v>
                </c:pt>
                <c:pt idx="53">
                  <c:v>2607.4025000000001</c:v>
                </c:pt>
                <c:pt idx="54">
                  <c:v>2259.0425</c:v>
                </c:pt>
                <c:pt idx="55">
                  <c:v>1958.69</c:v>
                </c:pt>
                <c:pt idx="56">
                  <c:v>1944.3</c:v>
                </c:pt>
                <c:pt idx="57">
                  <c:v>1916.5</c:v>
                </c:pt>
                <c:pt idx="58">
                  <c:v>1827.6</c:v>
                </c:pt>
                <c:pt idx="59">
                  <c:v>1548.35</c:v>
                </c:pt>
                <c:pt idx="60">
                  <c:v>1392.74</c:v>
                </c:pt>
                <c:pt idx="61">
                  <c:v>1222.8254999999999</c:v>
                </c:pt>
                <c:pt idx="62">
                  <c:v>876.55</c:v>
                </c:pt>
                <c:pt idx="63">
                  <c:v>852.8</c:v>
                </c:pt>
                <c:pt idx="64">
                  <c:v>653.65</c:v>
                </c:pt>
                <c:pt idx="65">
                  <c:v>251.05</c:v>
                </c:pt>
                <c:pt idx="66">
                  <c:v>135.44999999999999</c:v>
                </c:pt>
                <c:pt idx="67">
                  <c:v>135.15</c:v>
                </c:pt>
                <c:pt idx="68">
                  <c:v>65.227275000000006</c:v>
                </c:pt>
                <c:pt idx="69">
                  <c:v>42.9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CF4-4EC7-B882-24D1048AA54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515</c:v>
                </c:pt>
                <c:pt idx="1">
                  <c:v>514.6</c:v>
                </c:pt>
                <c:pt idx="2">
                  <c:v>515.20000000000005</c:v>
                </c:pt>
                <c:pt idx="3">
                  <c:v>514.29999999999995</c:v>
                </c:pt>
                <c:pt idx="4">
                  <c:v>440.6</c:v>
                </c:pt>
                <c:pt idx="5">
                  <c:v>444.1</c:v>
                </c:pt>
                <c:pt idx="6">
                  <c:v>438.8</c:v>
                </c:pt>
                <c:pt idx="7">
                  <c:v>433.8</c:v>
                </c:pt>
                <c:pt idx="8">
                  <c:v>427.3</c:v>
                </c:pt>
                <c:pt idx="9">
                  <c:v>430.2</c:v>
                </c:pt>
                <c:pt idx="10">
                  <c:v>378.8</c:v>
                </c:pt>
                <c:pt idx="11">
                  <c:v>376.2</c:v>
                </c:pt>
                <c:pt idx="12">
                  <c:v>390.2</c:v>
                </c:pt>
                <c:pt idx="13">
                  <c:v>417.1</c:v>
                </c:pt>
                <c:pt idx="14">
                  <c:v>459.4</c:v>
                </c:pt>
                <c:pt idx="15">
                  <c:v>464.8</c:v>
                </c:pt>
                <c:pt idx="16">
                  <c:v>457.8</c:v>
                </c:pt>
                <c:pt idx="17">
                  <c:v>458.7</c:v>
                </c:pt>
                <c:pt idx="18">
                  <c:v>460.3</c:v>
                </c:pt>
                <c:pt idx="19">
                  <c:v>496.4</c:v>
                </c:pt>
                <c:pt idx="20">
                  <c:v>515.1</c:v>
                </c:pt>
                <c:pt idx="21">
                  <c:v>526.20000000000005</c:v>
                </c:pt>
                <c:pt idx="22">
                  <c:v>528.79999999999995</c:v>
                </c:pt>
                <c:pt idx="23">
                  <c:v>533.6</c:v>
                </c:pt>
                <c:pt idx="24">
                  <c:v>539.4</c:v>
                </c:pt>
                <c:pt idx="25">
                  <c:v>540</c:v>
                </c:pt>
                <c:pt idx="26">
                  <c:v>540</c:v>
                </c:pt>
                <c:pt idx="27">
                  <c:v>550.29999999999995</c:v>
                </c:pt>
                <c:pt idx="28">
                  <c:v>544.29999999999995</c:v>
                </c:pt>
                <c:pt idx="29">
                  <c:v>549.6</c:v>
                </c:pt>
                <c:pt idx="30">
                  <c:v>551.29999999999995</c:v>
                </c:pt>
                <c:pt idx="31">
                  <c:v>547.79999999999995</c:v>
                </c:pt>
                <c:pt idx="32">
                  <c:v>549.29999999999995</c:v>
                </c:pt>
                <c:pt idx="33">
                  <c:v>545.79999999999995</c:v>
                </c:pt>
                <c:pt idx="34">
                  <c:v>564.79999999999995</c:v>
                </c:pt>
                <c:pt idx="35">
                  <c:v>571.9</c:v>
                </c:pt>
                <c:pt idx="36">
                  <c:v>571.1</c:v>
                </c:pt>
                <c:pt idx="37">
                  <c:v>575.29999999999995</c:v>
                </c:pt>
                <c:pt idx="38">
                  <c:v>584.4</c:v>
                </c:pt>
                <c:pt idx="39">
                  <c:v>580.5</c:v>
                </c:pt>
                <c:pt idx="40">
                  <c:v>572.6</c:v>
                </c:pt>
                <c:pt idx="41">
                  <c:v>571.20000000000005</c:v>
                </c:pt>
                <c:pt idx="42">
                  <c:v>525.6</c:v>
                </c:pt>
                <c:pt idx="43">
                  <c:v>509.4</c:v>
                </c:pt>
                <c:pt idx="44">
                  <c:v>568.4</c:v>
                </c:pt>
                <c:pt idx="45">
                  <c:v>579.20000000000005</c:v>
                </c:pt>
                <c:pt idx="46">
                  <c:v>578.6</c:v>
                </c:pt>
                <c:pt idx="47">
                  <c:v>575.1</c:v>
                </c:pt>
              </c:numCache>
            </c:numRef>
          </c:val>
          <c:extLst>
            <c:ext xmlns:c16="http://schemas.microsoft.com/office/drawing/2014/chart" uri="{C3380CC4-5D6E-409C-BE32-E72D297353CC}">
              <c16:uniqueId val="{00000000-95A6-46CF-B3B4-6CFECDC29C7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5765.1943799999999</c:v>
                </c:pt>
                <c:pt idx="1">
                  <c:v>5717.2262899999996</c:v>
                </c:pt>
                <c:pt idx="2">
                  <c:v>5637.2010799999998</c:v>
                </c:pt>
                <c:pt idx="3">
                  <c:v>5584.03568</c:v>
                </c:pt>
                <c:pt idx="4">
                  <c:v>5567.3714499999996</c:v>
                </c:pt>
                <c:pt idx="5">
                  <c:v>5560.9597400000002</c:v>
                </c:pt>
                <c:pt idx="6">
                  <c:v>5498.3774199999998</c:v>
                </c:pt>
                <c:pt idx="7">
                  <c:v>5484.0880299999999</c:v>
                </c:pt>
                <c:pt idx="8">
                  <c:v>5443.1261699999995</c:v>
                </c:pt>
                <c:pt idx="9">
                  <c:v>5589.4019099999996</c:v>
                </c:pt>
                <c:pt idx="10">
                  <c:v>5696.1142300000001</c:v>
                </c:pt>
                <c:pt idx="11">
                  <c:v>5722.2100300000002</c:v>
                </c:pt>
                <c:pt idx="12">
                  <c:v>5371.2542800000001</c:v>
                </c:pt>
                <c:pt idx="13">
                  <c:v>5234.6466700000001</c:v>
                </c:pt>
                <c:pt idx="14">
                  <c:v>5093.8028199999999</c:v>
                </c:pt>
                <c:pt idx="15">
                  <c:v>5187.6037299999998</c:v>
                </c:pt>
                <c:pt idx="16">
                  <c:v>5584.3260300000002</c:v>
                </c:pt>
                <c:pt idx="17">
                  <c:v>5897.0290100000002</c:v>
                </c:pt>
                <c:pt idx="18">
                  <c:v>6067.5327699999998</c:v>
                </c:pt>
                <c:pt idx="19">
                  <c:v>6222.5799100000004</c:v>
                </c:pt>
                <c:pt idx="20">
                  <c:v>6269.8475900000003</c:v>
                </c:pt>
                <c:pt idx="21">
                  <c:v>6379.2247100000004</c:v>
                </c:pt>
                <c:pt idx="22">
                  <c:v>6259.9313700000002</c:v>
                </c:pt>
                <c:pt idx="23">
                  <c:v>6390.2842499999997</c:v>
                </c:pt>
                <c:pt idx="24">
                  <c:v>6358.3783000000003</c:v>
                </c:pt>
                <c:pt idx="25">
                  <c:v>6419.2944699999998</c:v>
                </c:pt>
                <c:pt idx="26">
                  <c:v>6389.8433599999998</c:v>
                </c:pt>
                <c:pt idx="27">
                  <c:v>6374.5277500000002</c:v>
                </c:pt>
                <c:pt idx="28">
                  <c:v>6386.0350200000003</c:v>
                </c:pt>
                <c:pt idx="29">
                  <c:v>6524.7283200000002</c:v>
                </c:pt>
                <c:pt idx="30">
                  <c:v>6560.01386</c:v>
                </c:pt>
                <c:pt idx="31">
                  <c:v>6446.6869699999997</c:v>
                </c:pt>
                <c:pt idx="32">
                  <c:v>6390.7585499999996</c:v>
                </c:pt>
                <c:pt idx="33">
                  <c:v>6505.5941800000001</c:v>
                </c:pt>
                <c:pt idx="34">
                  <c:v>6646.8375800000003</c:v>
                </c:pt>
                <c:pt idx="35">
                  <c:v>6531.0188500000004</c:v>
                </c:pt>
                <c:pt idx="36">
                  <c:v>6675.2361799999999</c:v>
                </c:pt>
                <c:pt idx="37">
                  <c:v>6858.5135700000001</c:v>
                </c:pt>
                <c:pt idx="38">
                  <c:v>6832.7384000000002</c:v>
                </c:pt>
                <c:pt idx="39">
                  <c:v>6757.3161399999999</c:v>
                </c:pt>
                <c:pt idx="40">
                  <c:v>6782.1652999999997</c:v>
                </c:pt>
                <c:pt idx="41">
                  <c:v>6728.93</c:v>
                </c:pt>
                <c:pt idx="42">
                  <c:v>6700.91</c:v>
                </c:pt>
                <c:pt idx="43">
                  <c:v>6787.43</c:v>
                </c:pt>
                <c:pt idx="44">
                  <c:v>6616.47</c:v>
                </c:pt>
                <c:pt idx="45">
                  <c:v>6365.9191600000004</c:v>
                </c:pt>
                <c:pt idx="46">
                  <c:v>6164.5578100000002</c:v>
                </c:pt>
                <c:pt idx="47">
                  <c:v>5904.9013000000004</c:v>
                </c:pt>
              </c:numCache>
            </c:numRef>
          </c:val>
          <c:extLst>
            <c:ext xmlns:c16="http://schemas.microsoft.com/office/drawing/2014/chart" uri="{C3380CC4-5D6E-409C-BE32-E72D297353CC}">
              <c16:uniqueId val="{00000001-95A6-46CF-B3B4-6CFECDC29C7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772.9</c:v>
                </c:pt>
                <c:pt idx="1">
                  <c:v>784.9</c:v>
                </c:pt>
                <c:pt idx="2">
                  <c:v>797</c:v>
                </c:pt>
                <c:pt idx="3">
                  <c:v>796</c:v>
                </c:pt>
                <c:pt idx="4">
                  <c:v>791.3</c:v>
                </c:pt>
                <c:pt idx="5">
                  <c:v>791.3</c:v>
                </c:pt>
                <c:pt idx="6">
                  <c:v>794.7</c:v>
                </c:pt>
                <c:pt idx="7">
                  <c:v>799.4</c:v>
                </c:pt>
                <c:pt idx="8">
                  <c:v>785.2</c:v>
                </c:pt>
                <c:pt idx="9">
                  <c:v>799.4</c:v>
                </c:pt>
                <c:pt idx="10">
                  <c:v>785.4</c:v>
                </c:pt>
                <c:pt idx="11">
                  <c:v>808.8</c:v>
                </c:pt>
                <c:pt idx="12">
                  <c:v>964.7</c:v>
                </c:pt>
                <c:pt idx="13">
                  <c:v>1255.2</c:v>
                </c:pt>
                <c:pt idx="14">
                  <c:v>1571.4</c:v>
                </c:pt>
                <c:pt idx="15">
                  <c:v>1741.28</c:v>
                </c:pt>
                <c:pt idx="16">
                  <c:v>1796.97</c:v>
                </c:pt>
                <c:pt idx="17">
                  <c:v>1735.18</c:v>
                </c:pt>
                <c:pt idx="18">
                  <c:v>1657.7</c:v>
                </c:pt>
                <c:pt idx="19">
                  <c:v>1569.87</c:v>
                </c:pt>
                <c:pt idx="20">
                  <c:v>1636.08</c:v>
                </c:pt>
                <c:pt idx="21">
                  <c:v>1525.42</c:v>
                </c:pt>
                <c:pt idx="22">
                  <c:v>1743.61</c:v>
                </c:pt>
                <c:pt idx="23">
                  <c:v>1611.15</c:v>
                </c:pt>
                <c:pt idx="24">
                  <c:v>1595.11</c:v>
                </c:pt>
                <c:pt idx="25">
                  <c:v>1540.67</c:v>
                </c:pt>
                <c:pt idx="26">
                  <c:v>1478.13</c:v>
                </c:pt>
                <c:pt idx="27">
                  <c:v>1402.89</c:v>
                </c:pt>
                <c:pt idx="28">
                  <c:v>1532.03</c:v>
                </c:pt>
                <c:pt idx="29">
                  <c:v>1537.77</c:v>
                </c:pt>
                <c:pt idx="30">
                  <c:v>1440.42</c:v>
                </c:pt>
                <c:pt idx="31">
                  <c:v>1384.16</c:v>
                </c:pt>
                <c:pt idx="32">
                  <c:v>1395.15</c:v>
                </c:pt>
                <c:pt idx="33">
                  <c:v>1217.3699999999999</c:v>
                </c:pt>
                <c:pt idx="34">
                  <c:v>951.76</c:v>
                </c:pt>
                <c:pt idx="35">
                  <c:v>821.83</c:v>
                </c:pt>
                <c:pt idx="36">
                  <c:v>798.3</c:v>
                </c:pt>
                <c:pt idx="37">
                  <c:v>794.7</c:v>
                </c:pt>
                <c:pt idx="38">
                  <c:v>794.9</c:v>
                </c:pt>
                <c:pt idx="39">
                  <c:v>799.9</c:v>
                </c:pt>
                <c:pt idx="40">
                  <c:v>792.2</c:v>
                </c:pt>
                <c:pt idx="41">
                  <c:v>795</c:v>
                </c:pt>
                <c:pt idx="42">
                  <c:v>794.7</c:v>
                </c:pt>
                <c:pt idx="43">
                  <c:v>796.3</c:v>
                </c:pt>
                <c:pt idx="44">
                  <c:v>791.6</c:v>
                </c:pt>
                <c:pt idx="45">
                  <c:v>803.2</c:v>
                </c:pt>
                <c:pt idx="46">
                  <c:v>802.6</c:v>
                </c:pt>
                <c:pt idx="47">
                  <c:v>801.1</c:v>
                </c:pt>
              </c:numCache>
            </c:numRef>
          </c:val>
          <c:extLst>
            <c:ext xmlns:c16="http://schemas.microsoft.com/office/drawing/2014/chart" uri="{C3380CC4-5D6E-409C-BE32-E72D297353CC}">
              <c16:uniqueId val="{00000002-95A6-46CF-B3B4-6CFECDC29C7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4924.1843799999997</c:v>
                </c:pt>
                <c:pt idx="1">
                  <c:v>4847.3062900000004</c:v>
                </c:pt>
                <c:pt idx="2">
                  <c:v>4786.3010800000002</c:v>
                </c:pt>
                <c:pt idx="3">
                  <c:v>4713.4056799999998</c:v>
                </c:pt>
                <c:pt idx="4">
                  <c:v>4623.4114499999996</c:v>
                </c:pt>
                <c:pt idx="5">
                  <c:v>4623.5297399999999</c:v>
                </c:pt>
                <c:pt idx="6">
                  <c:v>4569.1874200000002</c:v>
                </c:pt>
                <c:pt idx="7">
                  <c:v>4683.4880300000004</c:v>
                </c:pt>
                <c:pt idx="8">
                  <c:v>4624.3261700000003</c:v>
                </c:pt>
                <c:pt idx="9">
                  <c:v>4773.0419099999999</c:v>
                </c:pt>
                <c:pt idx="10">
                  <c:v>4750.2042300000003</c:v>
                </c:pt>
                <c:pt idx="11">
                  <c:v>4726.1700300000002</c:v>
                </c:pt>
                <c:pt idx="12">
                  <c:v>4426.0442800000001</c:v>
                </c:pt>
                <c:pt idx="13">
                  <c:v>4495.0666700000002</c:v>
                </c:pt>
                <c:pt idx="14">
                  <c:v>4464.7428200000004</c:v>
                </c:pt>
                <c:pt idx="15">
                  <c:v>4414.5537299999996</c:v>
                </c:pt>
                <c:pt idx="16">
                  <c:v>4578.6560300000001</c:v>
                </c:pt>
                <c:pt idx="17">
                  <c:v>4681.7890100000004</c:v>
                </c:pt>
                <c:pt idx="18">
                  <c:v>4721.5927700000002</c:v>
                </c:pt>
                <c:pt idx="19">
                  <c:v>4604.8699100000003</c:v>
                </c:pt>
                <c:pt idx="20">
                  <c:v>4562.45759</c:v>
                </c:pt>
                <c:pt idx="21">
                  <c:v>4666.45471</c:v>
                </c:pt>
                <c:pt idx="22">
                  <c:v>4482.7213700000002</c:v>
                </c:pt>
                <c:pt idx="23">
                  <c:v>4598.2742500000004</c:v>
                </c:pt>
                <c:pt idx="24">
                  <c:v>4520.7483000000002</c:v>
                </c:pt>
                <c:pt idx="25">
                  <c:v>4576.3944700000002</c:v>
                </c:pt>
                <c:pt idx="26">
                  <c:v>4581.6933600000002</c:v>
                </c:pt>
                <c:pt idx="27">
                  <c:v>4551.8377499999997</c:v>
                </c:pt>
                <c:pt idx="28">
                  <c:v>4550.9550200000003</c:v>
                </c:pt>
                <c:pt idx="29">
                  <c:v>4679.1683199999998</c:v>
                </c:pt>
                <c:pt idx="30">
                  <c:v>4585.8638600000004</c:v>
                </c:pt>
                <c:pt idx="31">
                  <c:v>4437.8169699999999</c:v>
                </c:pt>
                <c:pt idx="32">
                  <c:v>4624.6585500000001</c:v>
                </c:pt>
                <c:pt idx="33">
                  <c:v>4703.7541799999999</c:v>
                </c:pt>
                <c:pt idx="34">
                  <c:v>4802.0375800000002</c:v>
                </c:pt>
                <c:pt idx="35">
                  <c:v>4766.8188499999997</c:v>
                </c:pt>
                <c:pt idx="36">
                  <c:v>4760.6261800000002</c:v>
                </c:pt>
                <c:pt idx="37">
                  <c:v>4787.4635699999999</c:v>
                </c:pt>
                <c:pt idx="38">
                  <c:v>4748.2884000000004</c:v>
                </c:pt>
                <c:pt idx="39">
                  <c:v>4849.3761400000003</c:v>
                </c:pt>
                <c:pt idx="40">
                  <c:v>4834.5953</c:v>
                </c:pt>
                <c:pt idx="41">
                  <c:v>4816.8999999999996</c:v>
                </c:pt>
                <c:pt idx="42">
                  <c:v>4737.3999999999996</c:v>
                </c:pt>
                <c:pt idx="43">
                  <c:v>4755.8</c:v>
                </c:pt>
                <c:pt idx="44">
                  <c:v>4676</c:v>
                </c:pt>
                <c:pt idx="45">
                  <c:v>4746.7491600000003</c:v>
                </c:pt>
                <c:pt idx="46">
                  <c:v>4687.1378100000002</c:v>
                </c:pt>
                <c:pt idx="47">
                  <c:v>4505.7412999999997</c:v>
                </c:pt>
              </c:numCache>
            </c:numRef>
          </c:val>
          <c:extLst>
            <c:ext xmlns:c16="http://schemas.microsoft.com/office/drawing/2014/chart" uri="{C3380CC4-5D6E-409C-BE32-E72D297353CC}">
              <c16:uniqueId val="{00000000-B243-4DD9-BA79-AE52B1F8A67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2082.1999999999998</c:v>
                </c:pt>
                <c:pt idx="1">
                  <c:v>2137.8000000000002</c:v>
                </c:pt>
                <c:pt idx="2">
                  <c:v>2139.1999999999998</c:v>
                </c:pt>
                <c:pt idx="3">
                  <c:v>2152.9</c:v>
                </c:pt>
                <c:pt idx="4">
                  <c:v>2152.3000000000002</c:v>
                </c:pt>
                <c:pt idx="5">
                  <c:v>2157.6999999999998</c:v>
                </c:pt>
                <c:pt idx="6">
                  <c:v>2148.1</c:v>
                </c:pt>
                <c:pt idx="7">
                  <c:v>2024.5</c:v>
                </c:pt>
                <c:pt idx="8">
                  <c:v>2027.3</c:v>
                </c:pt>
                <c:pt idx="9">
                  <c:v>2044.9</c:v>
                </c:pt>
                <c:pt idx="10">
                  <c:v>2108.6</c:v>
                </c:pt>
                <c:pt idx="11">
                  <c:v>2152.1</c:v>
                </c:pt>
                <c:pt idx="12">
                  <c:v>2110.1</c:v>
                </c:pt>
                <c:pt idx="13">
                  <c:v>1947.4</c:v>
                </c:pt>
                <c:pt idx="14">
                  <c:v>1872</c:v>
                </c:pt>
                <c:pt idx="15">
                  <c:v>1999.5</c:v>
                </c:pt>
                <c:pt idx="16">
                  <c:v>2228.1</c:v>
                </c:pt>
                <c:pt idx="17">
                  <c:v>2403.8000000000002</c:v>
                </c:pt>
                <c:pt idx="18">
                  <c:v>2520.6</c:v>
                </c:pt>
                <c:pt idx="19">
                  <c:v>2826.4</c:v>
                </c:pt>
                <c:pt idx="20">
                  <c:v>2929.9</c:v>
                </c:pt>
                <c:pt idx="21">
                  <c:v>2935.9</c:v>
                </c:pt>
                <c:pt idx="22">
                  <c:v>2980</c:v>
                </c:pt>
                <c:pt idx="23">
                  <c:v>2938.1</c:v>
                </c:pt>
                <c:pt idx="24">
                  <c:v>2914.6</c:v>
                </c:pt>
                <c:pt idx="25">
                  <c:v>2923.5</c:v>
                </c:pt>
                <c:pt idx="26">
                  <c:v>2814.1</c:v>
                </c:pt>
                <c:pt idx="27">
                  <c:v>2801.7</c:v>
                </c:pt>
                <c:pt idx="28">
                  <c:v>2807.4</c:v>
                </c:pt>
                <c:pt idx="29">
                  <c:v>2821.3</c:v>
                </c:pt>
                <c:pt idx="30">
                  <c:v>2931.5</c:v>
                </c:pt>
                <c:pt idx="31">
                  <c:v>2916.4</c:v>
                </c:pt>
                <c:pt idx="32">
                  <c:v>2689.4</c:v>
                </c:pt>
                <c:pt idx="33">
                  <c:v>2724.1</c:v>
                </c:pt>
                <c:pt idx="34">
                  <c:v>2755.1</c:v>
                </c:pt>
                <c:pt idx="35">
                  <c:v>2723.8</c:v>
                </c:pt>
                <c:pt idx="36">
                  <c:v>2741.7</c:v>
                </c:pt>
                <c:pt idx="37">
                  <c:v>2911.6</c:v>
                </c:pt>
                <c:pt idx="38">
                  <c:v>2976.5</c:v>
                </c:pt>
                <c:pt idx="39">
                  <c:v>2849.6</c:v>
                </c:pt>
                <c:pt idx="40">
                  <c:v>2966.9</c:v>
                </c:pt>
                <c:pt idx="41">
                  <c:v>2970.2</c:v>
                </c:pt>
                <c:pt idx="42">
                  <c:v>2980.1</c:v>
                </c:pt>
                <c:pt idx="43">
                  <c:v>3027.5</c:v>
                </c:pt>
                <c:pt idx="44">
                  <c:v>3025.1</c:v>
                </c:pt>
                <c:pt idx="45">
                  <c:v>2752.9</c:v>
                </c:pt>
                <c:pt idx="46">
                  <c:v>2630.7</c:v>
                </c:pt>
                <c:pt idx="47">
                  <c:v>2550.4</c:v>
                </c:pt>
              </c:numCache>
            </c:numRef>
          </c:val>
          <c:extLst>
            <c:ext xmlns:c16="http://schemas.microsoft.com/office/drawing/2014/chart" uri="{C3380CC4-5D6E-409C-BE32-E72D297353CC}">
              <c16:uniqueId val="{00000001-B243-4DD9-BA79-AE52B1F8A67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23.8</c:v>
                </c:pt>
                <c:pt idx="12">
                  <c:v>188.4</c:v>
                </c:pt>
                <c:pt idx="13">
                  <c:v>458.2</c:v>
                </c:pt>
                <c:pt idx="14">
                  <c:v>778.7</c:v>
                </c:pt>
                <c:pt idx="15">
                  <c:v>961.48</c:v>
                </c:pt>
                <c:pt idx="16">
                  <c:v>1005.67</c:v>
                </c:pt>
                <c:pt idx="17">
                  <c:v>950.68</c:v>
                </c:pt>
                <c:pt idx="18">
                  <c:v>878.5</c:v>
                </c:pt>
                <c:pt idx="19">
                  <c:v>781.97</c:v>
                </c:pt>
                <c:pt idx="20">
                  <c:v>846.98</c:v>
                </c:pt>
                <c:pt idx="21">
                  <c:v>731.52</c:v>
                </c:pt>
                <c:pt idx="22">
                  <c:v>956.31</c:v>
                </c:pt>
                <c:pt idx="23">
                  <c:v>827.75</c:v>
                </c:pt>
                <c:pt idx="24">
                  <c:v>807.21</c:v>
                </c:pt>
                <c:pt idx="25">
                  <c:v>748.27</c:v>
                </c:pt>
                <c:pt idx="26">
                  <c:v>692.03</c:v>
                </c:pt>
                <c:pt idx="27">
                  <c:v>608.89</c:v>
                </c:pt>
                <c:pt idx="28">
                  <c:v>750.43</c:v>
                </c:pt>
                <c:pt idx="29">
                  <c:v>739.27</c:v>
                </c:pt>
                <c:pt idx="30">
                  <c:v>649.82000000000005</c:v>
                </c:pt>
                <c:pt idx="31">
                  <c:v>589.46</c:v>
                </c:pt>
                <c:pt idx="32">
                  <c:v>608.54999999999995</c:v>
                </c:pt>
                <c:pt idx="33">
                  <c:v>415.87</c:v>
                </c:pt>
                <c:pt idx="34">
                  <c:v>152.86000000000001</c:v>
                </c:pt>
                <c:pt idx="35">
                  <c:v>23.53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243-4DD9-BA79-AE52B1F8A67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46.71</c:v>
                </c:pt>
                <c:pt idx="1">
                  <c:v>31.62</c:v>
                </c:pt>
                <c:pt idx="2">
                  <c:v>23.9</c:v>
                </c:pt>
                <c:pt idx="3">
                  <c:v>28.03</c:v>
                </c:pt>
                <c:pt idx="4">
                  <c:v>23.56</c:v>
                </c:pt>
                <c:pt idx="5">
                  <c:v>15.13</c:v>
                </c:pt>
                <c:pt idx="6">
                  <c:v>14.59</c:v>
                </c:pt>
                <c:pt idx="7">
                  <c:v>9.3000000000000007</c:v>
                </c:pt>
                <c:pt idx="8">
                  <c:v>4</c:v>
                </c:pt>
                <c:pt idx="9">
                  <c:v>1.06</c:v>
                </c:pt>
                <c:pt idx="10">
                  <c:v>1.41</c:v>
                </c:pt>
                <c:pt idx="11">
                  <c:v>5.14</c:v>
                </c:pt>
                <c:pt idx="12">
                  <c:v>1.61</c:v>
                </c:pt>
                <c:pt idx="13">
                  <c:v>6.28</c:v>
                </c:pt>
                <c:pt idx="14">
                  <c:v>9.16</c:v>
                </c:pt>
                <c:pt idx="15">
                  <c:v>18.149999999999999</c:v>
                </c:pt>
                <c:pt idx="16">
                  <c:v>26.67</c:v>
                </c:pt>
                <c:pt idx="17">
                  <c:v>54.64</c:v>
                </c:pt>
                <c:pt idx="18">
                  <c:v>64.84</c:v>
                </c:pt>
                <c:pt idx="19">
                  <c:v>75.61</c:v>
                </c:pt>
                <c:pt idx="20">
                  <c:v>81.69</c:v>
                </c:pt>
                <c:pt idx="21">
                  <c:v>96.97</c:v>
                </c:pt>
                <c:pt idx="22">
                  <c:v>113.31</c:v>
                </c:pt>
                <c:pt idx="23">
                  <c:v>170.91</c:v>
                </c:pt>
                <c:pt idx="24">
                  <c:v>250.33</c:v>
                </c:pt>
                <c:pt idx="25">
                  <c:v>251.8</c:v>
                </c:pt>
                <c:pt idx="26">
                  <c:v>320.14999999999998</c:v>
                </c:pt>
                <c:pt idx="27">
                  <c:v>365.29</c:v>
                </c:pt>
                <c:pt idx="28">
                  <c:v>353.58</c:v>
                </c:pt>
                <c:pt idx="29">
                  <c:v>372.36</c:v>
                </c:pt>
                <c:pt idx="30">
                  <c:v>384.55</c:v>
                </c:pt>
                <c:pt idx="31">
                  <c:v>434.97</c:v>
                </c:pt>
                <c:pt idx="32">
                  <c:v>412.6</c:v>
                </c:pt>
                <c:pt idx="33">
                  <c:v>425.04</c:v>
                </c:pt>
                <c:pt idx="34">
                  <c:v>453.4</c:v>
                </c:pt>
                <c:pt idx="35">
                  <c:v>410.6</c:v>
                </c:pt>
                <c:pt idx="36">
                  <c:v>542.30999999999995</c:v>
                </c:pt>
                <c:pt idx="37">
                  <c:v>529.45000000000005</c:v>
                </c:pt>
                <c:pt idx="38">
                  <c:v>487.25</c:v>
                </c:pt>
                <c:pt idx="39">
                  <c:v>438.74</c:v>
                </c:pt>
                <c:pt idx="40">
                  <c:v>345.47</c:v>
                </c:pt>
                <c:pt idx="41">
                  <c:v>308.02999999999997</c:v>
                </c:pt>
                <c:pt idx="42">
                  <c:v>303.70999999999998</c:v>
                </c:pt>
                <c:pt idx="43">
                  <c:v>309.83</c:v>
                </c:pt>
                <c:pt idx="44">
                  <c:v>275.37</c:v>
                </c:pt>
                <c:pt idx="45">
                  <c:v>248.67</c:v>
                </c:pt>
                <c:pt idx="46">
                  <c:v>227.92</c:v>
                </c:pt>
                <c:pt idx="47">
                  <c:v>224.96</c:v>
                </c:pt>
              </c:numCache>
            </c:numRef>
          </c:val>
          <c:extLst>
            <c:ext xmlns:c16="http://schemas.microsoft.com/office/drawing/2014/chart" uri="{C3380CC4-5D6E-409C-BE32-E72D297353CC}">
              <c16:uniqueId val="{00000003-B243-4DD9-BA79-AE52B1F8A67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355.1</c:v>
                </c:pt>
                <c:pt idx="1">
                  <c:v>354.9</c:v>
                </c:pt>
                <c:pt idx="2">
                  <c:v>354.6</c:v>
                </c:pt>
                <c:pt idx="3">
                  <c:v>353.2</c:v>
                </c:pt>
                <c:pt idx="4">
                  <c:v>349.3</c:v>
                </c:pt>
                <c:pt idx="5">
                  <c:v>348.2</c:v>
                </c:pt>
                <c:pt idx="6">
                  <c:v>349.1</c:v>
                </c:pt>
                <c:pt idx="7">
                  <c:v>349.3</c:v>
                </c:pt>
                <c:pt idx="8">
                  <c:v>348.5</c:v>
                </c:pt>
                <c:pt idx="9">
                  <c:v>347.5</c:v>
                </c:pt>
                <c:pt idx="10">
                  <c:v>347.1</c:v>
                </c:pt>
                <c:pt idx="11">
                  <c:v>345.6</c:v>
                </c:pt>
                <c:pt idx="12">
                  <c:v>345.7</c:v>
                </c:pt>
                <c:pt idx="13">
                  <c:v>356.2</c:v>
                </c:pt>
                <c:pt idx="14">
                  <c:v>356.3</c:v>
                </c:pt>
                <c:pt idx="15">
                  <c:v>355.3</c:v>
                </c:pt>
                <c:pt idx="16">
                  <c:v>355.3</c:v>
                </c:pt>
                <c:pt idx="17">
                  <c:v>358.9</c:v>
                </c:pt>
                <c:pt idx="18">
                  <c:v>362</c:v>
                </c:pt>
                <c:pt idx="19">
                  <c:v>364</c:v>
                </c:pt>
                <c:pt idx="20">
                  <c:v>364.8</c:v>
                </c:pt>
                <c:pt idx="21">
                  <c:v>365.1</c:v>
                </c:pt>
                <c:pt idx="22">
                  <c:v>364.5</c:v>
                </c:pt>
                <c:pt idx="23">
                  <c:v>363.8</c:v>
                </c:pt>
                <c:pt idx="24">
                  <c:v>365.7</c:v>
                </c:pt>
                <c:pt idx="25">
                  <c:v>368</c:v>
                </c:pt>
                <c:pt idx="26">
                  <c:v>377.9</c:v>
                </c:pt>
                <c:pt idx="27">
                  <c:v>375.8</c:v>
                </c:pt>
                <c:pt idx="28">
                  <c:v>375</c:v>
                </c:pt>
                <c:pt idx="29">
                  <c:v>378.1</c:v>
                </c:pt>
                <c:pt idx="30">
                  <c:v>378</c:v>
                </c:pt>
                <c:pt idx="31">
                  <c:v>378.4</c:v>
                </c:pt>
                <c:pt idx="32">
                  <c:v>378.3</c:v>
                </c:pt>
                <c:pt idx="33">
                  <c:v>378.1</c:v>
                </c:pt>
                <c:pt idx="34">
                  <c:v>378.3</c:v>
                </c:pt>
                <c:pt idx="35">
                  <c:v>378.4</c:v>
                </c:pt>
                <c:pt idx="36">
                  <c:v>372.8</c:v>
                </c:pt>
                <c:pt idx="37">
                  <c:v>373.1</c:v>
                </c:pt>
                <c:pt idx="38">
                  <c:v>376.5</c:v>
                </c:pt>
                <c:pt idx="39">
                  <c:v>377.1</c:v>
                </c:pt>
                <c:pt idx="40">
                  <c:v>376.4</c:v>
                </c:pt>
                <c:pt idx="41">
                  <c:v>376.5</c:v>
                </c:pt>
                <c:pt idx="42">
                  <c:v>376.6</c:v>
                </c:pt>
                <c:pt idx="43">
                  <c:v>374</c:v>
                </c:pt>
                <c:pt idx="44">
                  <c:v>375.6</c:v>
                </c:pt>
                <c:pt idx="45">
                  <c:v>375.8</c:v>
                </c:pt>
                <c:pt idx="46">
                  <c:v>374.5</c:v>
                </c:pt>
                <c:pt idx="47">
                  <c:v>369.8</c:v>
                </c:pt>
              </c:numCache>
            </c:numRef>
          </c:val>
          <c:extLst>
            <c:ext xmlns:c16="http://schemas.microsoft.com/office/drawing/2014/chart" uri="{C3380CC4-5D6E-409C-BE32-E72D297353CC}">
              <c16:uniqueId val="{00000000-45FB-49FA-8FFA-1D034B615B5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85.6</c:v>
                </c:pt>
                <c:pt idx="1">
                  <c:v>85.5</c:v>
                </c:pt>
                <c:pt idx="2">
                  <c:v>85.3</c:v>
                </c:pt>
                <c:pt idx="3">
                  <c:v>87.5</c:v>
                </c:pt>
                <c:pt idx="4">
                  <c:v>87</c:v>
                </c:pt>
                <c:pt idx="5">
                  <c:v>88.8</c:v>
                </c:pt>
                <c:pt idx="6">
                  <c:v>87.6</c:v>
                </c:pt>
                <c:pt idx="7">
                  <c:v>84.5</c:v>
                </c:pt>
                <c:pt idx="8">
                  <c:v>85</c:v>
                </c:pt>
                <c:pt idx="9">
                  <c:v>83.8</c:v>
                </c:pt>
                <c:pt idx="10">
                  <c:v>83.9</c:v>
                </c:pt>
                <c:pt idx="11">
                  <c:v>83</c:v>
                </c:pt>
                <c:pt idx="12">
                  <c:v>80.5</c:v>
                </c:pt>
                <c:pt idx="13">
                  <c:v>79.400000000000006</c:v>
                </c:pt>
                <c:pt idx="14">
                  <c:v>81</c:v>
                </c:pt>
                <c:pt idx="15">
                  <c:v>82.2</c:v>
                </c:pt>
                <c:pt idx="16">
                  <c:v>85.5</c:v>
                </c:pt>
                <c:pt idx="17">
                  <c:v>83.8</c:v>
                </c:pt>
                <c:pt idx="18">
                  <c:v>81.7</c:v>
                </c:pt>
                <c:pt idx="19">
                  <c:v>81.8</c:v>
                </c:pt>
                <c:pt idx="20">
                  <c:v>82.3</c:v>
                </c:pt>
                <c:pt idx="21">
                  <c:v>82</c:v>
                </c:pt>
                <c:pt idx="22">
                  <c:v>81.7</c:v>
                </c:pt>
                <c:pt idx="23">
                  <c:v>82.9</c:v>
                </c:pt>
                <c:pt idx="24">
                  <c:v>80.3</c:v>
                </c:pt>
                <c:pt idx="25">
                  <c:v>78</c:v>
                </c:pt>
                <c:pt idx="26">
                  <c:v>72.400000000000006</c:v>
                </c:pt>
                <c:pt idx="27">
                  <c:v>77.400000000000006</c:v>
                </c:pt>
                <c:pt idx="28">
                  <c:v>71.5</c:v>
                </c:pt>
                <c:pt idx="29">
                  <c:v>69.7</c:v>
                </c:pt>
                <c:pt idx="30">
                  <c:v>72.8</c:v>
                </c:pt>
                <c:pt idx="31">
                  <c:v>72.2</c:v>
                </c:pt>
                <c:pt idx="32">
                  <c:v>74.8</c:v>
                </c:pt>
                <c:pt idx="33">
                  <c:v>73.3</c:v>
                </c:pt>
                <c:pt idx="34">
                  <c:v>82.9</c:v>
                </c:pt>
                <c:pt idx="35">
                  <c:v>83.1</c:v>
                </c:pt>
                <c:pt idx="36">
                  <c:v>85.5</c:v>
                </c:pt>
                <c:pt idx="37">
                  <c:v>84.7</c:v>
                </c:pt>
                <c:pt idx="38">
                  <c:v>86.8</c:v>
                </c:pt>
                <c:pt idx="39">
                  <c:v>87</c:v>
                </c:pt>
                <c:pt idx="40">
                  <c:v>86.8</c:v>
                </c:pt>
                <c:pt idx="41">
                  <c:v>86</c:v>
                </c:pt>
                <c:pt idx="42">
                  <c:v>83.8</c:v>
                </c:pt>
                <c:pt idx="43">
                  <c:v>83.9</c:v>
                </c:pt>
                <c:pt idx="44">
                  <c:v>82.5</c:v>
                </c:pt>
                <c:pt idx="45">
                  <c:v>83.5</c:v>
                </c:pt>
                <c:pt idx="46">
                  <c:v>81.3</c:v>
                </c:pt>
                <c:pt idx="47">
                  <c:v>81.7</c:v>
                </c:pt>
              </c:numCache>
            </c:numRef>
          </c:val>
          <c:extLst>
            <c:ext xmlns:c16="http://schemas.microsoft.com/office/drawing/2014/chart" uri="{C3380CC4-5D6E-409C-BE32-E72D297353CC}">
              <c16:uniqueId val="{00000001-45FB-49FA-8FFA-1D034B615B5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23.8</c:v>
                </c:pt>
                <c:pt idx="12">
                  <c:v>188.4</c:v>
                </c:pt>
                <c:pt idx="13">
                  <c:v>458.2</c:v>
                </c:pt>
                <c:pt idx="14">
                  <c:v>778.7</c:v>
                </c:pt>
                <c:pt idx="15">
                  <c:v>961.48</c:v>
                </c:pt>
                <c:pt idx="16">
                  <c:v>1005.67</c:v>
                </c:pt>
                <c:pt idx="17">
                  <c:v>950.68</c:v>
                </c:pt>
                <c:pt idx="18">
                  <c:v>878.5</c:v>
                </c:pt>
                <c:pt idx="19">
                  <c:v>781.97</c:v>
                </c:pt>
                <c:pt idx="20">
                  <c:v>846.98</c:v>
                </c:pt>
                <c:pt idx="21">
                  <c:v>731.52</c:v>
                </c:pt>
                <c:pt idx="22">
                  <c:v>956.31</c:v>
                </c:pt>
                <c:pt idx="23">
                  <c:v>827.75</c:v>
                </c:pt>
                <c:pt idx="24">
                  <c:v>807.21</c:v>
                </c:pt>
                <c:pt idx="25">
                  <c:v>748.27</c:v>
                </c:pt>
                <c:pt idx="26">
                  <c:v>692.03</c:v>
                </c:pt>
                <c:pt idx="27">
                  <c:v>608.89</c:v>
                </c:pt>
                <c:pt idx="28">
                  <c:v>750.43</c:v>
                </c:pt>
                <c:pt idx="29">
                  <c:v>739.27</c:v>
                </c:pt>
                <c:pt idx="30">
                  <c:v>649.82000000000005</c:v>
                </c:pt>
                <c:pt idx="31">
                  <c:v>589.46</c:v>
                </c:pt>
                <c:pt idx="32">
                  <c:v>608.54999999999995</c:v>
                </c:pt>
                <c:pt idx="33">
                  <c:v>415.87</c:v>
                </c:pt>
                <c:pt idx="34">
                  <c:v>152.86000000000001</c:v>
                </c:pt>
                <c:pt idx="35">
                  <c:v>23.53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5FB-49FA-8FFA-1D034B615B5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46.71</c:v>
                </c:pt>
                <c:pt idx="1">
                  <c:v>31.62</c:v>
                </c:pt>
                <c:pt idx="2">
                  <c:v>23.9</c:v>
                </c:pt>
                <c:pt idx="3">
                  <c:v>28.03</c:v>
                </c:pt>
                <c:pt idx="4">
                  <c:v>23.56</c:v>
                </c:pt>
                <c:pt idx="5">
                  <c:v>15.13</c:v>
                </c:pt>
                <c:pt idx="6">
                  <c:v>14.59</c:v>
                </c:pt>
                <c:pt idx="7">
                  <c:v>9.3000000000000007</c:v>
                </c:pt>
                <c:pt idx="8">
                  <c:v>4</c:v>
                </c:pt>
                <c:pt idx="9">
                  <c:v>1.06</c:v>
                </c:pt>
                <c:pt idx="10">
                  <c:v>1.41</c:v>
                </c:pt>
                <c:pt idx="11">
                  <c:v>5.14</c:v>
                </c:pt>
                <c:pt idx="12">
                  <c:v>1.61</c:v>
                </c:pt>
                <c:pt idx="13">
                  <c:v>6.28</c:v>
                </c:pt>
                <c:pt idx="14">
                  <c:v>9.16</c:v>
                </c:pt>
                <c:pt idx="15">
                  <c:v>18.149999999999999</c:v>
                </c:pt>
                <c:pt idx="16">
                  <c:v>26.67</c:v>
                </c:pt>
                <c:pt idx="17">
                  <c:v>54.64</c:v>
                </c:pt>
                <c:pt idx="18">
                  <c:v>64.84</c:v>
                </c:pt>
                <c:pt idx="19">
                  <c:v>75.61</c:v>
                </c:pt>
                <c:pt idx="20">
                  <c:v>81.69</c:v>
                </c:pt>
                <c:pt idx="21">
                  <c:v>96.97</c:v>
                </c:pt>
                <c:pt idx="22">
                  <c:v>113.31</c:v>
                </c:pt>
                <c:pt idx="23">
                  <c:v>170.91</c:v>
                </c:pt>
                <c:pt idx="24">
                  <c:v>250.33</c:v>
                </c:pt>
                <c:pt idx="25">
                  <c:v>251.8</c:v>
                </c:pt>
                <c:pt idx="26">
                  <c:v>320.14999999999998</c:v>
                </c:pt>
                <c:pt idx="27">
                  <c:v>365.29</c:v>
                </c:pt>
                <c:pt idx="28">
                  <c:v>353.58</c:v>
                </c:pt>
                <c:pt idx="29">
                  <c:v>372.36</c:v>
                </c:pt>
                <c:pt idx="30">
                  <c:v>384.55</c:v>
                </c:pt>
                <c:pt idx="31">
                  <c:v>434.97</c:v>
                </c:pt>
                <c:pt idx="32">
                  <c:v>412.6</c:v>
                </c:pt>
                <c:pt idx="33">
                  <c:v>425.04</c:v>
                </c:pt>
                <c:pt idx="34">
                  <c:v>453.4</c:v>
                </c:pt>
                <c:pt idx="35">
                  <c:v>410.6</c:v>
                </c:pt>
                <c:pt idx="36">
                  <c:v>542.30999999999995</c:v>
                </c:pt>
                <c:pt idx="37">
                  <c:v>529.45000000000005</c:v>
                </c:pt>
                <c:pt idx="38">
                  <c:v>487.25</c:v>
                </c:pt>
                <c:pt idx="39">
                  <c:v>438.74</c:v>
                </c:pt>
                <c:pt idx="40">
                  <c:v>345.47</c:v>
                </c:pt>
                <c:pt idx="41">
                  <c:v>308.02999999999997</c:v>
                </c:pt>
                <c:pt idx="42">
                  <c:v>303.70999999999998</c:v>
                </c:pt>
                <c:pt idx="43">
                  <c:v>309.83</c:v>
                </c:pt>
                <c:pt idx="44">
                  <c:v>275.37</c:v>
                </c:pt>
                <c:pt idx="45">
                  <c:v>248.67</c:v>
                </c:pt>
                <c:pt idx="46">
                  <c:v>227.92</c:v>
                </c:pt>
                <c:pt idx="47">
                  <c:v>224.96</c:v>
                </c:pt>
              </c:numCache>
            </c:numRef>
          </c:val>
          <c:extLst>
            <c:ext xmlns:c16="http://schemas.microsoft.com/office/drawing/2014/chart" uri="{C3380CC4-5D6E-409C-BE32-E72D297353CC}">
              <c16:uniqueId val="{00000003-45FB-49FA-8FFA-1D034B615B5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54.37</c:v>
                </c:pt>
                <c:pt idx="1">
                  <c:v>55.81</c:v>
                </c:pt>
                <c:pt idx="2">
                  <c:v>51.18</c:v>
                </c:pt>
                <c:pt idx="3">
                  <c:v>51.05</c:v>
                </c:pt>
                <c:pt idx="4">
                  <c:v>55.94</c:v>
                </c:pt>
                <c:pt idx="5">
                  <c:v>57.51</c:v>
                </c:pt>
                <c:pt idx="6">
                  <c:v>59.26</c:v>
                </c:pt>
                <c:pt idx="7">
                  <c:v>56.79</c:v>
                </c:pt>
                <c:pt idx="8">
                  <c:v>58.45</c:v>
                </c:pt>
                <c:pt idx="9">
                  <c:v>63.12</c:v>
                </c:pt>
                <c:pt idx="10">
                  <c:v>70.27</c:v>
                </c:pt>
                <c:pt idx="11">
                  <c:v>70.42</c:v>
                </c:pt>
                <c:pt idx="12">
                  <c:v>67.540000000000006</c:v>
                </c:pt>
                <c:pt idx="13">
                  <c:v>66.040000000000006</c:v>
                </c:pt>
                <c:pt idx="14">
                  <c:v>59.96</c:v>
                </c:pt>
                <c:pt idx="15">
                  <c:v>69.87</c:v>
                </c:pt>
                <c:pt idx="16">
                  <c:v>72.62</c:v>
                </c:pt>
                <c:pt idx="17">
                  <c:v>78.819999999999993</c:v>
                </c:pt>
                <c:pt idx="18">
                  <c:v>79.930000000000007</c:v>
                </c:pt>
                <c:pt idx="19">
                  <c:v>84.9</c:v>
                </c:pt>
                <c:pt idx="20">
                  <c:v>87.39</c:v>
                </c:pt>
                <c:pt idx="21">
                  <c:v>85.13</c:v>
                </c:pt>
                <c:pt idx="22">
                  <c:v>88.46</c:v>
                </c:pt>
                <c:pt idx="23">
                  <c:v>87.43</c:v>
                </c:pt>
                <c:pt idx="24">
                  <c:v>85.59</c:v>
                </c:pt>
                <c:pt idx="25">
                  <c:v>89.39</c:v>
                </c:pt>
                <c:pt idx="26">
                  <c:v>79.599999999999994</c:v>
                </c:pt>
                <c:pt idx="27">
                  <c:v>77.239999999999995</c:v>
                </c:pt>
                <c:pt idx="28">
                  <c:v>79.03</c:v>
                </c:pt>
                <c:pt idx="29">
                  <c:v>78.75</c:v>
                </c:pt>
                <c:pt idx="30">
                  <c:v>84.66</c:v>
                </c:pt>
                <c:pt idx="31">
                  <c:v>83.98</c:v>
                </c:pt>
                <c:pt idx="32">
                  <c:v>80.67</c:v>
                </c:pt>
                <c:pt idx="33">
                  <c:v>80.260000000000005</c:v>
                </c:pt>
                <c:pt idx="34">
                  <c:v>81.040000000000006</c:v>
                </c:pt>
                <c:pt idx="35">
                  <c:v>74.92</c:v>
                </c:pt>
                <c:pt idx="36">
                  <c:v>77.709999999999994</c:v>
                </c:pt>
                <c:pt idx="37">
                  <c:v>84.38</c:v>
                </c:pt>
                <c:pt idx="38">
                  <c:v>83.32</c:v>
                </c:pt>
                <c:pt idx="39">
                  <c:v>83.34</c:v>
                </c:pt>
                <c:pt idx="40">
                  <c:v>84.84</c:v>
                </c:pt>
                <c:pt idx="41">
                  <c:v>83.29</c:v>
                </c:pt>
                <c:pt idx="42">
                  <c:v>87.12</c:v>
                </c:pt>
                <c:pt idx="43">
                  <c:v>87.87</c:v>
                </c:pt>
                <c:pt idx="44">
                  <c:v>78.14</c:v>
                </c:pt>
                <c:pt idx="45">
                  <c:v>67.23</c:v>
                </c:pt>
                <c:pt idx="46">
                  <c:v>62.88</c:v>
                </c:pt>
                <c:pt idx="47">
                  <c:v>55.02</c:v>
                </c:pt>
              </c:numCache>
            </c:numRef>
          </c:val>
          <c:extLst>
            <c:ext xmlns:c16="http://schemas.microsoft.com/office/drawing/2014/chart" uri="{C3380CC4-5D6E-409C-BE32-E72D297353CC}">
              <c16:uniqueId val="{00000000-1B1C-480E-B97A-73009309BCE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54.37</c:v>
                </c:pt>
                <c:pt idx="1">
                  <c:v>55.81</c:v>
                </c:pt>
                <c:pt idx="2">
                  <c:v>51.18</c:v>
                </c:pt>
                <c:pt idx="3">
                  <c:v>51.05</c:v>
                </c:pt>
                <c:pt idx="4">
                  <c:v>55.94</c:v>
                </c:pt>
                <c:pt idx="5">
                  <c:v>57.51</c:v>
                </c:pt>
                <c:pt idx="6">
                  <c:v>59.26</c:v>
                </c:pt>
                <c:pt idx="7">
                  <c:v>56.79</c:v>
                </c:pt>
                <c:pt idx="8">
                  <c:v>58.45</c:v>
                </c:pt>
                <c:pt idx="9">
                  <c:v>63.12</c:v>
                </c:pt>
                <c:pt idx="10">
                  <c:v>70.27</c:v>
                </c:pt>
                <c:pt idx="11">
                  <c:v>70.42</c:v>
                </c:pt>
                <c:pt idx="12">
                  <c:v>67.540000000000006</c:v>
                </c:pt>
                <c:pt idx="13">
                  <c:v>66.040000000000006</c:v>
                </c:pt>
                <c:pt idx="14">
                  <c:v>59.96</c:v>
                </c:pt>
                <c:pt idx="15">
                  <c:v>69.87</c:v>
                </c:pt>
                <c:pt idx="16">
                  <c:v>72.62</c:v>
                </c:pt>
                <c:pt idx="17">
                  <c:v>78.819999999999993</c:v>
                </c:pt>
                <c:pt idx="18">
                  <c:v>79.930000000000007</c:v>
                </c:pt>
                <c:pt idx="19">
                  <c:v>84.9</c:v>
                </c:pt>
                <c:pt idx="20">
                  <c:v>87.39</c:v>
                </c:pt>
                <c:pt idx="21">
                  <c:v>85.13</c:v>
                </c:pt>
                <c:pt idx="22">
                  <c:v>88.46</c:v>
                </c:pt>
                <c:pt idx="23">
                  <c:v>87.43</c:v>
                </c:pt>
                <c:pt idx="24">
                  <c:v>85.59</c:v>
                </c:pt>
                <c:pt idx="25">
                  <c:v>89.39</c:v>
                </c:pt>
                <c:pt idx="26">
                  <c:v>79.599999999999994</c:v>
                </c:pt>
                <c:pt idx="27">
                  <c:v>77.239999999999995</c:v>
                </c:pt>
                <c:pt idx="28">
                  <c:v>79.03</c:v>
                </c:pt>
                <c:pt idx="29">
                  <c:v>78.75</c:v>
                </c:pt>
                <c:pt idx="30">
                  <c:v>84.66</c:v>
                </c:pt>
                <c:pt idx="31">
                  <c:v>83.98</c:v>
                </c:pt>
                <c:pt idx="32">
                  <c:v>80.67</c:v>
                </c:pt>
                <c:pt idx="33">
                  <c:v>80.260000000000005</c:v>
                </c:pt>
                <c:pt idx="34">
                  <c:v>81.040000000000006</c:v>
                </c:pt>
                <c:pt idx="35">
                  <c:v>74.92</c:v>
                </c:pt>
                <c:pt idx="36">
                  <c:v>77.709999999999994</c:v>
                </c:pt>
                <c:pt idx="37">
                  <c:v>84.38</c:v>
                </c:pt>
                <c:pt idx="38">
                  <c:v>83.32</c:v>
                </c:pt>
                <c:pt idx="39">
                  <c:v>83.34</c:v>
                </c:pt>
                <c:pt idx="40">
                  <c:v>84.84</c:v>
                </c:pt>
                <c:pt idx="41">
                  <c:v>83.29</c:v>
                </c:pt>
                <c:pt idx="42">
                  <c:v>87.12</c:v>
                </c:pt>
                <c:pt idx="43">
                  <c:v>87.87</c:v>
                </c:pt>
                <c:pt idx="44">
                  <c:v>78.14</c:v>
                </c:pt>
                <c:pt idx="45">
                  <c:v>67.23</c:v>
                </c:pt>
                <c:pt idx="46">
                  <c:v>62.88</c:v>
                </c:pt>
                <c:pt idx="47">
                  <c:v>55.02</c:v>
                </c:pt>
              </c:numCache>
            </c:numRef>
          </c:val>
          <c:extLst>
            <c:ext xmlns:c16="http://schemas.microsoft.com/office/drawing/2014/chart" uri="{C3380CC4-5D6E-409C-BE32-E72D297353CC}">
              <c16:uniqueId val="{00000001-1B1C-480E-B97A-73009309BCE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64.068299999999994</c:v>
                </c:pt>
                <c:pt idx="1">
                  <c:v>65.749399999999994</c:v>
                </c:pt>
                <c:pt idx="2">
                  <c:v>66.229600000000005</c:v>
                </c:pt>
                <c:pt idx="3">
                  <c:v>63.435400000000001</c:v>
                </c:pt>
                <c:pt idx="4">
                  <c:v>64.287300000000002</c:v>
                </c:pt>
                <c:pt idx="5">
                  <c:v>68.573999999999998</c:v>
                </c:pt>
                <c:pt idx="6">
                  <c:v>70.931200000000004</c:v>
                </c:pt>
                <c:pt idx="7">
                  <c:v>65.012299999999996</c:v>
                </c:pt>
                <c:pt idx="8">
                  <c:v>66.518799999999999</c:v>
                </c:pt>
                <c:pt idx="9">
                  <c:v>72.128200000000007</c:v>
                </c:pt>
                <c:pt idx="10">
                  <c:v>75.608400000000003</c:v>
                </c:pt>
                <c:pt idx="11">
                  <c:v>72.397900000000007</c:v>
                </c:pt>
                <c:pt idx="12">
                  <c:v>70.0304</c:v>
                </c:pt>
                <c:pt idx="13">
                  <c:v>67.168800000000005</c:v>
                </c:pt>
                <c:pt idx="14">
                  <c:v>60.5974</c:v>
                </c:pt>
                <c:pt idx="15">
                  <c:v>70.165999999999997</c:v>
                </c:pt>
                <c:pt idx="16">
                  <c:v>73.685699999999997</c:v>
                </c:pt>
                <c:pt idx="17">
                  <c:v>80.713300000000004</c:v>
                </c:pt>
                <c:pt idx="18">
                  <c:v>83.308000000000007</c:v>
                </c:pt>
                <c:pt idx="19">
                  <c:v>87.687100000000001</c:v>
                </c:pt>
                <c:pt idx="20">
                  <c:v>89.874799999999993</c:v>
                </c:pt>
                <c:pt idx="21">
                  <c:v>85.679900000000004</c:v>
                </c:pt>
                <c:pt idx="22">
                  <c:v>87.840900000000005</c:v>
                </c:pt>
                <c:pt idx="23">
                  <c:v>90.214799999999997</c:v>
                </c:pt>
                <c:pt idx="24">
                  <c:v>89.5779</c:v>
                </c:pt>
                <c:pt idx="25">
                  <c:v>94.7333</c:v>
                </c:pt>
                <c:pt idx="26">
                  <c:v>90.256799999999998</c:v>
                </c:pt>
                <c:pt idx="27">
                  <c:v>85.188900000000004</c:v>
                </c:pt>
                <c:pt idx="28">
                  <c:v>85.122</c:v>
                </c:pt>
                <c:pt idx="29">
                  <c:v>85.900899999999993</c:v>
                </c:pt>
                <c:pt idx="30">
                  <c:v>88.998099999999994</c:v>
                </c:pt>
                <c:pt idx="31">
                  <c:v>88.221900000000005</c:v>
                </c:pt>
                <c:pt idx="32">
                  <c:v>91.176599999999993</c:v>
                </c:pt>
                <c:pt idx="33">
                  <c:v>89.007400000000004</c:v>
                </c:pt>
                <c:pt idx="34">
                  <c:v>89.507499999999993</c:v>
                </c:pt>
                <c:pt idx="35">
                  <c:v>82.562299999999993</c:v>
                </c:pt>
                <c:pt idx="36">
                  <c:v>84.169300000000007</c:v>
                </c:pt>
                <c:pt idx="37">
                  <c:v>91.871300000000005</c:v>
                </c:pt>
                <c:pt idx="38">
                  <c:v>90.5899</c:v>
                </c:pt>
                <c:pt idx="39">
                  <c:v>90.014499999999998</c:v>
                </c:pt>
                <c:pt idx="40">
                  <c:v>90.612899999999996</c:v>
                </c:pt>
                <c:pt idx="41">
                  <c:v>89.470600000000005</c:v>
                </c:pt>
                <c:pt idx="42">
                  <c:v>92.245599999999996</c:v>
                </c:pt>
                <c:pt idx="43">
                  <c:v>90.790400000000005</c:v>
                </c:pt>
                <c:pt idx="44">
                  <c:v>86.317400000000006</c:v>
                </c:pt>
                <c:pt idx="45">
                  <c:v>78.148300000000006</c:v>
                </c:pt>
                <c:pt idx="46">
                  <c:v>74.429400000000001</c:v>
                </c:pt>
                <c:pt idx="47">
                  <c:v>61.165100000000002</c:v>
                </c:pt>
              </c:numCache>
            </c:numRef>
          </c:val>
          <c:extLst>
            <c:ext xmlns:c16="http://schemas.microsoft.com/office/drawing/2014/chart" uri="{C3380CC4-5D6E-409C-BE32-E72D297353CC}">
              <c16:uniqueId val="{00000002-1B1C-480E-B97A-73009309BCE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1B1C-480E-B97A-73009309BCE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369.62509999999997</c:v>
                </c:pt>
                <c:pt idx="1">
                  <c:v>377.57830000000001</c:v>
                </c:pt>
                <c:pt idx="2">
                  <c:v>358.7167</c:v>
                </c:pt>
                <c:pt idx="3">
                  <c:v>341.21269999999998</c:v>
                </c:pt>
                <c:pt idx="4">
                  <c:v>362.4597</c:v>
                </c:pt>
                <c:pt idx="5">
                  <c:v>373.3297</c:v>
                </c:pt>
                <c:pt idx="6">
                  <c:v>379.49669999999998</c:v>
                </c:pt>
                <c:pt idx="7">
                  <c:v>354.45229999999998</c:v>
                </c:pt>
                <c:pt idx="8">
                  <c:v>358.03129999999999</c:v>
                </c:pt>
                <c:pt idx="9">
                  <c:v>387.22550000000001</c:v>
                </c:pt>
                <c:pt idx="10">
                  <c:v>424.68130000000002</c:v>
                </c:pt>
                <c:pt idx="11">
                  <c:v>398.88119999999998</c:v>
                </c:pt>
                <c:pt idx="12">
                  <c:v>415.44740000000002</c:v>
                </c:pt>
                <c:pt idx="13">
                  <c:v>413.99489999999997</c:v>
                </c:pt>
                <c:pt idx="14">
                  <c:v>416.82229999999998</c:v>
                </c:pt>
                <c:pt idx="15">
                  <c:v>481.65069999999997</c:v>
                </c:pt>
                <c:pt idx="16">
                  <c:v>490.87139999999999</c:v>
                </c:pt>
                <c:pt idx="17">
                  <c:v>518.46939999999995</c:v>
                </c:pt>
                <c:pt idx="18">
                  <c:v>536.68759999999997</c:v>
                </c:pt>
                <c:pt idx="19">
                  <c:v>518.70399999999995</c:v>
                </c:pt>
                <c:pt idx="20">
                  <c:v>547.93939999999998</c:v>
                </c:pt>
                <c:pt idx="21">
                  <c:v>530.428</c:v>
                </c:pt>
                <c:pt idx="22">
                  <c:v>569.26660000000004</c:v>
                </c:pt>
                <c:pt idx="23">
                  <c:v>545.83259999999996</c:v>
                </c:pt>
                <c:pt idx="24">
                  <c:v>540.15189999999996</c:v>
                </c:pt>
                <c:pt idx="25">
                  <c:v>564.37570000000005</c:v>
                </c:pt>
                <c:pt idx="26">
                  <c:v>548.4058</c:v>
                </c:pt>
                <c:pt idx="27">
                  <c:v>528.96450000000004</c:v>
                </c:pt>
                <c:pt idx="28">
                  <c:v>537.80290000000002</c:v>
                </c:pt>
                <c:pt idx="29">
                  <c:v>539.61879999999996</c:v>
                </c:pt>
                <c:pt idx="30">
                  <c:v>530.04589999999996</c:v>
                </c:pt>
                <c:pt idx="31">
                  <c:v>533.70479999999998</c:v>
                </c:pt>
                <c:pt idx="32">
                  <c:v>537.72149999999999</c:v>
                </c:pt>
                <c:pt idx="33">
                  <c:v>545.44809999999995</c:v>
                </c:pt>
                <c:pt idx="34">
                  <c:v>532.54939999999999</c:v>
                </c:pt>
                <c:pt idx="35">
                  <c:v>478.40769999999998</c:v>
                </c:pt>
                <c:pt idx="36">
                  <c:v>496.03969999999998</c:v>
                </c:pt>
                <c:pt idx="37">
                  <c:v>535.27009999999996</c:v>
                </c:pt>
                <c:pt idx="38">
                  <c:v>548.72450000000003</c:v>
                </c:pt>
                <c:pt idx="39">
                  <c:v>541.59289999999999</c:v>
                </c:pt>
                <c:pt idx="40">
                  <c:v>527.13779999999997</c:v>
                </c:pt>
                <c:pt idx="41">
                  <c:v>519.75149999999996</c:v>
                </c:pt>
                <c:pt idx="42">
                  <c:v>530.93610000000001</c:v>
                </c:pt>
                <c:pt idx="43">
                  <c:v>526.80679999999995</c:v>
                </c:pt>
                <c:pt idx="44">
                  <c:v>499.35629999999998</c:v>
                </c:pt>
                <c:pt idx="45">
                  <c:v>469.05380000000002</c:v>
                </c:pt>
                <c:pt idx="46">
                  <c:v>425.81330000000003</c:v>
                </c:pt>
                <c:pt idx="47">
                  <c:v>377.68209999999999</c:v>
                </c:pt>
              </c:numCache>
            </c:numRef>
          </c:val>
          <c:extLst>
            <c:ext xmlns:c16="http://schemas.microsoft.com/office/drawing/2014/chart" uri="{C3380CC4-5D6E-409C-BE32-E72D297353CC}">
              <c16:uniqueId val="{00000004-1B1C-480E-B97A-73009309BCE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149.08000000000001</c:v>
                </c:pt>
                <c:pt idx="1">
                  <c:v>148.6437</c:v>
                </c:pt>
                <c:pt idx="2">
                  <c:v>145.83330000000001</c:v>
                </c:pt>
                <c:pt idx="3">
                  <c:v>145.01009999999999</c:v>
                </c:pt>
                <c:pt idx="4">
                  <c:v>145.27180000000001</c:v>
                </c:pt>
                <c:pt idx="5">
                  <c:v>142.92259999999999</c:v>
                </c:pt>
                <c:pt idx="6">
                  <c:v>144.73840000000001</c:v>
                </c:pt>
                <c:pt idx="7">
                  <c:v>146.31460000000001</c:v>
                </c:pt>
                <c:pt idx="8">
                  <c:v>146.55029999999999</c:v>
                </c:pt>
                <c:pt idx="9">
                  <c:v>148.31309999999999</c:v>
                </c:pt>
                <c:pt idx="10">
                  <c:v>148.23820000000001</c:v>
                </c:pt>
                <c:pt idx="11">
                  <c:v>145.74199999999999</c:v>
                </c:pt>
                <c:pt idx="12">
                  <c:v>126.6173</c:v>
                </c:pt>
                <c:pt idx="13">
                  <c:v>101.36969999999999</c:v>
                </c:pt>
                <c:pt idx="14">
                  <c:v>76.507099999999994</c:v>
                </c:pt>
                <c:pt idx="15">
                  <c:v>63.442399999999999</c:v>
                </c:pt>
                <c:pt idx="16">
                  <c:v>66.698800000000006</c:v>
                </c:pt>
                <c:pt idx="17">
                  <c:v>72.622100000000003</c:v>
                </c:pt>
                <c:pt idx="18">
                  <c:v>80.243600000000001</c:v>
                </c:pt>
                <c:pt idx="19">
                  <c:v>83.158900000000003</c:v>
                </c:pt>
                <c:pt idx="20">
                  <c:v>79.207599999999999</c:v>
                </c:pt>
                <c:pt idx="21">
                  <c:v>90.374700000000004</c:v>
                </c:pt>
                <c:pt idx="22">
                  <c:v>72.403400000000005</c:v>
                </c:pt>
                <c:pt idx="23">
                  <c:v>82.148600000000002</c:v>
                </c:pt>
                <c:pt idx="24">
                  <c:v>81.652600000000007</c:v>
                </c:pt>
                <c:pt idx="25">
                  <c:v>83.786900000000003</c:v>
                </c:pt>
                <c:pt idx="26">
                  <c:v>86.829700000000003</c:v>
                </c:pt>
                <c:pt idx="27">
                  <c:v>90.872500000000002</c:v>
                </c:pt>
                <c:pt idx="28">
                  <c:v>86.755899999999997</c:v>
                </c:pt>
                <c:pt idx="29">
                  <c:v>84.191999999999993</c:v>
                </c:pt>
                <c:pt idx="30">
                  <c:v>91.685199999999995</c:v>
                </c:pt>
                <c:pt idx="31">
                  <c:v>95.170199999999994</c:v>
                </c:pt>
                <c:pt idx="32">
                  <c:v>101.1395</c:v>
                </c:pt>
                <c:pt idx="33">
                  <c:v>113.4841</c:v>
                </c:pt>
                <c:pt idx="34">
                  <c:v>135.60980000000001</c:v>
                </c:pt>
                <c:pt idx="35">
                  <c:v>148.93459999999999</c:v>
                </c:pt>
                <c:pt idx="36">
                  <c:v>150.97980000000001</c:v>
                </c:pt>
                <c:pt idx="37">
                  <c:v>154.24629999999999</c:v>
                </c:pt>
                <c:pt idx="38">
                  <c:v>152.71610000000001</c:v>
                </c:pt>
                <c:pt idx="39">
                  <c:v>155.00919999999999</c:v>
                </c:pt>
                <c:pt idx="40">
                  <c:v>153.8348</c:v>
                </c:pt>
                <c:pt idx="41">
                  <c:v>158.5934</c:v>
                </c:pt>
                <c:pt idx="42">
                  <c:v>161.029</c:v>
                </c:pt>
                <c:pt idx="43">
                  <c:v>157.8297</c:v>
                </c:pt>
                <c:pt idx="44">
                  <c:v>154.57230000000001</c:v>
                </c:pt>
                <c:pt idx="45">
                  <c:v>153.834</c:v>
                </c:pt>
                <c:pt idx="46">
                  <c:v>149.43209999999999</c:v>
                </c:pt>
                <c:pt idx="47">
                  <c:v>143.786</c:v>
                </c:pt>
              </c:numCache>
            </c:numRef>
          </c:val>
          <c:extLst>
            <c:ext xmlns:c16="http://schemas.microsoft.com/office/drawing/2014/chart" uri="{C3380CC4-5D6E-409C-BE32-E72D297353CC}">
              <c16:uniqueId val="{00000000-B0DC-4A7D-A76F-43BC9B54F2F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151.1739</c:v>
                </c:pt>
                <c:pt idx="1">
                  <c:v>148.524</c:v>
                </c:pt>
                <c:pt idx="2">
                  <c:v>144.67910000000001</c:v>
                </c:pt>
                <c:pt idx="3">
                  <c:v>145.64070000000001</c:v>
                </c:pt>
                <c:pt idx="4">
                  <c:v>142.4563</c:v>
                </c:pt>
                <c:pt idx="5">
                  <c:v>144.31909999999999</c:v>
                </c:pt>
                <c:pt idx="6">
                  <c:v>143.61240000000001</c:v>
                </c:pt>
                <c:pt idx="7">
                  <c:v>147.0385</c:v>
                </c:pt>
                <c:pt idx="8">
                  <c:v>147.84309999999999</c:v>
                </c:pt>
                <c:pt idx="9">
                  <c:v>149.55179999999999</c:v>
                </c:pt>
                <c:pt idx="10">
                  <c:v>147.86279999999999</c:v>
                </c:pt>
                <c:pt idx="11">
                  <c:v>147.68260000000001</c:v>
                </c:pt>
                <c:pt idx="12">
                  <c:v>127.60639999999999</c:v>
                </c:pt>
                <c:pt idx="13">
                  <c:v>103.22280000000001</c:v>
                </c:pt>
                <c:pt idx="14">
                  <c:v>76.552800000000005</c:v>
                </c:pt>
                <c:pt idx="15">
                  <c:v>63.281700000000001</c:v>
                </c:pt>
                <c:pt idx="16">
                  <c:v>67.018900000000002</c:v>
                </c:pt>
                <c:pt idx="17">
                  <c:v>73.16</c:v>
                </c:pt>
                <c:pt idx="18">
                  <c:v>80.487399999999994</c:v>
                </c:pt>
                <c:pt idx="19">
                  <c:v>84.067999999999998</c:v>
                </c:pt>
                <c:pt idx="20">
                  <c:v>79.620699999999999</c:v>
                </c:pt>
                <c:pt idx="21">
                  <c:v>90.748800000000003</c:v>
                </c:pt>
                <c:pt idx="22">
                  <c:v>72.576400000000007</c:v>
                </c:pt>
                <c:pt idx="23">
                  <c:v>85.4208</c:v>
                </c:pt>
                <c:pt idx="24">
                  <c:v>82.516999999999996</c:v>
                </c:pt>
                <c:pt idx="25">
                  <c:v>84.445599999999999</c:v>
                </c:pt>
                <c:pt idx="26">
                  <c:v>87.145300000000006</c:v>
                </c:pt>
                <c:pt idx="27">
                  <c:v>93.385199999999998</c:v>
                </c:pt>
                <c:pt idx="28">
                  <c:v>87.549099999999996</c:v>
                </c:pt>
                <c:pt idx="29">
                  <c:v>85.654600000000002</c:v>
                </c:pt>
                <c:pt idx="30">
                  <c:v>93.527799999999999</c:v>
                </c:pt>
                <c:pt idx="31">
                  <c:v>95.447500000000005</c:v>
                </c:pt>
                <c:pt idx="32">
                  <c:v>97.921400000000006</c:v>
                </c:pt>
                <c:pt idx="33">
                  <c:v>114.7013</c:v>
                </c:pt>
                <c:pt idx="34">
                  <c:v>136.83529999999999</c:v>
                </c:pt>
                <c:pt idx="35">
                  <c:v>149.43709999999999</c:v>
                </c:pt>
                <c:pt idx="36">
                  <c:v>150.7312</c:v>
                </c:pt>
                <c:pt idx="37">
                  <c:v>154.77889999999999</c:v>
                </c:pt>
                <c:pt idx="38">
                  <c:v>153.2088</c:v>
                </c:pt>
                <c:pt idx="39">
                  <c:v>155.6045</c:v>
                </c:pt>
                <c:pt idx="40">
                  <c:v>155.75540000000001</c:v>
                </c:pt>
                <c:pt idx="41">
                  <c:v>159.28790000000001</c:v>
                </c:pt>
                <c:pt idx="42">
                  <c:v>161.2878</c:v>
                </c:pt>
                <c:pt idx="43">
                  <c:v>160.7859</c:v>
                </c:pt>
                <c:pt idx="44">
                  <c:v>155.00190000000001</c:v>
                </c:pt>
                <c:pt idx="45">
                  <c:v>153.7319</c:v>
                </c:pt>
                <c:pt idx="46">
                  <c:v>147.15209999999999</c:v>
                </c:pt>
                <c:pt idx="47">
                  <c:v>143.5162</c:v>
                </c:pt>
              </c:numCache>
            </c:numRef>
          </c:val>
          <c:extLst>
            <c:ext xmlns:c16="http://schemas.microsoft.com/office/drawing/2014/chart" uri="{C3380CC4-5D6E-409C-BE32-E72D297353CC}">
              <c16:uniqueId val="{00000001-B0DC-4A7D-A76F-43BC9B54F2F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408.94110000000001</c:v>
                </c:pt>
                <c:pt idx="1">
                  <c:v>407.6284</c:v>
                </c:pt>
                <c:pt idx="2">
                  <c:v>407.19209999999998</c:v>
                </c:pt>
                <c:pt idx="3">
                  <c:v>401.60230000000001</c:v>
                </c:pt>
                <c:pt idx="4">
                  <c:v>401.46809999999999</c:v>
                </c:pt>
                <c:pt idx="5">
                  <c:v>400.6216</c:v>
                </c:pt>
                <c:pt idx="6">
                  <c:v>394.6456</c:v>
                </c:pt>
                <c:pt idx="7">
                  <c:v>407.10759999999999</c:v>
                </c:pt>
                <c:pt idx="8">
                  <c:v>406.57799999999997</c:v>
                </c:pt>
                <c:pt idx="9">
                  <c:v>413.54730000000001</c:v>
                </c:pt>
                <c:pt idx="10">
                  <c:v>402.11419999999998</c:v>
                </c:pt>
                <c:pt idx="11">
                  <c:v>399.06130000000002</c:v>
                </c:pt>
                <c:pt idx="12">
                  <c:v>319.77789999999999</c:v>
                </c:pt>
                <c:pt idx="13">
                  <c:v>191.1824</c:v>
                </c:pt>
                <c:pt idx="14">
                  <c:v>49.357300000000002</c:v>
                </c:pt>
                <c:pt idx="15">
                  <c:v>0</c:v>
                </c:pt>
                <c:pt idx="16">
                  <c:v>21.865100000000002</c:v>
                </c:pt>
                <c:pt idx="17">
                  <c:v>23.2879</c:v>
                </c:pt>
                <c:pt idx="18">
                  <c:v>55.789499999999997</c:v>
                </c:pt>
                <c:pt idx="19">
                  <c:v>101.7009</c:v>
                </c:pt>
                <c:pt idx="20">
                  <c:v>72.710099999999997</c:v>
                </c:pt>
                <c:pt idx="21">
                  <c:v>125.21250000000001</c:v>
                </c:pt>
                <c:pt idx="22">
                  <c:v>41.6571</c:v>
                </c:pt>
                <c:pt idx="23">
                  <c:v>92.3767</c:v>
                </c:pt>
                <c:pt idx="24">
                  <c:v>96.549400000000006</c:v>
                </c:pt>
                <c:pt idx="25">
                  <c:v>110.3073</c:v>
                </c:pt>
                <c:pt idx="26">
                  <c:v>140.63249999999999</c:v>
                </c:pt>
                <c:pt idx="27">
                  <c:v>173.5317</c:v>
                </c:pt>
                <c:pt idx="28">
                  <c:v>146.58439999999999</c:v>
                </c:pt>
                <c:pt idx="29">
                  <c:v>150.92240000000001</c:v>
                </c:pt>
                <c:pt idx="30">
                  <c:v>182.53</c:v>
                </c:pt>
                <c:pt idx="31">
                  <c:v>219.23750000000001</c:v>
                </c:pt>
                <c:pt idx="32">
                  <c:v>226.06379999999999</c:v>
                </c:pt>
                <c:pt idx="33">
                  <c:v>291.68189999999998</c:v>
                </c:pt>
                <c:pt idx="34">
                  <c:v>412.06729999999999</c:v>
                </c:pt>
                <c:pt idx="35">
                  <c:v>480.85410000000002</c:v>
                </c:pt>
                <c:pt idx="36">
                  <c:v>499.01659999999998</c:v>
                </c:pt>
                <c:pt idx="37">
                  <c:v>499.30739999999997</c:v>
                </c:pt>
                <c:pt idx="38">
                  <c:v>496.75020000000001</c:v>
                </c:pt>
                <c:pt idx="39">
                  <c:v>499.63549999999998</c:v>
                </c:pt>
                <c:pt idx="40">
                  <c:v>491.46319999999997</c:v>
                </c:pt>
                <c:pt idx="41">
                  <c:v>490.00630000000001</c:v>
                </c:pt>
                <c:pt idx="42">
                  <c:v>494.26870000000002</c:v>
                </c:pt>
                <c:pt idx="43">
                  <c:v>470.66030000000001</c:v>
                </c:pt>
                <c:pt idx="44">
                  <c:v>466.95530000000002</c:v>
                </c:pt>
                <c:pt idx="45">
                  <c:v>449.71859999999998</c:v>
                </c:pt>
                <c:pt idx="46">
                  <c:v>441.58240000000001</c:v>
                </c:pt>
                <c:pt idx="47">
                  <c:v>434.60789999999997</c:v>
                </c:pt>
              </c:numCache>
            </c:numRef>
          </c:val>
          <c:extLst>
            <c:ext xmlns:c16="http://schemas.microsoft.com/office/drawing/2014/chart" uri="{C3380CC4-5D6E-409C-BE32-E72D297353CC}">
              <c16:uniqueId val="{00000002-B0DC-4A7D-A76F-43BC9B54F2F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347.72129999999999</c:v>
                </c:pt>
                <c:pt idx="1">
                  <c:v>341.51420000000002</c:v>
                </c:pt>
                <c:pt idx="2">
                  <c:v>340.45069999999998</c:v>
                </c:pt>
                <c:pt idx="3">
                  <c:v>335.13240000000002</c:v>
                </c:pt>
                <c:pt idx="4">
                  <c:v>331.98869999999999</c:v>
                </c:pt>
                <c:pt idx="5">
                  <c:v>337.04750000000001</c:v>
                </c:pt>
                <c:pt idx="6">
                  <c:v>325.06229999999999</c:v>
                </c:pt>
                <c:pt idx="7">
                  <c:v>339.21100000000001</c:v>
                </c:pt>
                <c:pt idx="8">
                  <c:v>340.9622</c:v>
                </c:pt>
                <c:pt idx="9">
                  <c:v>346.40309999999999</c:v>
                </c:pt>
                <c:pt idx="10">
                  <c:v>338.56270000000001</c:v>
                </c:pt>
                <c:pt idx="11">
                  <c:v>329.9683</c:v>
                </c:pt>
                <c:pt idx="12">
                  <c:v>265.56209999999999</c:v>
                </c:pt>
                <c:pt idx="13">
                  <c:v>163.11590000000001</c:v>
                </c:pt>
                <c:pt idx="14">
                  <c:v>35.970500000000001</c:v>
                </c:pt>
                <c:pt idx="15">
                  <c:v>16.964500000000001</c:v>
                </c:pt>
                <c:pt idx="16">
                  <c:v>26.868200000000002</c:v>
                </c:pt>
                <c:pt idx="17">
                  <c:v>9.5033999999999992</c:v>
                </c:pt>
                <c:pt idx="18">
                  <c:v>30.7285</c:v>
                </c:pt>
                <c:pt idx="19">
                  <c:v>68.406899999999993</c:v>
                </c:pt>
                <c:pt idx="20">
                  <c:v>50.666499999999999</c:v>
                </c:pt>
                <c:pt idx="21">
                  <c:v>96.415000000000006</c:v>
                </c:pt>
                <c:pt idx="22">
                  <c:v>15.500999999999999</c:v>
                </c:pt>
                <c:pt idx="23">
                  <c:v>62.238999999999997</c:v>
                </c:pt>
                <c:pt idx="24">
                  <c:v>67.141400000000004</c:v>
                </c:pt>
                <c:pt idx="25">
                  <c:v>73.216200000000001</c:v>
                </c:pt>
                <c:pt idx="26">
                  <c:v>103.886</c:v>
                </c:pt>
                <c:pt idx="27">
                  <c:v>133.3828</c:v>
                </c:pt>
                <c:pt idx="28">
                  <c:v>101.3766</c:v>
                </c:pt>
                <c:pt idx="29">
                  <c:v>108.4545</c:v>
                </c:pt>
                <c:pt idx="30">
                  <c:v>129.91900000000001</c:v>
                </c:pt>
                <c:pt idx="31">
                  <c:v>161.99930000000001</c:v>
                </c:pt>
                <c:pt idx="32">
                  <c:v>161.5675</c:v>
                </c:pt>
                <c:pt idx="33">
                  <c:v>224.21010000000001</c:v>
                </c:pt>
                <c:pt idx="34">
                  <c:v>330.12880000000001</c:v>
                </c:pt>
                <c:pt idx="35">
                  <c:v>387.83760000000001</c:v>
                </c:pt>
                <c:pt idx="36">
                  <c:v>402.80290000000002</c:v>
                </c:pt>
                <c:pt idx="37">
                  <c:v>402.90660000000003</c:v>
                </c:pt>
                <c:pt idx="38">
                  <c:v>401.60289999999998</c:v>
                </c:pt>
                <c:pt idx="39">
                  <c:v>402.07429999999999</c:v>
                </c:pt>
                <c:pt idx="40">
                  <c:v>398.9683</c:v>
                </c:pt>
                <c:pt idx="41">
                  <c:v>401.76749999999998</c:v>
                </c:pt>
                <c:pt idx="42">
                  <c:v>394.39139999999998</c:v>
                </c:pt>
                <c:pt idx="43">
                  <c:v>391.7681</c:v>
                </c:pt>
                <c:pt idx="44">
                  <c:v>377.4033</c:v>
                </c:pt>
                <c:pt idx="45">
                  <c:v>369.56119999999999</c:v>
                </c:pt>
                <c:pt idx="46">
                  <c:v>365.32929999999999</c:v>
                </c:pt>
                <c:pt idx="47">
                  <c:v>358.61790000000002</c:v>
                </c:pt>
              </c:numCache>
            </c:numRef>
          </c:val>
          <c:extLst>
            <c:ext xmlns:c16="http://schemas.microsoft.com/office/drawing/2014/chart" uri="{C3380CC4-5D6E-409C-BE32-E72D297353CC}">
              <c16:uniqueId val="{00000003-B0DC-4A7D-A76F-43BC9B54F2F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7053.0943799999995</c:v>
                </c:pt>
                <c:pt idx="1">
                  <c:v>7016.7262899999996</c:v>
                </c:pt>
                <c:pt idx="2">
                  <c:v>6949.4010799999996</c:v>
                </c:pt>
                <c:pt idx="3">
                  <c:v>6894.3356800000001</c:v>
                </c:pt>
                <c:pt idx="4">
                  <c:v>6799.2714500000002</c:v>
                </c:pt>
                <c:pt idx="5">
                  <c:v>6796.3597399999999</c:v>
                </c:pt>
                <c:pt idx="6">
                  <c:v>6731.8774199999998</c:v>
                </c:pt>
                <c:pt idx="7">
                  <c:v>6717.2880299999997</c:v>
                </c:pt>
                <c:pt idx="8">
                  <c:v>6655.6261699999995</c:v>
                </c:pt>
                <c:pt idx="9">
                  <c:v>6819.00191</c:v>
                </c:pt>
                <c:pt idx="10">
                  <c:v>6860.31423</c:v>
                </c:pt>
                <c:pt idx="11">
                  <c:v>6907.2100300000002</c:v>
                </c:pt>
                <c:pt idx="12">
                  <c:v>6726.1542799999997</c:v>
                </c:pt>
                <c:pt idx="13">
                  <c:v>6906.9466700000003</c:v>
                </c:pt>
                <c:pt idx="14">
                  <c:v>7124.6028200000001</c:v>
                </c:pt>
                <c:pt idx="15">
                  <c:v>7393.6837299999997</c:v>
                </c:pt>
                <c:pt idx="16">
                  <c:v>7839.0960299999997</c:v>
                </c:pt>
                <c:pt idx="17">
                  <c:v>8090.9090100000003</c:v>
                </c:pt>
                <c:pt idx="18">
                  <c:v>8185.5327699999998</c:v>
                </c:pt>
                <c:pt idx="19">
                  <c:v>8288.8499100000008</c:v>
                </c:pt>
                <c:pt idx="20">
                  <c:v>8421.0275899999997</c:v>
                </c:pt>
                <c:pt idx="21">
                  <c:v>8430.8447099999994</c:v>
                </c:pt>
                <c:pt idx="22">
                  <c:v>8532.3413700000001</c:v>
                </c:pt>
                <c:pt idx="23">
                  <c:v>8535.0342500000006</c:v>
                </c:pt>
                <c:pt idx="24">
                  <c:v>8492.8883000000005</c:v>
                </c:pt>
                <c:pt idx="25">
                  <c:v>8499.9644700000008</c:v>
                </c:pt>
                <c:pt idx="26">
                  <c:v>8407.97336</c:v>
                </c:pt>
                <c:pt idx="27">
                  <c:v>8327.7177499999998</c:v>
                </c:pt>
                <c:pt idx="28">
                  <c:v>8462.3650199999993</c:v>
                </c:pt>
                <c:pt idx="29">
                  <c:v>8612.0983199999991</c:v>
                </c:pt>
                <c:pt idx="30">
                  <c:v>8551.7338600000003</c:v>
                </c:pt>
                <c:pt idx="31">
                  <c:v>8378.6469699999998</c:v>
                </c:pt>
                <c:pt idx="32">
                  <c:v>8335.2085499999994</c:v>
                </c:pt>
                <c:pt idx="33">
                  <c:v>8268.7641800000001</c:v>
                </c:pt>
                <c:pt idx="34">
                  <c:v>8163.3975799999998</c:v>
                </c:pt>
                <c:pt idx="35">
                  <c:v>7924.7488499999999</c:v>
                </c:pt>
                <c:pt idx="36">
                  <c:v>8044.6361800000004</c:v>
                </c:pt>
                <c:pt idx="37">
                  <c:v>8228.5135699999992</c:v>
                </c:pt>
                <c:pt idx="38">
                  <c:v>8212.0383999999995</c:v>
                </c:pt>
                <c:pt idx="39">
                  <c:v>8137.7161400000005</c:v>
                </c:pt>
                <c:pt idx="40">
                  <c:v>8146.9652999999998</c:v>
                </c:pt>
                <c:pt idx="41">
                  <c:v>8095.13</c:v>
                </c:pt>
                <c:pt idx="42">
                  <c:v>8021.21</c:v>
                </c:pt>
                <c:pt idx="43">
                  <c:v>8093.13</c:v>
                </c:pt>
                <c:pt idx="44">
                  <c:v>7976.47</c:v>
                </c:pt>
                <c:pt idx="45">
                  <c:v>7748.31916</c:v>
                </c:pt>
                <c:pt idx="46">
                  <c:v>7545.7578100000001</c:v>
                </c:pt>
                <c:pt idx="47">
                  <c:v>7281.1013000000003</c:v>
                </c:pt>
              </c:numCache>
            </c:numRef>
          </c:val>
          <c:smooth val="0"/>
          <c:extLst>
            <c:ext xmlns:c16="http://schemas.microsoft.com/office/drawing/2014/chart" uri="{C3380CC4-5D6E-409C-BE32-E72D297353CC}">
              <c16:uniqueId val="{00000000-D2B3-46F4-9A1E-515408E70C1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7115.7469099999998</c:v>
                </c:pt>
                <c:pt idx="1">
                  <c:v>7056.8630499999999</c:v>
                </c:pt>
                <c:pt idx="2">
                  <c:v>6961.3477800000001</c:v>
                </c:pt>
                <c:pt idx="3">
                  <c:v>6827.9855200000002</c:v>
                </c:pt>
                <c:pt idx="4">
                  <c:v>6738.3948</c:v>
                </c:pt>
                <c:pt idx="5">
                  <c:v>6674.7542899999999</c:v>
                </c:pt>
                <c:pt idx="6">
                  <c:v>6762.3035600000003</c:v>
                </c:pt>
                <c:pt idx="7">
                  <c:v>6696.0832399999999</c:v>
                </c:pt>
                <c:pt idx="8">
                  <c:v>6715.7183999999997</c:v>
                </c:pt>
                <c:pt idx="9">
                  <c:v>6719.8557600000004</c:v>
                </c:pt>
                <c:pt idx="10">
                  <c:v>6875.6050299999997</c:v>
                </c:pt>
                <c:pt idx="11">
                  <c:v>6906.8634899999997</c:v>
                </c:pt>
                <c:pt idx="12">
                  <c:v>6795.3650100000004</c:v>
                </c:pt>
                <c:pt idx="13">
                  <c:v>6979.7735700000003</c:v>
                </c:pt>
                <c:pt idx="14">
                  <c:v>7223.1398300000001</c:v>
                </c:pt>
                <c:pt idx="15">
                  <c:v>7496.6327099999999</c:v>
                </c:pt>
                <c:pt idx="16">
                  <c:v>7770.0873199999996</c:v>
                </c:pt>
                <c:pt idx="17">
                  <c:v>7927.4519499999997</c:v>
                </c:pt>
                <c:pt idx="18">
                  <c:v>8059.5950400000002</c:v>
                </c:pt>
                <c:pt idx="19">
                  <c:v>8246.0595599999997</c:v>
                </c:pt>
                <c:pt idx="20">
                  <c:v>8315.6589199999999</c:v>
                </c:pt>
                <c:pt idx="21">
                  <c:v>8421.5129799999995</c:v>
                </c:pt>
                <c:pt idx="22">
                  <c:v>8521.3375199999991</c:v>
                </c:pt>
                <c:pt idx="23">
                  <c:v>8460.6225799999993</c:v>
                </c:pt>
                <c:pt idx="24">
                  <c:v>8491.5141800000001</c:v>
                </c:pt>
                <c:pt idx="25">
                  <c:v>8439.9663099999998</c:v>
                </c:pt>
                <c:pt idx="26">
                  <c:v>8367.2442499999997</c:v>
                </c:pt>
                <c:pt idx="27">
                  <c:v>8428.1785999999993</c:v>
                </c:pt>
                <c:pt idx="28">
                  <c:v>8459.9544800000003</c:v>
                </c:pt>
                <c:pt idx="29">
                  <c:v>8503.0949700000001</c:v>
                </c:pt>
                <c:pt idx="30">
                  <c:v>8462.5719100000006</c:v>
                </c:pt>
                <c:pt idx="31">
                  <c:v>8400.2445499999994</c:v>
                </c:pt>
                <c:pt idx="32">
                  <c:v>8315.4632399999991</c:v>
                </c:pt>
                <c:pt idx="33">
                  <c:v>8232.9817600000006</c:v>
                </c:pt>
                <c:pt idx="34">
                  <c:v>8117.4060499999996</c:v>
                </c:pt>
                <c:pt idx="35">
                  <c:v>7875.4103100000002</c:v>
                </c:pt>
                <c:pt idx="36">
                  <c:v>7900.1735900000003</c:v>
                </c:pt>
                <c:pt idx="37">
                  <c:v>8142.3729999999996</c:v>
                </c:pt>
                <c:pt idx="38">
                  <c:v>8150.7698</c:v>
                </c:pt>
                <c:pt idx="39">
                  <c:v>8132.87291</c:v>
                </c:pt>
                <c:pt idx="40">
                  <c:v>8114.29529</c:v>
                </c:pt>
                <c:pt idx="41">
                  <c:v>8020.9294099999997</c:v>
                </c:pt>
                <c:pt idx="42">
                  <c:v>8021.7055799999998</c:v>
                </c:pt>
                <c:pt idx="43">
                  <c:v>8013.4297200000001</c:v>
                </c:pt>
                <c:pt idx="44">
                  <c:v>7887.9910300000001</c:v>
                </c:pt>
                <c:pt idx="45">
                  <c:v>7699.4594800000004</c:v>
                </c:pt>
                <c:pt idx="46">
                  <c:v>7521.78442</c:v>
                </c:pt>
                <c:pt idx="47">
                  <c:v>7290.7890299999999</c:v>
                </c:pt>
              </c:numCache>
            </c:numRef>
          </c:val>
          <c:smooth val="0"/>
          <c:extLst>
            <c:ext xmlns:c16="http://schemas.microsoft.com/office/drawing/2014/chart" uri="{C3380CC4-5D6E-409C-BE32-E72D297353CC}">
              <c16:uniqueId val="{00000001-D2B3-46F4-9A1E-515408E70C1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18</c:v>
                </c:pt>
                <c:pt idx="1">
                  <c:v>JUE 19</c:v>
                </c:pt>
                <c:pt idx="2">
                  <c:v>VIE 20</c:v>
                </c:pt>
                <c:pt idx="3">
                  <c:v>SAB 21</c:v>
                </c:pt>
                <c:pt idx="4">
                  <c:v>DOM 22</c:v>
                </c:pt>
                <c:pt idx="5">
                  <c:v>LUN 23</c:v>
                </c:pt>
                <c:pt idx="6">
                  <c:v>MAR 24</c:v>
                </c:pt>
                <c:pt idx="7">
                  <c:v>MIE 25</c:v>
                </c:pt>
              </c:strCache>
            </c:strRef>
          </c:cat>
          <c:val>
            <c:numRef>
              <c:f>COSTO_OPE_EJEC!$C$8:$C$15</c:f>
              <c:numCache>
                <c:formatCode>#,##0.0</c:formatCode>
                <c:ptCount val="8"/>
                <c:pt idx="0">
                  <c:v>7602202.6552200001</c:v>
                </c:pt>
                <c:pt idx="1">
                  <c:v>5385370.1693000002</c:v>
                </c:pt>
                <c:pt idx="2">
                  <c:v>5701556.5452899998</c:v>
                </c:pt>
                <c:pt idx="3">
                  <c:v>4978450.9528700002</c:v>
                </c:pt>
                <c:pt idx="4">
                  <c:v>3956442.5274</c:v>
                </c:pt>
                <c:pt idx="5">
                  <c:v>5511388.9422199996</c:v>
                </c:pt>
                <c:pt idx="6">
                  <c:v>5852375.8805200001</c:v>
                </c:pt>
                <c:pt idx="7">
                  <c:v>6340591.8454200001</c:v>
                </c:pt>
              </c:numCache>
            </c:numRef>
          </c:val>
          <c:extLst>
            <c:ext xmlns:c16="http://schemas.microsoft.com/office/drawing/2014/chart" uri="{C3380CC4-5D6E-409C-BE32-E72D297353CC}">
              <c16:uniqueId val="{00000000-A02A-41B4-BFAA-6D4FA752C1E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0.32830199012960454</c:v>
                </c:pt>
                <c:pt idx="1">
                  <c:v>-4.9662265818794835E-2</c:v>
                </c:pt>
                <c:pt idx="2">
                  <c:v>-2.9915565797126557E-2</c:v>
                </c:pt>
                <c:pt idx="3">
                  <c:v>2.3577310612398553E-2</c:v>
                </c:pt>
                <c:pt idx="4">
                  <c:v>1.6343090158845296E-2</c:v>
                </c:pt>
                <c:pt idx="5">
                  <c:v>-1.6325954677105119E-2</c:v>
                </c:pt>
                <c:pt idx="6">
                  <c:v>9.9309515274962151E-2</c:v>
                </c:pt>
                <c:pt idx="7">
                  <c:v>0.1011328880172504</c:v>
                </c:pt>
              </c:numCache>
            </c:numRef>
          </c:cat>
          <c:val>
            <c:numRef>
              <c:f>COSTO_OPE_EJEC!$D$8:$D$15</c:f>
              <c:numCache>
                <c:formatCode>#,##0.0</c:formatCode>
                <c:ptCount val="8"/>
                <c:pt idx="0">
                  <c:v>5723248.7128007999</c:v>
                </c:pt>
                <c:pt idx="1">
                  <c:v>5666796.1037451001</c:v>
                </c:pt>
                <c:pt idx="2">
                  <c:v>5877381.7456157999</c:v>
                </c:pt>
                <c:pt idx="3">
                  <c:v>4863776.1908686999</c:v>
                </c:pt>
                <c:pt idx="4">
                  <c:v>3892821.7899151002</c:v>
                </c:pt>
                <c:pt idx="5">
                  <c:v>5602860.9969178</c:v>
                </c:pt>
                <c:pt idx="6">
                  <c:v>5323683.4569344996</c:v>
                </c:pt>
                <c:pt idx="7">
                  <c:v>5758243.9998110998</c:v>
                </c:pt>
              </c:numCache>
            </c:numRef>
          </c:val>
          <c:extLst>
            <c:ext xmlns:c16="http://schemas.microsoft.com/office/drawing/2014/chart" uri="{C3380CC4-5D6E-409C-BE32-E72D297353CC}">
              <c16:uniqueId val="{00000001-A02A-41B4-BFAA-6D4FA752C1E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activeCell="E17" sqref="E17"/>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c r="K8" s="4" t="s">
        <v>30</v>
      </c>
      <c r="L8" s="4">
        <v>220</v>
      </c>
    </row>
    <row r="9" spans="1:12" ht="25.5" x14ac:dyDescent="0.25">
      <c r="A9" s="1"/>
      <c r="B9" s="4" t="s">
        <v>13</v>
      </c>
      <c r="C9" s="5" t="s">
        <v>31</v>
      </c>
      <c r="D9" s="5" t="s">
        <v>32</v>
      </c>
      <c r="E9" s="5" t="s">
        <v>33</v>
      </c>
      <c r="F9" s="5" t="s">
        <v>34</v>
      </c>
      <c r="G9" s="4" t="s">
        <v>35</v>
      </c>
      <c r="H9" s="4" t="s">
        <v>36</v>
      </c>
      <c r="I9" s="6" t="s">
        <v>37</v>
      </c>
      <c r="J9" s="4"/>
      <c r="K9" s="4" t="s">
        <v>21</v>
      </c>
      <c r="L9" s="4"/>
    </row>
    <row r="10" spans="1:12" x14ac:dyDescent="0.25">
      <c r="A10" s="1"/>
      <c r="B10" s="4" t="s">
        <v>22</v>
      </c>
      <c r="C10" s="5" t="s">
        <v>38</v>
      </c>
      <c r="D10" s="5" t="s">
        <v>39</v>
      </c>
      <c r="E10" s="5" t="s">
        <v>33</v>
      </c>
      <c r="F10" s="5" t="s">
        <v>40</v>
      </c>
      <c r="G10" s="4" t="s">
        <v>41</v>
      </c>
      <c r="H10" s="4" t="s">
        <v>42</v>
      </c>
      <c r="I10" s="6" t="s">
        <v>43</v>
      </c>
      <c r="J10" s="4"/>
      <c r="K10" s="4" t="s">
        <v>30</v>
      </c>
      <c r="L10" s="4">
        <v>60</v>
      </c>
    </row>
    <row r="11" spans="1:12" ht="25.5" x14ac:dyDescent="0.25">
      <c r="A11" s="1"/>
      <c r="B11" s="4" t="s">
        <v>13</v>
      </c>
      <c r="C11" s="5" t="s">
        <v>44</v>
      </c>
      <c r="D11" s="5" t="s">
        <v>45</v>
      </c>
      <c r="E11" s="5" t="s">
        <v>46</v>
      </c>
      <c r="F11" s="5" t="s">
        <v>47</v>
      </c>
      <c r="G11" s="4" t="s">
        <v>48</v>
      </c>
      <c r="H11" s="4" t="s">
        <v>49</v>
      </c>
      <c r="I11" s="6" t="s">
        <v>50</v>
      </c>
      <c r="J11" s="4"/>
      <c r="K11" s="4" t="s">
        <v>30</v>
      </c>
      <c r="L11" s="4"/>
    </row>
    <row r="12" spans="1:12" x14ac:dyDescent="0.25">
      <c r="A12" s="1"/>
      <c r="B12" s="4" t="s">
        <v>22</v>
      </c>
      <c r="C12" s="5" t="s">
        <v>51</v>
      </c>
      <c r="D12" s="5" t="s">
        <v>52</v>
      </c>
      <c r="E12" s="5" t="s">
        <v>53</v>
      </c>
      <c r="F12" s="5" t="s">
        <v>54</v>
      </c>
      <c r="G12" s="4" t="s">
        <v>55</v>
      </c>
      <c r="H12" s="4" t="s">
        <v>55</v>
      </c>
      <c r="I12" s="6" t="s">
        <v>56</v>
      </c>
      <c r="J12" s="4"/>
      <c r="K12" s="4" t="s">
        <v>21</v>
      </c>
      <c r="L12" s="4">
        <v>12.5</v>
      </c>
    </row>
    <row r="13" spans="1:12" x14ac:dyDescent="0.25">
      <c r="A13" s="1"/>
      <c r="B13" s="4" t="s">
        <v>22</v>
      </c>
      <c r="C13" s="5" t="s">
        <v>51</v>
      </c>
      <c r="D13" s="5" t="s">
        <v>52</v>
      </c>
      <c r="E13" s="5" t="s">
        <v>53</v>
      </c>
      <c r="F13" s="5" t="s">
        <v>54</v>
      </c>
      <c r="G13" s="4" t="s">
        <v>57</v>
      </c>
      <c r="H13" s="4" t="s">
        <v>57</v>
      </c>
      <c r="I13" s="6" t="s">
        <v>56</v>
      </c>
      <c r="J13" s="4"/>
      <c r="K13" s="4" t="s">
        <v>21</v>
      </c>
      <c r="L13" s="4">
        <v>12.5</v>
      </c>
    </row>
    <row r="14" spans="1:12" ht="25.5" x14ac:dyDescent="0.25">
      <c r="A14" s="1"/>
      <c r="B14" s="4" t="s">
        <v>13</v>
      </c>
      <c r="C14" s="5" t="s">
        <v>58</v>
      </c>
      <c r="D14" s="5" t="s">
        <v>59</v>
      </c>
      <c r="E14" s="5" t="s">
        <v>25</v>
      </c>
      <c r="F14" s="5" t="s">
        <v>60</v>
      </c>
      <c r="G14" s="4" t="s">
        <v>61</v>
      </c>
      <c r="H14" s="4" t="s">
        <v>62</v>
      </c>
      <c r="I14" s="6" t="s">
        <v>63</v>
      </c>
      <c r="J14" s="4"/>
      <c r="K14" s="4" t="s">
        <v>30</v>
      </c>
      <c r="L14" s="4"/>
    </row>
    <row r="15" spans="1:12" ht="25.5" x14ac:dyDescent="0.25">
      <c r="A15" s="1"/>
      <c r="B15" s="4" t="s">
        <v>13</v>
      </c>
      <c r="C15" s="5" t="s">
        <v>58</v>
      </c>
      <c r="D15" s="5" t="s">
        <v>59</v>
      </c>
      <c r="E15" s="5" t="s">
        <v>25</v>
      </c>
      <c r="F15" s="5" t="s">
        <v>60</v>
      </c>
      <c r="G15" s="4" t="s">
        <v>64</v>
      </c>
      <c r="H15" s="4" t="s">
        <v>65</v>
      </c>
      <c r="I15" s="6" t="s">
        <v>63</v>
      </c>
      <c r="J15" s="4"/>
      <c r="K15" s="4" t="s">
        <v>30</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66</v>
      </c>
      <c r="C5" s="198"/>
      <c r="D5" s="198"/>
      <c r="E5" s="198"/>
      <c r="F5" s="198"/>
      <c r="G5" s="198"/>
      <c r="H5" s="198"/>
      <c r="I5" s="198"/>
    </row>
    <row r="6" spans="1:9" ht="39.950000000000003" customHeight="1" x14ac:dyDescent="0.25">
      <c r="A6" s="1"/>
      <c r="B6" s="7" t="s">
        <v>67</v>
      </c>
      <c r="C6" s="3" t="s">
        <v>68</v>
      </c>
      <c r="D6" s="3" t="s">
        <v>69</v>
      </c>
      <c r="E6" s="7" t="s">
        <v>3</v>
      </c>
      <c r="F6" s="7" t="s">
        <v>4</v>
      </c>
      <c r="G6" s="7" t="s">
        <v>70</v>
      </c>
      <c r="H6" s="7" t="s">
        <v>6</v>
      </c>
      <c r="I6" s="7" t="s">
        <v>9</v>
      </c>
    </row>
    <row r="7" spans="1:9" x14ac:dyDescent="0.25">
      <c r="A7" s="1"/>
      <c r="B7" s="4" t="s">
        <v>71</v>
      </c>
      <c r="C7" s="4" t="s">
        <v>72</v>
      </c>
      <c r="D7" s="4" t="s">
        <v>73</v>
      </c>
      <c r="E7" s="5" t="s">
        <v>74</v>
      </c>
      <c r="F7" s="5" t="s">
        <v>75</v>
      </c>
      <c r="G7" s="5" t="s">
        <v>76</v>
      </c>
      <c r="H7" s="5" t="s">
        <v>47</v>
      </c>
      <c r="I7" s="5" t="s">
        <v>77</v>
      </c>
    </row>
    <row r="8" spans="1:9" x14ac:dyDescent="0.25">
      <c r="A8" s="1"/>
      <c r="B8" s="4" t="s">
        <v>71</v>
      </c>
      <c r="C8" s="4" t="s">
        <v>72</v>
      </c>
      <c r="D8" s="4" t="s">
        <v>73</v>
      </c>
      <c r="E8" s="5" t="s">
        <v>78</v>
      </c>
      <c r="F8" s="5" t="s">
        <v>79</v>
      </c>
      <c r="G8" s="5" t="s">
        <v>80</v>
      </c>
      <c r="H8" s="5" t="s">
        <v>81</v>
      </c>
      <c r="I8" s="5" t="s">
        <v>82</v>
      </c>
    </row>
    <row r="9" spans="1:9" x14ac:dyDescent="0.25">
      <c r="A9" s="1"/>
      <c r="B9" s="4" t="s">
        <v>71</v>
      </c>
      <c r="C9" s="4" t="s">
        <v>72</v>
      </c>
      <c r="D9" s="4" t="s">
        <v>73</v>
      </c>
      <c r="E9" s="5" t="s">
        <v>83</v>
      </c>
      <c r="F9" s="5" t="s">
        <v>84</v>
      </c>
      <c r="G9" s="5" t="s">
        <v>76</v>
      </c>
      <c r="H9" s="5" t="s">
        <v>47</v>
      </c>
      <c r="I9" s="5" t="s">
        <v>85</v>
      </c>
    </row>
    <row r="10" spans="1:9" x14ac:dyDescent="0.25">
      <c r="A10" s="1"/>
      <c r="B10" s="4" t="s">
        <v>71</v>
      </c>
      <c r="C10" s="4" t="s">
        <v>72</v>
      </c>
      <c r="D10" s="4" t="s">
        <v>73</v>
      </c>
      <c r="E10" s="5" t="s">
        <v>86</v>
      </c>
      <c r="F10" s="5" t="s">
        <v>87</v>
      </c>
      <c r="G10" s="5" t="s">
        <v>76</v>
      </c>
      <c r="H10" s="5" t="s">
        <v>47</v>
      </c>
      <c r="I10" s="5" t="s">
        <v>88</v>
      </c>
    </row>
    <row r="11" spans="1:9" x14ac:dyDescent="0.25">
      <c r="A11" s="1"/>
      <c r="B11" s="4" t="s">
        <v>71</v>
      </c>
      <c r="C11" s="4" t="s">
        <v>72</v>
      </c>
      <c r="D11" s="4" t="s">
        <v>73</v>
      </c>
      <c r="E11" s="5" t="s">
        <v>89</v>
      </c>
      <c r="F11" s="5" t="s">
        <v>90</v>
      </c>
      <c r="G11" s="5" t="s">
        <v>91</v>
      </c>
      <c r="H11" s="5" t="s">
        <v>47</v>
      </c>
      <c r="I11" s="5" t="s">
        <v>92</v>
      </c>
    </row>
    <row r="12" spans="1:9" x14ac:dyDescent="0.25">
      <c r="A12" s="1"/>
      <c r="B12" s="4" t="s">
        <v>71</v>
      </c>
      <c r="C12" s="4" t="s">
        <v>72</v>
      </c>
      <c r="D12" s="4" t="s">
        <v>73</v>
      </c>
      <c r="E12" s="5" t="s">
        <v>89</v>
      </c>
      <c r="F12" s="5" t="s">
        <v>90</v>
      </c>
      <c r="G12" s="5" t="s">
        <v>93</v>
      </c>
      <c r="H12" s="5" t="s">
        <v>94</v>
      </c>
      <c r="I12" s="5" t="s">
        <v>95</v>
      </c>
    </row>
    <row r="13" spans="1:9" x14ac:dyDescent="0.25">
      <c r="A13" s="1"/>
      <c r="B13" s="4" t="s">
        <v>71</v>
      </c>
      <c r="C13" s="4" t="s">
        <v>72</v>
      </c>
      <c r="D13" s="4" t="s">
        <v>73</v>
      </c>
      <c r="E13" s="5" t="s">
        <v>96</v>
      </c>
      <c r="F13" s="5" t="s">
        <v>97</v>
      </c>
      <c r="G13" s="5" t="s">
        <v>98</v>
      </c>
      <c r="H13" s="5" t="s">
        <v>54</v>
      </c>
      <c r="I13" s="5" t="s">
        <v>99</v>
      </c>
    </row>
    <row r="14" spans="1:9" x14ac:dyDescent="0.25">
      <c r="A14" s="1"/>
      <c r="B14" s="4" t="s">
        <v>71</v>
      </c>
      <c r="C14" s="4" t="s">
        <v>72</v>
      </c>
      <c r="D14" s="4" t="s">
        <v>73</v>
      </c>
      <c r="E14" s="5" t="s">
        <v>96</v>
      </c>
      <c r="F14" s="5" t="s">
        <v>100</v>
      </c>
      <c r="G14" s="5" t="s">
        <v>91</v>
      </c>
      <c r="H14" s="5" t="s">
        <v>47</v>
      </c>
      <c r="I14" s="5" t="s">
        <v>101</v>
      </c>
    </row>
    <row r="15" spans="1:9" x14ac:dyDescent="0.25">
      <c r="A15" s="1"/>
      <c r="B15" s="4" t="s">
        <v>71</v>
      </c>
      <c r="C15" s="4" t="s">
        <v>72</v>
      </c>
      <c r="D15" s="4" t="s">
        <v>73</v>
      </c>
      <c r="E15" s="5" t="s">
        <v>96</v>
      </c>
      <c r="F15" s="5" t="s">
        <v>100</v>
      </c>
      <c r="G15" s="5" t="s">
        <v>91</v>
      </c>
      <c r="H15" s="5" t="s">
        <v>47</v>
      </c>
      <c r="I15" s="5" t="s">
        <v>102</v>
      </c>
    </row>
    <row r="16" spans="1:9" x14ac:dyDescent="0.25">
      <c r="A16" s="1"/>
      <c r="B16" s="4" t="s">
        <v>71</v>
      </c>
      <c r="C16" s="4" t="s">
        <v>72</v>
      </c>
      <c r="D16" s="4" t="s">
        <v>73</v>
      </c>
      <c r="E16" s="5" t="s">
        <v>96</v>
      </c>
      <c r="F16" s="5" t="s">
        <v>103</v>
      </c>
      <c r="G16" s="5" t="s">
        <v>91</v>
      </c>
      <c r="H16" s="5" t="s">
        <v>47</v>
      </c>
      <c r="I16" s="5" t="s">
        <v>102</v>
      </c>
    </row>
    <row r="17" spans="1:9" x14ac:dyDescent="0.25">
      <c r="A17" s="1"/>
      <c r="B17" s="4" t="s">
        <v>71</v>
      </c>
      <c r="C17" s="4" t="s">
        <v>72</v>
      </c>
      <c r="D17" s="4" t="s">
        <v>73</v>
      </c>
      <c r="E17" s="5" t="s">
        <v>104</v>
      </c>
      <c r="F17" s="5" t="s">
        <v>105</v>
      </c>
      <c r="G17" s="5" t="s">
        <v>91</v>
      </c>
      <c r="H17" s="5" t="s">
        <v>47</v>
      </c>
      <c r="I17" s="5" t="s">
        <v>106</v>
      </c>
    </row>
    <row r="18" spans="1:9" x14ac:dyDescent="0.25">
      <c r="A18" s="1"/>
      <c r="B18" s="4" t="s">
        <v>71</v>
      </c>
      <c r="C18" s="4" t="s">
        <v>72</v>
      </c>
      <c r="D18" s="4" t="s">
        <v>73</v>
      </c>
      <c r="E18" s="5" t="s">
        <v>107</v>
      </c>
      <c r="F18" s="5" t="s">
        <v>108</v>
      </c>
      <c r="G18" s="5" t="s">
        <v>98</v>
      </c>
      <c r="H18" s="5" t="s">
        <v>109</v>
      </c>
      <c r="I18" s="5" t="s">
        <v>110</v>
      </c>
    </row>
    <row r="19" spans="1:9" x14ac:dyDescent="0.25">
      <c r="A19" s="1"/>
      <c r="B19" s="4" t="s">
        <v>71</v>
      </c>
      <c r="C19" s="4" t="s">
        <v>72</v>
      </c>
      <c r="D19" s="4" t="s">
        <v>73</v>
      </c>
      <c r="E19" s="5" t="s">
        <v>107</v>
      </c>
      <c r="F19" s="5" t="s">
        <v>108</v>
      </c>
      <c r="G19" s="5" t="s">
        <v>98</v>
      </c>
      <c r="H19" s="5" t="s">
        <v>111</v>
      </c>
      <c r="I19" s="5" t="s">
        <v>112</v>
      </c>
    </row>
    <row r="20" spans="1:9" x14ac:dyDescent="0.25">
      <c r="A20" s="1"/>
      <c r="B20" s="4" t="s">
        <v>71</v>
      </c>
      <c r="C20" s="4" t="s">
        <v>72</v>
      </c>
      <c r="D20" s="4" t="s">
        <v>73</v>
      </c>
      <c r="E20" s="5" t="s">
        <v>107</v>
      </c>
      <c r="F20" s="5" t="s">
        <v>108</v>
      </c>
      <c r="G20" s="5" t="s">
        <v>98</v>
      </c>
      <c r="H20" s="5" t="s">
        <v>54</v>
      </c>
      <c r="I20" s="5" t="s">
        <v>113</v>
      </c>
    </row>
    <row r="21" spans="1:9" x14ac:dyDescent="0.25">
      <c r="A21" s="1"/>
      <c r="B21" s="4" t="s">
        <v>71</v>
      </c>
      <c r="C21" s="4" t="s">
        <v>72</v>
      </c>
      <c r="D21" s="4" t="s">
        <v>73</v>
      </c>
      <c r="E21" s="5" t="s">
        <v>107</v>
      </c>
      <c r="F21" s="5" t="s">
        <v>114</v>
      </c>
      <c r="G21" s="5" t="s">
        <v>76</v>
      </c>
      <c r="H21" s="5" t="s">
        <v>47</v>
      </c>
      <c r="I21" s="5" t="s">
        <v>115</v>
      </c>
    </row>
    <row r="22" spans="1:9" x14ac:dyDescent="0.25">
      <c r="A22" s="1"/>
      <c r="B22" s="4" t="s">
        <v>71</v>
      </c>
      <c r="C22" s="4" t="s">
        <v>72</v>
      </c>
      <c r="D22" s="4" t="s">
        <v>73</v>
      </c>
      <c r="E22" s="5" t="s">
        <v>107</v>
      </c>
      <c r="F22" s="5" t="s">
        <v>114</v>
      </c>
      <c r="G22" s="5" t="s">
        <v>76</v>
      </c>
      <c r="H22" s="5" t="s">
        <v>47</v>
      </c>
      <c r="I22" s="5" t="s">
        <v>116</v>
      </c>
    </row>
    <row r="23" spans="1:9" x14ac:dyDescent="0.25">
      <c r="A23" s="1"/>
      <c r="B23" s="4" t="s">
        <v>71</v>
      </c>
      <c r="C23" s="4" t="s">
        <v>72</v>
      </c>
      <c r="D23" s="4" t="s">
        <v>73</v>
      </c>
      <c r="E23" s="5" t="s">
        <v>107</v>
      </c>
      <c r="F23" s="5" t="s">
        <v>117</v>
      </c>
      <c r="G23" s="5" t="s">
        <v>91</v>
      </c>
      <c r="H23" s="5" t="s">
        <v>47</v>
      </c>
      <c r="I23" s="5" t="s">
        <v>118</v>
      </c>
    </row>
    <row r="24" spans="1:9" x14ac:dyDescent="0.25">
      <c r="A24" s="1"/>
      <c r="B24" s="4" t="s">
        <v>71</v>
      </c>
      <c r="C24" s="4" t="s">
        <v>72</v>
      </c>
      <c r="D24" s="4" t="s">
        <v>73</v>
      </c>
      <c r="E24" s="5" t="s">
        <v>107</v>
      </c>
      <c r="F24" s="5" t="s">
        <v>117</v>
      </c>
      <c r="G24" s="5" t="s">
        <v>91</v>
      </c>
      <c r="H24" s="5" t="s">
        <v>47</v>
      </c>
      <c r="I24" s="5" t="s">
        <v>119</v>
      </c>
    </row>
    <row r="25" spans="1:9" x14ac:dyDescent="0.25">
      <c r="A25" s="1"/>
      <c r="B25" s="4" t="s">
        <v>71</v>
      </c>
      <c r="C25" s="4" t="s">
        <v>72</v>
      </c>
      <c r="D25" s="4" t="s">
        <v>73</v>
      </c>
      <c r="E25" s="5" t="s">
        <v>107</v>
      </c>
      <c r="F25" s="5" t="s">
        <v>120</v>
      </c>
      <c r="G25" s="5" t="s">
        <v>91</v>
      </c>
      <c r="H25" s="5" t="s">
        <v>47</v>
      </c>
      <c r="I25" s="5" t="s">
        <v>121</v>
      </c>
    </row>
    <row r="26" spans="1:9" x14ac:dyDescent="0.25">
      <c r="A26" s="1"/>
      <c r="B26" s="4" t="s">
        <v>71</v>
      </c>
      <c r="C26" s="4" t="s">
        <v>72</v>
      </c>
      <c r="D26" s="4" t="s">
        <v>73</v>
      </c>
      <c r="E26" s="5" t="s">
        <v>107</v>
      </c>
      <c r="F26" s="5" t="s">
        <v>120</v>
      </c>
      <c r="G26" s="5" t="s">
        <v>91</v>
      </c>
      <c r="H26" s="5" t="s">
        <v>47</v>
      </c>
      <c r="I26" s="5" t="s">
        <v>122</v>
      </c>
    </row>
    <row r="27" spans="1:9" x14ac:dyDescent="0.25">
      <c r="A27" s="1"/>
      <c r="B27" s="4" t="s">
        <v>71</v>
      </c>
      <c r="C27" s="4" t="s">
        <v>72</v>
      </c>
      <c r="D27" s="4" t="s">
        <v>73</v>
      </c>
      <c r="E27" s="5" t="s">
        <v>107</v>
      </c>
      <c r="F27" s="5" t="s">
        <v>120</v>
      </c>
      <c r="G27" s="5" t="s">
        <v>91</v>
      </c>
      <c r="H27" s="5" t="s">
        <v>47</v>
      </c>
      <c r="I27" s="5" t="s">
        <v>122</v>
      </c>
    </row>
    <row r="28" spans="1:9" x14ac:dyDescent="0.25">
      <c r="A28" s="1"/>
      <c r="B28" s="4" t="s">
        <v>71</v>
      </c>
      <c r="C28" s="4" t="s">
        <v>72</v>
      </c>
      <c r="D28" s="4" t="s">
        <v>73</v>
      </c>
      <c r="E28" s="5" t="s">
        <v>123</v>
      </c>
      <c r="F28" s="5" t="s">
        <v>124</v>
      </c>
      <c r="G28" s="5" t="s">
        <v>76</v>
      </c>
      <c r="H28" s="5" t="s">
        <v>47</v>
      </c>
      <c r="I28" s="5" t="s">
        <v>125</v>
      </c>
    </row>
    <row r="29" spans="1:9" x14ac:dyDescent="0.25">
      <c r="A29" s="1"/>
      <c r="B29" s="4" t="s">
        <v>71</v>
      </c>
      <c r="C29" s="4" t="s">
        <v>72</v>
      </c>
      <c r="D29" s="4" t="s">
        <v>73</v>
      </c>
      <c r="E29" s="5" t="s">
        <v>123</v>
      </c>
      <c r="F29" s="5" t="s">
        <v>124</v>
      </c>
      <c r="G29" s="5" t="s">
        <v>76</v>
      </c>
      <c r="H29" s="5" t="s">
        <v>47</v>
      </c>
      <c r="I29" s="5" t="s">
        <v>126</v>
      </c>
    </row>
    <row r="30" spans="1:9" x14ac:dyDescent="0.25">
      <c r="A30" s="1"/>
      <c r="B30" s="4" t="s">
        <v>71</v>
      </c>
      <c r="C30" s="4" t="s">
        <v>72</v>
      </c>
      <c r="D30" s="4" t="s">
        <v>73</v>
      </c>
      <c r="E30" s="5" t="s">
        <v>123</v>
      </c>
      <c r="F30" s="5" t="s">
        <v>124</v>
      </c>
      <c r="G30" s="5" t="s">
        <v>98</v>
      </c>
      <c r="H30" s="5" t="s">
        <v>109</v>
      </c>
      <c r="I30" s="5" t="s">
        <v>127</v>
      </c>
    </row>
    <row r="31" spans="1:9" x14ac:dyDescent="0.25">
      <c r="A31" s="1"/>
      <c r="B31" s="4" t="s">
        <v>71</v>
      </c>
      <c r="C31" s="4" t="s">
        <v>72</v>
      </c>
      <c r="D31" s="4" t="s">
        <v>73</v>
      </c>
      <c r="E31" s="5" t="s">
        <v>123</v>
      </c>
      <c r="F31" s="5" t="s">
        <v>124</v>
      </c>
      <c r="G31" s="5" t="s">
        <v>98</v>
      </c>
      <c r="H31" s="5" t="s">
        <v>109</v>
      </c>
      <c r="I31" s="5" t="s">
        <v>128</v>
      </c>
    </row>
    <row r="32" spans="1:9" x14ac:dyDescent="0.25">
      <c r="A32" s="1"/>
      <c r="B32" s="4" t="s">
        <v>71</v>
      </c>
      <c r="C32" s="4" t="s">
        <v>72</v>
      </c>
      <c r="D32" s="4" t="s">
        <v>73</v>
      </c>
      <c r="E32" s="5" t="s">
        <v>123</v>
      </c>
      <c r="F32" s="5" t="s">
        <v>124</v>
      </c>
      <c r="G32" s="5" t="s">
        <v>98</v>
      </c>
      <c r="H32" s="5" t="s">
        <v>111</v>
      </c>
      <c r="I32" s="5" t="s">
        <v>129</v>
      </c>
    </row>
    <row r="33" spans="1:9" x14ac:dyDescent="0.25">
      <c r="A33" s="1"/>
      <c r="B33" s="4" t="s">
        <v>71</v>
      </c>
      <c r="C33" s="4" t="s">
        <v>72</v>
      </c>
      <c r="D33" s="4" t="s">
        <v>73</v>
      </c>
      <c r="E33" s="5" t="s">
        <v>123</v>
      </c>
      <c r="F33" s="5" t="s">
        <v>124</v>
      </c>
      <c r="G33" s="5" t="s">
        <v>98</v>
      </c>
      <c r="H33" s="5" t="s">
        <v>111</v>
      </c>
      <c r="I33" s="5" t="s">
        <v>130</v>
      </c>
    </row>
    <row r="34" spans="1:9" x14ac:dyDescent="0.25">
      <c r="A34" s="1"/>
      <c r="B34" s="4" t="s">
        <v>71</v>
      </c>
      <c r="C34" s="4" t="s">
        <v>72</v>
      </c>
      <c r="D34" s="4" t="s">
        <v>73</v>
      </c>
      <c r="E34" s="5" t="s">
        <v>123</v>
      </c>
      <c r="F34" s="5" t="s">
        <v>124</v>
      </c>
      <c r="G34" s="5" t="s">
        <v>98</v>
      </c>
      <c r="H34" s="5" t="s">
        <v>54</v>
      </c>
      <c r="I34" s="5" t="s">
        <v>131</v>
      </c>
    </row>
    <row r="35" spans="1:9" x14ac:dyDescent="0.25">
      <c r="A35" s="1"/>
      <c r="B35" s="4" t="s">
        <v>71</v>
      </c>
      <c r="C35" s="4" t="s">
        <v>72</v>
      </c>
      <c r="D35" s="4" t="s">
        <v>73</v>
      </c>
      <c r="E35" s="5" t="s">
        <v>123</v>
      </c>
      <c r="F35" s="5" t="s">
        <v>124</v>
      </c>
      <c r="G35" s="5" t="s">
        <v>98</v>
      </c>
      <c r="H35" s="5" t="s">
        <v>54</v>
      </c>
      <c r="I35" s="5" t="s">
        <v>132</v>
      </c>
    </row>
    <row r="36" spans="1:9" x14ac:dyDescent="0.25">
      <c r="A36" s="1"/>
      <c r="B36" s="4" t="s">
        <v>71</v>
      </c>
      <c r="C36" s="4" t="s">
        <v>72</v>
      </c>
      <c r="D36" s="4" t="s">
        <v>73</v>
      </c>
      <c r="E36" s="5" t="s">
        <v>123</v>
      </c>
      <c r="F36" s="5" t="s">
        <v>124</v>
      </c>
      <c r="G36" s="5" t="s">
        <v>98</v>
      </c>
      <c r="H36" s="5" t="s">
        <v>133</v>
      </c>
      <c r="I36" s="5" t="s">
        <v>134</v>
      </c>
    </row>
    <row r="37" spans="1:9" x14ac:dyDescent="0.25">
      <c r="A37" s="1"/>
      <c r="B37" s="4" t="s">
        <v>71</v>
      </c>
      <c r="C37" s="4" t="s">
        <v>72</v>
      </c>
      <c r="D37" s="4" t="s">
        <v>73</v>
      </c>
      <c r="E37" s="5" t="s">
        <v>123</v>
      </c>
      <c r="F37" s="5" t="s">
        <v>124</v>
      </c>
      <c r="G37" s="5" t="s">
        <v>98</v>
      </c>
      <c r="H37" s="5" t="s">
        <v>133</v>
      </c>
      <c r="I37" s="5" t="s">
        <v>135</v>
      </c>
    </row>
    <row r="38" spans="1:9" x14ac:dyDescent="0.25">
      <c r="A38" s="1"/>
      <c r="B38" s="4" t="s">
        <v>71</v>
      </c>
      <c r="C38" s="4" t="s">
        <v>72</v>
      </c>
      <c r="D38" s="4" t="s">
        <v>73</v>
      </c>
      <c r="E38" s="5" t="s">
        <v>123</v>
      </c>
      <c r="F38" s="5" t="s">
        <v>124</v>
      </c>
      <c r="G38" s="5" t="s">
        <v>98</v>
      </c>
      <c r="H38" s="5" t="s">
        <v>136</v>
      </c>
      <c r="I38" s="5" t="s">
        <v>137</v>
      </c>
    </row>
    <row r="39" spans="1:9" x14ac:dyDescent="0.25">
      <c r="A39" s="1"/>
      <c r="B39" s="4" t="s">
        <v>71</v>
      </c>
      <c r="C39" s="4" t="s">
        <v>72</v>
      </c>
      <c r="D39" s="4" t="s">
        <v>73</v>
      </c>
      <c r="E39" s="5" t="s">
        <v>123</v>
      </c>
      <c r="F39" s="5" t="s">
        <v>124</v>
      </c>
      <c r="G39" s="5" t="s">
        <v>98</v>
      </c>
      <c r="H39" s="5" t="s">
        <v>136</v>
      </c>
      <c r="I39" s="5" t="s">
        <v>138</v>
      </c>
    </row>
    <row r="40" spans="1:9" x14ac:dyDescent="0.25">
      <c r="A40" s="1"/>
      <c r="B40" s="4" t="s">
        <v>71</v>
      </c>
      <c r="C40" s="4" t="s">
        <v>72</v>
      </c>
      <c r="D40" s="4" t="s">
        <v>73</v>
      </c>
      <c r="E40" s="5" t="s">
        <v>123</v>
      </c>
      <c r="F40" s="5" t="s">
        <v>124</v>
      </c>
      <c r="G40" s="5" t="s">
        <v>98</v>
      </c>
      <c r="H40" s="5" t="s">
        <v>139</v>
      </c>
      <c r="I40" s="5" t="s">
        <v>140</v>
      </c>
    </row>
    <row r="41" spans="1:9" x14ac:dyDescent="0.25">
      <c r="A41" s="1"/>
      <c r="B41" s="4" t="s">
        <v>71</v>
      </c>
      <c r="C41" s="4" t="s">
        <v>72</v>
      </c>
      <c r="D41" s="4" t="s">
        <v>73</v>
      </c>
      <c r="E41" s="5" t="s">
        <v>123</v>
      </c>
      <c r="F41" s="5" t="s">
        <v>124</v>
      </c>
      <c r="G41" s="5" t="s">
        <v>98</v>
      </c>
      <c r="H41" s="5" t="s">
        <v>139</v>
      </c>
      <c r="I41" s="5" t="s">
        <v>141</v>
      </c>
    </row>
    <row r="42" spans="1:9" x14ac:dyDescent="0.25">
      <c r="A42" s="1"/>
      <c r="B42" s="4" t="s">
        <v>71</v>
      </c>
      <c r="C42" s="4" t="s">
        <v>72</v>
      </c>
      <c r="D42" s="4" t="s">
        <v>73</v>
      </c>
      <c r="E42" s="5" t="s">
        <v>123</v>
      </c>
      <c r="F42" s="5" t="s">
        <v>124</v>
      </c>
      <c r="G42" s="5" t="s">
        <v>142</v>
      </c>
      <c r="H42" s="5" t="s">
        <v>143</v>
      </c>
      <c r="I42" s="5" t="s">
        <v>144</v>
      </c>
    </row>
    <row r="43" spans="1:9" x14ac:dyDescent="0.25">
      <c r="A43" s="1"/>
      <c r="B43" s="4" t="s">
        <v>71</v>
      </c>
      <c r="C43" s="4" t="s">
        <v>72</v>
      </c>
      <c r="D43" s="4" t="s">
        <v>73</v>
      </c>
      <c r="E43" s="5" t="s">
        <v>123</v>
      </c>
      <c r="F43" s="5" t="s">
        <v>145</v>
      </c>
      <c r="G43" s="5" t="s">
        <v>76</v>
      </c>
      <c r="H43" s="5" t="s">
        <v>47</v>
      </c>
      <c r="I43" s="5" t="s">
        <v>146</v>
      </c>
    </row>
    <row r="44" spans="1:9" x14ac:dyDescent="0.25">
      <c r="A44" s="1"/>
      <c r="B44" s="4" t="s">
        <v>71</v>
      </c>
      <c r="C44" s="4" t="s">
        <v>72</v>
      </c>
      <c r="D44" s="4" t="s">
        <v>73</v>
      </c>
      <c r="E44" s="5" t="s">
        <v>51</v>
      </c>
      <c r="F44" s="5" t="s">
        <v>147</v>
      </c>
      <c r="G44" s="5" t="s">
        <v>76</v>
      </c>
      <c r="H44" s="5" t="s">
        <v>47</v>
      </c>
      <c r="I44" s="5" t="s">
        <v>148</v>
      </c>
    </row>
    <row r="45" spans="1:9" x14ac:dyDescent="0.25">
      <c r="A45" s="1"/>
      <c r="B45" s="4" t="s">
        <v>71</v>
      </c>
      <c r="C45" s="4" t="s">
        <v>72</v>
      </c>
      <c r="D45" s="4" t="s">
        <v>73</v>
      </c>
      <c r="E45" s="5" t="s">
        <v>51</v>
      </c>
      <c r="F45" s="5" t="s">
        <v>147</v>
      </c>
      <c r="G45" s="5" t="s">
        <v>98</v>
      </c>
      <c r="H45" s="5" t="s">
        <v>133</v>
      </c>
      <c r="I45" s="5" t="s">
        <v>149</v>
      </c>
    </row>
    <row r="46" spans="1:9" x14ac:dyDescent="0.25">
      <c r="A46" s="1"/>
      <c r="B46" s="4" t="s">
        <v>71</v>
      </c>
      <c r="C46" s="4" t="s">
        <v>72</v>
      </c>
      <c r="D46" s="4" t="s">
        <v>73</v>
      </c>
      <c r="E46" s="5" t="s">
        <v>51</v>
      </c>
      <c r="F46" s="5" t="s">
        <v>150</v>
      </c>
      <c r="G46" s="5" t="s">
        <v>76</v>
      </c>
      <c r="H46" s="5" t="s">
        <v>47</v>
      </c>
      <c r="I46" s="5" t="s">
        <v>151</v>
      </c>
    </row>
    <row r="47" spans="1:9" x14ac:dyDescent="0.25">
      <c r="A47" s="1"/>
      <c r="B47" s="4" t="s">
        <v>71</v>
      </c>
      <c r="C47" s="4" t="s">
        <v>72</v>
      </c>
      <c r="D47" s="4" t="s">
        <v>73</v>
      </c>
      <c r="E47" s="5" t="s">
        <v>51</v>
      </c>
      <c r="F47" s="5" t="s">
        <v>152</v>
      </c>
      <c r="G47" s="5" t="s">
        <v>153</v>
      </c>
      <c r="H47" s="5" t="s">
        <v>47</v>
      </c>
      <c r="I47" s="5" t="s">
        <v>154</v>
      </c>
    </row>
    <row r="48" spans="1:9" x14ac:dyDescent="0.25">
      <c r="A48" s="1"/>
      <c r="B48" s="4" t="s">
        <v>71</v>
      </c>
      <c r="C48" s="4" t="s">
        <v>72</v>
      </c>
      <c r="D48" s="4" t="s">
        <v>73</v>
      </c>
      <c r="E48" s="5" t="s">
        <v>51</v>
      </c>
      <c r="F48" s="5" t="s">
        <v>155</v>
      </c>
      <c r="G48" s="5" t="s">
        <v>93</v>
      </c>
      <c r="H48" s="5" t="s">
        <v>156</v>
      </c>
      <c r="I48" s="5" t="s">
        <v>157</v>
      </c>
    </row>
    <row r="49" spans="1:9" x14ac:dyDescent="0.25">
      <c r="A49" s="1"/>
      <c r="B49" s="4" t="s">
        <v>71</v>
      </c>
      <c r="C49" s="4" t="s">
        <v>72</v>
      </c>
      <c r="D49" s="4" t="s">
        <v>73</v>
      </c>
      <c r="E49" s="5" t="s">
        <v>51</v>
      </c>
      <c r="F49" s="5" t="s">
        <v>155</v>
      </c>
      <c r="G49" s="5" t="s">
        <v>93</v>
      </c>
      <c r="H49" s="5" t="s">
        <v>156</v>
      </c>
      <c r="I49" s="5" t="s">
        <v>158</v>
      </c>
    </row>
    <row r="50" spans="1:9" x14ac:dyDescent="0.25">
      <c r="A50" s="1"/>
      <c r="B50" s="4" t="s">
        <v>71</v>
      </c>
      <c r="C50" s="4" t="s">
        <v>72</v>
      </c>
      <c r="D50" s="4" t="s">
        <v>73</v>
      </c>
      <c r="E50" s="5" t="s">
        <v>51</v>
      </c>
      <c r="F50" s="5" t="s">
        <v>159</v>
      </c>
      <c r="G50" s="5" t="s">
        <v>93</v>
      </c>
      <c r="H50" s="5" t="s">
        <v>160</v>
      </c>
      <c r="I50" s="5" t="s">
        <v>161</v>
      </c>
    </row>
    <row r="51" spans="1:9" x14ac:dyDescent="0.25">
      <c r="A51" s="1"/>
      <c r="B51" s="4" t="s">
        <v>71</v>
      </c>
      <c r="C51" s="4" t="s">
        <v>72</v>
      </c>
      <c r="D51" s="4" t="s">
        <v>73</v>
      </c>
      <c r="E51" s="5" t="s">
        <v>51</v>
      </c>
      <c r="F51" s="5" t="s">
        <v>162</v>
      </c>
      <c r="G51" s="5" t="s">
        <v>91</v>
      </c>
      <c r="H51" s="5" t="s">
        <v>47</v>
      </c>
      <c r="I51" s="5" t="s">
        <v>163</v>
      </c>
    </row>
    <row r="52" spans="1:9" x14ac:dyDescent="0.25">
      <c r="A52" s="1"/>
      <c r="B52" s="4" t="s">
        <v>71</v>
      </c>
      <c r="C52" s="4" t="s">
        <v>72</v>
      </c>
      <c r="D52" s="4" t="s">
        <v>73</v>
      </c>
      <c r="E52" s="5" t="s">
        <v>51</v>
      </c>
      <c r="F52" s="5" t="s">
        <v>162</v>
      </c>
      <c r="G52" s="5" t="s">
        <v>91</v>
      </c>
      <c r="H52" s="5" t="s">
        <v>47</v>
      </c>
      <c r="I52" s="5" t="s">
        <v>164</v>
      </c>
    </row>
    <row r="53" spans="1:9" x14ac:dyDescent="0.25">
      <c r="A53" s="1"/>
      <c r="B53" s="4" t="s">
        <v>71</v>
      </c>
      <c r="C53" s="4" t="s">
        <v>72</v>
      </c>
      <c r="D53" s="4" t="s">
        <v>73</v>
      </c>
      <c r="E53" s="5" t="s">
        <v>51</v>
      </c>
      <c r="F53" s="5" t="s">
        <v>162</v>
      </c>
      <c r="G53" s="5" t="s">
        <v>91</v>
      </c>
      <c r="H53" s="5" t="s">
        <v>47</v>
      </c>
      <c r="I53" s="5" t="s">
        <v>165</v>
      </c>
    </row>
    <row r="54" spans="1:9" x14ac:dyDescent="0.25">
      <c r="A54" s="1"/>
      <c r="B54" s="4" t="s">
        <v>71</v>
      </c>
      <c r="C54" s="4" t="s">
        <v>72</v>
      </c>
      <c r="D54" s="4" t="s">
        <v>73</v>
      </c>
      <c r="E54" s="5" t="s">
        <v>51</v>
      </c>
      <c r="F54" s="5" t="s">
        <v>162</v>
      </c>
      <c r="G54" s="5" t="s">
        <v>93</v>
      </c>
      <c r="H54" s="5" t="s">
        <v>94</v>
      </c>
      <c r="I54" s="5" t="s">
        <v>166</v>
      </c>
    </row>
    <row r="55" spans="1:9" x14ac:dyDescent="0.25">
      <c r="A55" s="1"/>
      <c r="B55" s="4" t="s">
        <v>71</v>
      </c>
      <c r="C55" s="4" t="s">
        <v>72</v>
      </c>
      <c r="D55" s="4" t="s">
        <v>73</v>
      </c>
      <c r="E55" s="5" t="s">
        <v>167</v>
      </c>
      <c r="F55" s="5" t="s">
        <v>168</v>
      </c>
      <c r="G55" s="5" t="s">
        <v>91</v>
      </c>
      <c r="H55" s="5" t="s">
        <v>47</v>
      </c>
      <c r="I55" s="5" t="s">
        <v>169</v>
      </c>
    </row>
    <row r="56" spans="1:9" x14ac:dyDescent="0.25">
      <c r="A56" s="1"/>
      <c r="B56" s="4" t="s">
        <v>71</v>
      </c>
      <c r="C56" s="4" t="s">
        <v>72</v>
      </c>
      <c r="D56" s="4" t="s">
        <v>73</v>
      </c>
      <c r="E56" s="5" t="s">
        <v>170</v>
      </c>
      <c r="F56" s="5" t="s">
        <v>171</v>
      </c>
      <c r="G56" s="5" t="s">
        <v>76</v>
      </c>
      <c r="H56" s="5" t="s">
        <v>47</v>
      </c>
      <c r="I56" s="5" t="s">
        <v>172</v>
      </c>
    </row>
    <row r="57" spans="1:9" x14ac:dyDescent="0.25">
      <c r="A57" s="1"/>
      <c r="B57" s="4" t="s">
        <v>71</v>
      </c>
      <c r="C57" s="4" t="s">
        <v>72</v>
      </c>
      <c r="D57" s="4" t="s">
        <v>73</v>
      </c>
      <c r="E57" s="5" t="s">
        <v>170</v>
      </c>
      <c r="F57" s="5" t="s">
        <v>173</v>
      </c>
      <c r="G57" s="5" t="s">
        <v>76</v>
      </c>
      <c r="H57" s="5" t="s">
        <v>47</v>
      </c>
      <c r="I57" s="5" t="s">
        <v>174</v>
      </c>
    </row>
    <row r="58" spans="1:9" x14ac:dyDescent="0.25">
      <c r="A58" s="1"/>
      <c r="B58" s="4" t="s">
        <v>71</v>
      </c>
      <c r="C58" s="4" t="s">
        <v>72</v>
      </c>
      <c r="D58" s="4" t="s">
        <v>73</v>
      </c>
      <c r="E58" s="5" t="s">
        <v>175</v>
      </c>
      <c r="F58" s="5" t="s">
        <v>176</v>
      </c>
      <c r="G58" s="5" t="s">
        <v>91</v>
      </c>
      <c r="H58" s="5" t="s">
        <v>47</v>
      </c>
      <c r="I58" s="5" t="s">
        <v>177</v>
      </c>
    </row>
    <row r="59" spans="1:9" x14ac:dyDescent="0.25">
      <c r="A59" s="1"/>
      <c r="B59" s="4" t="s">
        <v>71</v>
      </c>
      <c r="C59" s="4" t="s">
        <v>72</v>
      </c>
      <c r="D59" s="4" t="s">
        <v>73</v>
      </c>
      <c r="E59" s="5" t="s">
        <v>175</v>
      </c>
      <c r="F59" s="5" t="s">
        <v>176</v>
      </c>
      <c r="G59" s="5" t="s">
        <v>91</v>
      </c>
      <c r="H59" s="5" t="s">
        <v>47</v>
      </c>
      <c r="I59" s="5" t="s">
        <v>178</v>
      </c>
    </row>
    <row r="60" spans="1:9" x14ac:dyDescent="0.25">
      <c r="A60" s="1"/>
      <c r="B60" s="4" t="s">
        <v>71</v>
      </c>
      <c r="C60" s="4" t="s">
        <v>72</v>
      </c>
      <c r="D60" s="4" t="s">
        <v>73</v>
      </c>
      <c r="E60" s="5" t="s">
        <v>179</v>
      </c>
      <c r="F60" s="5" t="s">
        <v>180</v>
      </c>
      <c r="G60" s="5" t="s">
        <v>91</v>
      </c>
      <c r="H60" s="5" t="s">
        <v>47</v>
      </c>
      <c r="I60" s="5" t="s">
        <v>181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3"/>
  <sheetViews>
    <sheetView showGridLines="0" tabSelected="1" zoomScale="115" zoomScaleNormal="115"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182</v>
      </c>
      <c r="C5" s="1"/>
      <c r="D5" s="1"/>
      <c r="E5" s="1"/>
      <c r="F5" s="1"/>
      <c r="G5" s="1"/>
      <c r="H5" s="1"/>
      <c r="I5" s="1"/>
      <c r="J5" s="1"/>
      <c r="K5" s="1"/>
      <c r="L5" s="1"/>
      <c r="M5" s="1"/>
      <c r="N5" s="1"/>
    </row>
    <row r="6" spans="1:14" ht="20.100000000000001" customHeight="1" x14ac:dyDescent="0.25">
      <c r="A6" s="1"/>
      <c r="B6" s="7" t="s">
        <v>183</v>
      </c>
      <c r="C6" s="7" t="s">
        <v>184</v>
      </c>
      <c r="D6" s="7" t="s">
        <v>185</v>
      </c>
      <c r="E6" s="7" t="s">
        <v>186</v>
      </c>
      <c r="F6" s="7" t="s">
        <v>187</v>
      </c>
      <c r="G6" s="7" t="s">
        <v>188</v>
      </c>
      <c r="H6" s="7" t="s">
        <v>189</v>
      </c>
      <c r="I6" s="7" t="s">
        <v>190</v>
      </c>
      <c r="J6" s="7" t="s">
        <v>191</v>
      </c>
      <c r="K6" s="7" t="s">
        <v>192</v>
      </c>
      <c r="L6" s="7" t="s">
        <v>193</v>
      </c>
      <c r="M6" s="7" t="s">
        <v>194</v>
      </c>
      <c r="N6" s="7" t="s">
        <v>195</v>
      </c>
    </row>
    <row r="7" spans="1:14" ht="25.5" x14ac:dyDescent="0.25">
      <c r="A7" s="1"/>
      <c r="B7" s="5" t="s">
        <v>196</v>
      </c>
      <c r="C7" s="5" t="s">
        <v>197</v>
      </c>
      <c r="D7" s="5" t="s">
        <v>198</v>
      </c>
      <c r="E7" s="4" t="s">
        <v>199</v>
      </c>
      <c r="F7" s="4" t="s">
        <v>200</v>
      </c>
      <c r="G7" s="6" t="s">
        <v>201</v>
      </c>
      <c r="H7" s="8">
        <v>0</v>
      </c>
      <c r="I7" s="5" t="s">
        <v>202</v>
      </c>
      <c r="J7" s="5" t="s">
        <v>203</v>
      </c>
      <c r="K7" s="5" t="s">
        <v>204</v>
      </c>
      <c r="L7" s="5" t="s">
        <v>205</v>
      </c>
      <c r="M7" s="8">
        <v>21353</v>
      </c>
      <c r="N7" s="5" t="s">
        <v>206</v>
      </c>
    </row>
    <row r="8" spans="1:14" ht="25.5" x14ac:dyDescent="0.25">
      <c r="A8" s="1"/>
      <c r="B8" s="5" t="s">
        <v>207</v>
      </c>
      <c r="C8" s="5" t="s">
        <v>208</v>
      </c>
      <c r="D8" s="5" t="s">
        <v>209</v>
      </c>
      <c r="E8" s="4" t="s">
        <v>210</v>
      </c>
      <c r="F8" s="4" t="s">
        <v>211</v>
      </c>
      <c r="G8" s="6" t="s">
        <v>212</v>
      </c>
      <c r="H8" s="8">
        <v>0</v>
      </c>
      <c r="I8" s="5" t="s">
        <v>202</v>
      </c>
      <c r="J8" s="5" t="s">
        <v>203</v>
      </c>
      <c r="K8" s="5" t="s">
        <v>204</v>
      </c>
      <c r="L8" s="5" t="s">
        <v>213</v>
      </c>
      <c r="M8" s="8">
        <v>13761</v>
      </c>
      <c r="N8" s="5" t="s">
        <v>206</v>
      </c>
    </row>
    <row r="9" spans="1:14" x14ac:dyDescent="0.25">
      <c r="A9" s="1"/>
      <c r="B9" s="5" t="s">
        <v>207</v>
      </c>
      <c r="C9" s="5" t="s">
        <v>214</v>
      </c>
      <c r="D9" s="5" t="s">
        <v>215</v>
      </c>
      <c r="E9" s="4" t="s">
        <v>210</v>
      </c>
      <c r="F9" s="4" t="s">
        <v>211</v>
      </c>
      <c r="G9" s="6" t="s">
        <v>216</v>
      </c>
      <c r="H9" s="8">
        <v>0</v>
      </c>
      <c r="I9" s="5" t="s">
        <v>202</v>
      </c>
      <c r="J9" s="5" t="s">
        <v>217</v>
      </c>
      <c r="K9" s="5" t="s">
        <v>204</v>
      </c>
      <c r="L9" s="5" t="s">
        <v>213</v>
      </c>
      <c r="M9" s="8">
        <v>13771</v>
      </c>
      <c r="N9" s="5" t="s">
        <v>206</v>
      </c>
    </row>
    <row r="10" spans="1:14" x14ac:dyDescent="0.25">
      <c r="A10" s="1"/>
      <c r="B10" s="5" t="s">
        <v>218</v>
      </c>
      <c r="C10" s="5" t="s">
        <v>219</v>
      </c>
      <c r="D10" s="5" t="s">
        <v>220</v>
      </c>
      <c r="E10" s="4" t="s">
        <v>221</v>
      </c>
      <c r="F10" s="4" t="s">
        <v>222</v>
      </c>
      <c r="G10" s="6" t="s">
        <v>223</v>
      </c>
      <c r="H10" s="8">
        <v>0</v>
      </c>
      <c r="I10" s="5" t="s">
        <v>202</v>
      </c>
      <c r="J10" s="5" t="s">
        <v>203</v>
      </c>
      <c r="K10" s="5" t="s">
        <v>204</v>
      </c>
      <c r="L10" s="5" t="s">
        <v>205</v>
      </c>
      <c r="M10" s="8">
        <v>19908</v>
      </c>
      <c r="N10" s="5" t="s">
        <v>206</v>
      </c>
    </row>
    <row r="11" spans="1:14" x14ac:dyDescent="0.25">
      <c r="A11" s="1"/>
      <c r="B11" s="5" t="s">
        <v>218</v>
      </c>
      <c r="C11" s="5" t="s">
        <v>219</v>
      </c>
      <c r="D11" s="5" t="s">
        <v>224</v>
      </c>
      <c r="E11" s="4" t="s">
        <v>221</v>
      </c>
      <c r="F11" s="4" t="s">
        <v>222</v>
      </c>
      <c r="G11" s="6" t="s">
        <v>225</v>
      </c>
      <c r="H11" s="8">
        <v>0</v>
      </c>
      <c r="I11" s="5" t="s">
        <v>202</v>
      </c>
      <c r="J11" s="5" t="s">
        <v>203</v>
      </c>
      <c r="K11" s="5" t="s">
        <v>204</v>
      </c>
      <c r="L11" s="5" t="s">
        <v>205</v>
      </c>
      <c r="M11" s="8">
        <v>19907</v>
      </c>
      <c r="N11" s="5" t="s">
        <v>206</v>
      </c>
    </row>
    <row r="12" spans="1:14" x14ac:dyDescent="0.25">
      <c r="A12" s="1"/>
      <c r="B12" s="5" t="s">
        <v>218</v>
      </c>
      <c r="C12" s="5" t="s">
        <v>226</v>
      </c>
      <c r="D12" s="5" t="s">
        <v>227</v>
      </c>
      <c r="E12" s="4" t="s">
        <v>210</v>
      </c>
      <c r="F12" s="4" t="s">
        <v>211</v>
      </c>
      <c r="G12" s="6" t="s">
        <v>228</v>
      </c>
      <c r="H12" s="8">
        <v>0</v>
      </c>
      <c r="I12" s="5" t="s">
        <v>202</v>
      </c>
      <c r="J12" s="5" t="s">
        <v>203</v>
      </c>
      <c r="K12" s="5" t="s">
        <v>204</v>
      </c>
      <c r="L12" s="5" t="s">
        <v>213</v>
      </c>
      <c r="M12" s="8">
        <v>13099</v>
      </c>
      <c r="N12" s="5" t="s">
        <v>206</v>
      </c>
    </row>
    <row r="13" spans="1:14" x14ac:dyDescent="0.25">
      <c r="A13" s="1"/>
      <c r="B13" s="5" t="s">
        <v>229</v>
      </c>
      <c r="C13" s="5" t="s">
        <v>230</v>
      </c>
      <c r="D13" s="5" t="s">
        <v>47</v>
      </c>
      <c r="E13" s="4" t="s">
        <v>210</v>
      </c>
      <c r="F13" s="4" t="s">
        <v>211</v>
      </c>
      <c r="G13" s="6" t="s">
        <v>231</v>
      </c>
      <c r="H13" s="8">
        <v>1</v>
      </c>
      <c r="I13" s="5" t="s">
        <v>232</v>
      </c>
      <c r="J13" s="5" t="s">
        <v>217</v>
      </c>
      <c r="K13" s="5" t="s">
        <v>204</v>
      </c>
      <c r="L13" s="5" t="s">
        <v>205</v>
      </c>
      <c r="M13" s="8">
        <v>13132</v>
      </c>
      <c r="N13" s="5" t="s">
        <v>233</v>
      </c>
    </row>
    <row r="14" spans="1:14" x14ac:dyDescent="0.25">
      <c r="A14" s="1"/>
      <c r="B14" s="5" t="s">
        <v>234</v>
      </c>
      <c r="C14" s="5" t="s">
        <v>235</v>
      </c>
      <c r="D14" s="5" t="s">
        <v>47</v>
      </c>
      <c r="E14" s="4" t="s">
        <v>236</v>
      </c>
      <c r="F14" s="4" t="s">
        <v>211</v>
      </c>
      <c r="G14" s="6" t="s">
        <v>237</v>
      </c>
      <c r="H14" s="8">
        <v>11.9</v>
      </c>
      <c r="I14" s="5" t="s">
        <v>202</v>
      </c>
      <c r="J14" s="5" t="s">
        <v>217</v>
      </c>
      <c r="K14" s="5" t="s">
        <v>204</v>
      </c>
      <c r="L14" s="5" t="s">
        <v>205</v>
      </c>
      <c r="M14" s="8">
        <v>20510</v>
      </c>
      <c r="N14" s="5" t="s">
        <v>233</v>
      </c>
    </row>
    <row r="15" spans="1:14" ht="25.5" x14ac:dyDescent="0.25">
      <c r="A15" s="1"/>
      <c r="B15" s="5" t="s">
        <v>14</v>
      </c>
      <c r="C15" s="5" t="s">
        <v>238</v>
      </c>
      <c r="D15" s="5" t="s">
        <v>239</v>
      </c>
      <c r="E15" s="4" t="s">
        <v>210</v>
      </c>
      <c r="F15" s="4" t="s">
        <v>211</v>
      </c>
      <c r="G15" s="6" t="s">
        <v>240</v>
      </c>
      <c r="H15" s="8">
        <v>0</v>
      </c>
      <c r="I15" s="5" t="s">
        <v>202</v>
      </c>
      <c r="J15" s="5" t="s">
        <v>203</v>
      </c>
      <c r="K15" s="5" t="s">
        <v>204</v>
      </c>
      <c r="L15" s="5" t="s">
        <v>213</v>
      </c>
      <c r="M15" s="8">
        <v>1103</v>
      </c>
      <c r="N15" s="5" t="s">
        <v>206</v>
      </c>
    </row>
    <row r="16" spans="1:14" x14ac:dyDescent="0.25">
      <c r="A16" s="1"/>
      <c r="B16" s="5" t="s">
        <v>14</v>
      </c>
      <c r="C16" s="5" t="s">
        <v>238</v>
      </c>
      <c r="D16" s="5" t="s">
        <v>241</v>
      </c>
      <c r="E16" s="4" t="s">
        <v>210</v>
      </c>
      <c r="F16" s="4" t="s">
        <v>211</v>
      </c>
      <c r="G16" s="6" t="s">
        <v>242</v>
      </c>
      <c r="H16" s="8">
        <v>0</v>
      </c>
      <c r="I16" s="5" t="s">
        <v>243</v>
      </c>
      <c r="J16" s="5" t="s">
        <v>203</v>
      </c>
      <c r="K16" s="5" t="s">
        <v>204</v>
      </c>
      <c r="L16" s="5" t="s">
        <v>213</v>
      </c>
      <c r="M16" s="8">
        <v>1906</v>
      </c>
      <c r="N16" s="5" t="s">
        <v>206</v>
      </c>
    </row>
    <row r="17" spans="1:14" x14ac:dyDescent="0.25">
      <c r="A17" s="1"/>
      <c r="B17" s="5" t="s">
        <v>14</v>
      </c>
      <c r="C17" s="5" t="s">
        <v>244</v>
      </c>
      <c r="D17" s="5" t="s">
        <v>245</v>
      </c>
      <c r="E17" s="4" t="s">
        <v>210</v>
      </c>
      <c r="F17" s="4" t="s">
        <v>211</v>
      </c>
      <c r="G17" s="6" t="s">
        <v>246</v>
      </c>
      <c r="H17" s="8">
        <v>0</v>
      </c>
      <c r="I17" s="5" t="s">
        <v>243</v>
      </c>
      <c r="J17" s="5" t="s">
        <v>203</v>
      </c>
      <c r="K17" s="5" t="s">
        <v>204</v>
      </c>
      <c r="L17" s="5" t="s">
        <v>213</v>
      </c>
      <c r="M17" s="8">
        <v>1337</v>
      </c>
      <c r="N17" s="5" t="s">
        <v>206</v>
      </c>
    </row>
    <row r="18" spans="1:14" x14ac:dyDescent="0.25">
      <c r="A18" s="1"/>
      <c r="B18" s="5" t="s">
        <v>14</v>
      </c>
      <c r="C18" s="5" t="s">
        <v>244</v>
      </c>
      <c r="D18" s="5" t="s">
        <v>247</v>
      </c>
      <c r="E18" s="4" t="s">
        <v>210</v>
      </c>
      <c r="F18" s="4" t="s">
        <v>211</v>
      </c>
      <c r="G18" s="6" t="s">
        <v>248</v>
      </c>
      <c r="H18" s="8">
        <v>0</v>
      </c>
      <c r="I18" s="5" t="s">
        <v>202</v>
      </c>
      <c r="J18" s="5" t="s">
        <v>203</v>
      </c>
      <c r="K18" s="5" t="s">
        <v>204</v>
      </c>
      <c r="L18" s="5" t="s">
        <v>213</v>
      </c>
      <c r="M18" s="8">
        <v>316</v>
      </c>
      <c r="N18" s="5" t="s">
        <v>206</v>
      </c>
    </row>
    <row r="19" spans="1:14" x14ac:dyDescent="0.25">
      <c r="A19" s="1"/>
      <c r="B19" s="5" t="s">
        <v>78</v>
      </c>
      <c r="C19" s="5" t="s">
        <v>249</v>
      </c>
      <c r="D19" s="5" t="s">
        <v>47</v>
      </c>
      <c r="E19" s="4" t="s">
        <v>210</v>
      </c>
      <c r="F19" s="4" t="s">
        <v>211</v>
      </c>
      <c r="G19" s="6" t="s">
        <v>250</v>
      </c>
      <c r="H19" s="8">
        <v>1.6</v>
      </c>
      <c r="I19" s="5" t="s">
        <v>243</v>
      </c>
      <c r="J19" s="5" t="s">
        <v>217</v>
      </c>
      <c r="K19" s="5" t="s">
        <v>204</v>
      </c>
      <c r="L19" s="5" t="s">
        <v>213</v>
      </c>
      <c r="M19" s="8">
        <v>1195</v>
      </c>
      <c r="N19" s="5" t="s">
        <v>233</v>
      </c>
    </row>
    <row r="20" spans="1:14" x14ac:dyDescent="0.25">
      <c r="A20" s="1"/>
      <c r="B20" s="5" t="s">
        <v>78</v>
      </c>
      <c r="C20" s="5" t="s">
        <v>251</v>
      </c>
      <c r="D20" s="5" t="s">
        <v>54</v>
      </c>
      <c r="E20" s="4" t="s">
        <v>210</v>
      </c>
      <c r="F20" s="4" t="s">
        <v>252</v>
      </c>
      <c r="G20" s="6" t="s">
        <v>253</v>
      </c>
      <c r="H20" s="8">
        <v>0.2</v>
      </c>
      <c r="I20" s="5" t="s">
        <v>243</v>
      </c>
      <c r="J20" s="5" t="s">
        <v>217</v>
      </c>
      <c r="K20" s="5" t="s">
        <v>204</v>
      </c>
      <c r="L20" s="5" t="s">
        <v>213</v>
      </c>
      <c r="M20" s="8">
        <v>115</v>
      </c>
      <c r="N20" s="5" t="s">
        <v>233</v>
      </c>
    </row>
    <row r="21" spans="1:14" x14ac:dyDescent="0.25">
      <c r="A21" s="1"/>
      <c r="B21" s="5" t="s">
        <v>78</v>
      </c>
      <c r="C21" s="5" t="s">
        <v>254</v>
      </c>
      <c r="D21" s="5" t="s">
        <v>47</v>
      </c>
      <c r="E21" s="4" t="s">
        <v>210</v>
      </c>
      <c r="F21" s="4" t="s">
        <v>211</v>
      </c>
      <c r="G21" s="6" t="s">
        <v>255</v>
      </c>
      <c r="H21" s="8">
        <v>15.2</v>
      </c>
      <c r="I21" s="5" t="s">
        <v>243</v>
      </c>
      <c r="J21" s="5" t="s">
        <v>217</v>
      </c>
      <c r="K21" s="5" t="s">
        <v>204</v>
      </c>
      <c r="L21" s="5" t="s">
        <v>213</v>
      </c>
      <c r="M21" s="8">
        <v>1198</v>
      </c>
      <c r="N21" s="5" t="s">
        <v>233</v>
      </c>
    </row>
    <row r="22" spans="1:14" x14ac:dyDescent="0.25">
      <c r="A22" s="1"/>
      <c r="B22" s="5" t="s">
        <v>78</v>
      </c>
      <c r="C22" s="5" t="s">
        <v>256</v>
      </c>
      <c r="D22" s="5" t="s">
        <v>257</v>
      </c>
      <c r="E22" s="4" t="s">
        <v>210</v>
      </c>
      <c r="F22" s="4" t="s">
        <v>211</v>
      </c>
      <c r="G22" s="6" t="s">
        <v>258</v>
      </c>
      <c r="H22" s="8">
        <v>0</v>
      </c>
      <c r="I22" s="5" t="s">
        <v>202</v>
      </c>
      <c r="J22" s="5" t="s">
        <v>217</v>
      </c>
      <c r="K22" s="5" t="s">
        <v>204</v>
      </c>
      <c r="L22" s="5" t="s">
        <v>205</v>
      </c>
      <c r="M22" s="8">
        <v>11422</v>
      </c>
      <c r="N22" s="5" t="s">
        <v>206</v>
      </c>
    </row>
    <row r="23" spans="1:14" x14ac:dyDescent="0.25">
      <c r="A23" s="1"/>
      <c r="B23" s="5" t="s">
        <v>78</v>
      </c>
      <c r="C23" s="5" t="s">
        <v>256</v>
      </c>
      <c r="D23" s="5" t="s">
        <v>259</v>
      </c>
      <c r="E23" s="4" t="s">
        <v>210</v>
      </c>
      <c r="F23" s="4" t="s">
        <v>211</v>
      </c>
      <c r="G23" s="6" t="s">
        <v>258</v>
      </c>
      <c r="H23" s="8">
        <v>0</v>
      </c>
      <c r="I23" s="5" t="s">
        <v>202</v>
      </c>
      <c r="J23" s="5" t="s">
        <v>217</v>
      </c>
      <c r="K23" s="5" t="s">
        <v>204</v>
      </c>
      <c r="L23" s="5" t="s">
        <v>205</v>
      </c>
      <c r="M23" s="8">
        <v>11421</v>
      </c>
      <c r="N23" s="5" t="s">
        <v>206</v>
      </c>
    </row>
    <row r="24" spans="1:14" ht="25.5" x14ac:dyDescent="0.25">
      <c r="A24" s="1"/>
      <c r="B24" s="5" t="s">
        <v>78</v>
      </c>
      <c r="C24" s="5" t="s">
        <v>260</v>
      </c>
      <c r="D24" s="5" t="s">
        <v>261</v>
      </c>
      <c r="E24" s="4" t="s">
        <v>210</v>
      </c>
      <c r="F24" s="4" t="s">
        <v>211</v>
      </c>
      <c r="G24" s="6" t="s">
        <v>262</v>
      </c>
      <c r="H24" s="8">
        <v>0</v>
      </c>
      <c r="I24" s="5" t="s">
        <v>202</v>
      </c>
      <c r="J24" s="5" t="s">
        <v>203</v>
      </c>
      <c r="K24" s="5" t="s">
        <v>204</v>
      </c>
      <c r="L24" s="5" t="s">
        <v>213</v>
      </c>
      <c r="M24" s="8">
        <v>11052</v>
      </c>
      <c r="N24" s="5" t="s">
        <v>206</v>
      </c>
    </row>
    <row r="25" spans="1:14" ht="51" x14ac:dyDescent="0.25">
      <c r="A25" s="1"/>
      <c r="B25" s="5" t="s">
        <v>263</v>
      </c>
      <c r="C25" s="5" t="s">
        <v>264</v>
      </c>
      <c r="D25" s="5" t="s">
        <v>109</v>
      </c>
      <c r="E25" s="4" t="s">
        <v>210</v>
      </c>
      <c r="F25" s="4" t="s">
        <v>265</v>
      </c>
      <c r="G25" s="6" t="s">
        <v>266</v>
      </c>
      <c r="H25" s="8">
        <v>0</v>
      </c>
      <c r="I25" s="5" t="s">
        <v>202</v>
      </c>
      <c r="J25" s="5" t="s">
        <v>203</v>
      </c>
      <c r="K25" s="5" t="s">
        <v>204</v>
      </c>
      <c r="L25" s="5" t="s">
        <v>267</v>
      </c>
      <c r="M25" s="8">
        <v>124</v>
      </c>
      <c r="N25" s="5" t="s">
        <v>233</v>
      </c>
    </row>
    <row r="26" spans="1:14" ht="38.25" x14ac:dyDescent="0.25">
      <c r="A26" s="1"/>
      <c r="B26" s="5" t="s">
        <v>263</v>
      </c>
      <c r="C26" s="5" t="s">
        <v>264</v>
      </c>
      <c r="D26" s="5" t="s">
        <v>109</v>
      </c>
      <c r="E26" s="4" t="s">
        <v>265</v>
      </c>
      <c r="F26" s="4" t="s">
        <v>268</v>
      </c>
      <c r="G26" s="6" t="s">
        <v>269</v>
      </c>
      <c r="H26" s="8">
        <v>11</v>
      </c>
      <c r="I26" s="5" t="s">
        <v>202</v>
      </c>
      <c r="J26" s="5" t="s">
        <v>217</v>
      </c>
      <c r="K26" s="5" t="s">
        <v>204</v>
      </c>
      <c r="L26" s="5" t="s">
        <v>213</v>
      </c>
      <c r="M26" s="8">
        <v>124</v>
      </c>
      <c r="N26" s="5" t="s">
        <v>233</v>
      </c>
    </row>
    <row r="27" spans="1:14" ht="51" x14ac:dyDescent="0.25">
      <c r="A27" s="1"/>
      <c r="B27" s="5" t="s">
        <v>263</v>
      </c>
      <c r="C27" s="5" t="s">
        <v>264</v>
      </c>
      <c r="D27" s="5" t="s">
        <v>109</v>
      </c>
      <c r="E27" s="4" t="s">
        <v>268</v>
      </c>
      <c r="F27" s="4" t="s">
        <v>270</v>
      </c>
      <c r="G27" s="6" t="s">
        <v>3361</v>
      </c>
      <c r="H27" s="8">
        <v>0</v>
      </c>
      <c r="I27" s="5" t="s">
        <v>202</v>
      </c>
      <c r="J27" s="5" t="s">
        <v>203</v>
      </c>
      <c r="K27" s="5" t="s">
        <v>204</v>
      </c>
      <c r="L27" s="5" t="s">
        <v>267</v>
      </c>
      <c r="M27" s="8">
        <v>124</v>
      </c>
      <c r="N27" s="5" t="s">
        <v>233</v>
      </c>
    </row>
    <row r="28" spans="1:14" x14ac:dyDescent="0.25">
      <c r="A28" s="1"/>
      <c r="B28" s="5" t="s">
        <v>263</v>
      </c>
      <c r="C28" s="5" t="s">
        <v>271</v>
      </c>
      <c r="D28" s="5" t="s">
        <v>272</v>
      </c>
      <c r="E28" s="4" t="s">
        <v>210</v>
      </c>
      <c r="F28" s="4" t="s">
        <v>211</v>
      </c>
      <c r="G28" s="6" t="s">
        <v>273</v>
      </c>
      <c r="H28" s="8">
        <v>0</v>
      </c>
      <c r="I28" s="5" t="s">
        <v>202</v>
      </c>
      <c r="J28" s="5" t="s">
        <v>203</v>
      </c>
      <c r="K28" s="5" t="s">
        <v>204</v>
      </c>
      <c r="L28" s="5" t="s">
        <v>213</v>
      </c>
      <c r="M28" s="8">
        <v>19961</v>
      </c>
      <c r="N28" s="5" t="s">
        <v>206</v>
      </c>
    </row>
    <row r="29" spans="1:14" x14ac:dyDescent="0.25">
      <c r="A29" s="1"/>
      <c r="B29" s="5" t="s">
        <v>263</v>
      </c>
      <c r="C29" s="5" t="s">
        <v>274</v>
      </c>
      <c r="D29" s="5" t="s">
        <v>275</v>
      </c>
      <c r="E29" s="4" t="s">
        <v>210</v>
      </c>
      <c r="F29" s="4" t="s">
        <v>211</v>
      </c>
      <c r="G29" s="6" t="s">
        <v>276</v>
      </c>
      <c r="H29" s="8">
        <v>0</v>
      </c>
      <c r="I29" s="5" t="s">
        <v>243</v>
      </c>
      <c r="J29" s="5" t="s">
        <v>217</v>
      </c>
      <c r="K29" s="5" t="s">
        <v>204</v>
      </c>
      <c r="L29" s="5" t="s">
        <v>277</v>
      </c>
      <c r="M29" s="8">
        <v>12780</v>
      </c>
      <c r="N29" s="5" t="s">
        <v>233</v>
      </c>
    </row>
    <row r="30" spans="1:14" x14ac:dyDescent="0.25">
      <c r="A30" s="1"/>
      <c r="B30" s="5" t="s">
        <v>263</v>
      </c>
      <c r="C30" s="5" t="s">
        <v>274</v>
      </c>
      <c r="D30" s="5" t="s">
        <v>278</v>
      </c>
      <c r="E30" s="4" t="s">
        <v>210</v>
      </c>
      <c r="F30" s="4" t="s">
        <v>211</v>
      </c>
      <c r="G30" s="6" t="s">
        <v>279</v>
      </c>
      <c r="H30" s="8">
        <v>0</v>
      </c>
      <c r="I30" s="5" t="s">
        <v>202</v>
      </c>
      <c r="J30" s="5" t="s">
        <v>217</v>
      </c>
      <c r="K30" s="5" t="s">
        <v>204</v>
      </c>
      <c r="L30" s="5" t="s">
        <v>277</v>
      </c>
      <c r="M30" s="8">
        <v>12592</v>
      </c>
      <c r="N30" s="5" t="s">
        <v>206</v>
      </c>
    </row>
    <row r="31" spans="1:14" x14ac:dyDescent="0.25">
      <c r="A31" s="1"/>
      <c r="B31" s="5" t="s">
        <v>263</v>
      </c>
      <c r="C31" s="5" t="s">
        <v>274</v>
      </c>
      <c r="D31" s="5" t="s">
        <v>280</v>
      </c>
      <c r="E31" s="4" t="s">
        <v>281</v>
      </c>
      <c r="F31" s="4" t="s">
        <v>282</v>
      </c>
      <c r="G31" s="6" t="s">
        <v>283</v>
      </c>
      <c r="H31" s="8">
        <v>5.7320000000000002</v>
      </c>
      <c r="I31" s="5" t="s">
        <v>243</v>
      </c>
      <c r="J31" s="5" t="s">
        <v>217</v>
      </c>
      <c r="K31" s="5" t="s">
        <v>204</v>
      </c>
      <c r="L31" s="5" t="s">
        <v>277</v>
      </c>
      <c r="M31" s="8">
        <v>12779</v>
      </c>
      <c r="N31" s="5" t="s">
        <v>233</v>
      </c>
    </row>
    <row r="32" spans="1:14" ht="25.5" x14ac:dyDescent="0.25">
      <c r="A32" s="1"/>
      <c r="B32" s="5" t="s">
        <v>263</v>
      </c>
      <c r="C32" s="5" t="s">
        <v>274</v>
      </c>
      <c r="D32" s="5" t="s">
        <v>280</v>
      </c>
      <c r="E32" s="4" t="s">
        <v>282</v>
      </c>
      <c r="F32" s="4" t="s">
        <v>284</v>
      </c>
      <c r="G32" s="6" t="s">
        <v>285</v>
      </c>
      <c r="H32" s="8">
        <v>0</v>
      </c>
      <c r="I32" s="5" t="s">
        <v>243</v>
      </c>
      <c r="J32" s="5" t="s">
        <v>203</v>
      </c>
      <c r="K32" s="5" t="s">
        <v>204</v>
      </c>
      <c r="L32" s="5" t="s">
        <v>267</v>
      </c>
      <c r="M32" s="8">
        <v>12779</v>
      </c>
      <c r="N32" s="5" t="s">
        <v>233</v>
      </c>
    </row>
    <row r="33" spans="1:14" x14ac:dyDescent="0.25">
      <c r="A33" s="1"/>
      <c r="B33" s="5" t="s">
        <v>83</v>
      </c>
      <c r="C33" s="5" t="s">
        <v>286</v>
      </c>
      <c r="D33" s="5" t="s">
        <v>198</v>
      </c>
      <c r="E33" s="4" t="s">
        <v>210</v>
      </c>
      <c r="F33" s="4" t="s">
        <v>211</v>
      </c>
      <c r="G33" s="6" t="s">
        <v>287</v>
      </c>
      <c r="H33" s="8">
        <v>0</v>
      </c>
      <c r="I33" s="5" t="s">
        <v>202</v>
      </c>
      <c r="J33" s="5" t="s">
        <v>203</v>
      </c>
      <c r="K33" s="5" t="s">
        <v>204</v>
      </c>
      <c r="L33" s="5" t="s">
        <v>213</v>
      </c>
      <c r="M33" s="8">
        <v>544</v>
      </c>
      <c r="N33" s="5" t="s">
        <v>206</v>
      </c>
    </row>
    <row r="34" spans="1:14" x14ac:dyDescent="0.25">
      <c r="A34" s="1"/>
      <c r="B34" s="5" t="s">
        <v>83</v>
      </c>
      <c r="C34" s="5" t="s">
        <v>288</v>
      </c>
      <c r="D34" s="5" t="s">
        <v>139</v>
      </c>
      <c r="E34" s="4" t="s">
        <v>289</v>
      </c>
      <c r="F34" s="4" t="s">
        <v>290</v>
      </c>
      <c r="G34" s="6" t="s">
        <v>291</v>
      </c>
      <c r="H34" s="8">
        <v>100</v>
      </c>
      <c r="I34" s="5" t="s">
        <v>243</v>
      </c>
      <c r="J34" s="5" t="s">
        <v>217</v>
      </c>
      <c r="K34" s="5" t="s">
        <v>204</v>
      </c>
      <c r="L34" s="5" t="s">
        <v>277</v>
      </c>
      <c r="M34" s="8">
        <v>6</v>
      </c>
      <c r="N34" s="5" t="s">
        <v>233</v>
      </c>
    </row>
    <row r="35" spans="1:14" x14ac:dyDescent="0.25">
      <c r="A35" s="1"/>
      <c r="B35" s="5" t="s">
        <v>89</v>
      </c>
      <c r="C35" s="5" t="s">
        <v>292</v>
      </c>
      <c r="D35" s="5" t="s">
        <v>293</v>
      </c>
      <c r="E35" s="4" t="s">
        <v>210</v>
      </c>
      <c r="F35" s="4" t="s">
        <v>211</v>
      </c>
      <c r="G35" s="6" t="s">
        <v>294</v>
      </c>
      <c r="H35" s="8">
        <v>0</v>
      </c>
      <c r="I35" s="5" t="s">
        <v>202</v>
      </c>
      <c r="J35" s="5" t="s">
        <v>217</v>
      </c>
      <c r="K35" s="5" t="s">
        <v>204</v>
      </c>
      <c r="L35" s="5" t="s">
        <v>205</v>
      </c>
      <c r="M35" s="8">
        <v>13530</v>
      </c>
      <c r="N35" s="5" t="s">
        <v>206</v>
      </c>
    </row>
    <row r="36" spans="1:14" x14ac:dyDescent="0.25">
      <c r="A36" s="1"/>
      <c r="B36" s="5" t="s">
        <v>89</v>
      </c>
      <c r="C36" s="5" t="s">
        <v>295</v>
      </c>
      <c r="D36" s="5" t="s">
        <v>296</v>
      </c>
      <c r="E36" s="4" t="s">
        <v>210</v>
      </c>
      <c r="F36" s="4" t="s">
        <v>211</v>
      </c>
      <c r="G36" s="6" t="s">
        <v>297</v>
      </c>
      <c r="H36" s="8">
        <v>0</v>
      </c>
      <c r="I36" s="5" t="s">
        <v>202</v>
      </c>
      <c r="J36" s="5" t="s">
        <v>217</v>
      </c>
      <c r="K36" s="5" t="s">
        <v>204</v>
      </c>
      <c r="L36" s="5" t="s">
        <v>277</v>
      </c>
      <c r="M36" s="8">
        <v>13555</v>
      </c>
      <c r="N36" s="5" t="s">
        <v>233</v>
      </c>
    </row>
    <row r="37" spans="1:14" x14ac:dyDescent="0.25">
      <c r="A37" s="1"/>
      <c r="B37" s="5" t="s">
        <v>96</v>
      </c>
      <c r="C37" s="5" t="s">
        <v>298</v>
      </c>
      <c r="D37" s="5" t="s">
        <v>299</v>
      </c>
      <c r="E37" s="4" t="s">
        <v>300</v>
      </c>
      <c r="F37" s="4" t="s">
        <v>211</v>
      </c>
      <c r="G37" s="6" t="s">
        <v>301</v>
      </c>
      <c r="H37" s="8">
        <v>0</v>
      </c>
      <c r="I37" s="5" t="s">
        <v>202</v>
      </c>
      <c r="J37" s="5" t="s">
        <v>217</v>
      </c>
      <c r="K37" s="5" t="s">
        <v>204</v>
      </c>
      <c r="L37" s="5" t="s">
        <v>205</v>
      </c>
      <c r="M37" s="8">
        <v>11573</v>
      </c>
      <c r="N37" s="5" t="s">
        <v>206</v>
      </c>
    </row>
    <row r="38" spans="1:14" x14ac:dyDescent="0.25">
      <c r="A38" s="1"/>
      <c r="B38" s="5" t="s">
        <v>96</v>
      </c>
      <c r="C38" s="5" t="s">
        <v>302</v>
      </c>
      <c r="D38" s="5" t="s">
        <v>303</v>
      </c>
      <c r="E38" s="4" t="s">
        <v>210</v>
      </c>
      <c r="F38" s="4" t="s">
        <v>211</v>
      </c>
      <c r="G38" s="6" t="s">
        <v>304</v>
      </c>
      <c r="H38" s="8">
        <v>0</v>
      </c>
      <c r="I38" s="5" t="s">
        <v>202</v>
      </c>
      <c r="J38" s="5" t="s">
        <v>217</v>
      </c>
      <c r="K38" s="5" t="s">
        <v>204</v>
      </c>
      <c r="L38" s="5" t="s">
        <v>277</v>
      </c>
      <c r="M38" s="8">
        <v>13344</v>
      </c>
      <c r="N38" s="5" t="s">
        <v>233</v>
      </c>
    </row>
    <row r="39" spans="1:14" x14ac:dyDescent="0.25">
      <c r="A39" s="1"/>
      <c r="B39" s="5" t="s">
        <v>96</v>
      </c>
      <c r="C39" s="5" t="s">
        <v>302</v>
      </c>
      <c r="D39" s="5" t="s">
        <v>305</v>
      </c>
      <c r="E39" s="4" t="s">
        <v>306</v>
      </c>
      <c r="F39" s="4" t="s">
        <v>307</v>
      </c>
      <c r="G39" s="6" t="s">
        <v>308</v>
      </c>
      <c r="H39" s="8">
        <v>0</v>
      </c>
      <c r="I39" s="5" t="s">
        <v>202</v>
      </c>
      <c r="J39" s="5" t="s">
        <v>217</v>
      </c>
      <c r="K39" s="5" t="s">
        <v>204</v>
      </c>
      <c r="L39" s="5" t="s">
        <v>205</v>
      </c>
      <c r="M39" s="8">
        <v>11608</v>
      </c>
      <c r="N39" s="5" t="s">
        <v>206</v>
      </c>
    </row>
    <row r="40" spans="1:14" x14ac:dyDescent="0.25">
      <c r="A40" s="1"/>
      <c r="B40" s="5" t="s">
        <v>96</v>
      </c>
      <c r="C40" s="5" t="s">
        <v>309</v>
      </c>
      <c r="D40" s="5" t="s">
        <v>310</v>
      </c>
      <c r="E40" s="4" t="s">
        <v>300</v>
      </c>
      <c r="F40" s="4" t="s">
        <v>211</v>
      </c>
      <c r="G40" s="6" t="s">
        <v>311</v>
      </c>
      <c r="H40" s="8">
        <v>0</v>
      </c>
      <c r="I40" s="5" t="s">
        <v>202</v>
      </c>
      <c r="J40" s="5" t="s">
        <v>217</v>
      </c>
      <c r="K40" s="5" t="s">
        <v>204</v>
      </c>
      <c r="L40" s="5" t="s">
        <v>205</v>
      </c>
      <c r="M40" s="8">
        <v>11575</v>
      </c>
      <c r="N40" s="5" t="s">
        <v>206</v>
      </c>
    </row>
    <row r="41" spans="1:14" ht="25.5" x14ac:dyDescent="0.25">
      <c r="A41" s="1"/>
      <c r="B41" s="5" t="s">
        <v>96</v>
      </c>
      <c r="C41" s="5" t="s">
        <v>312</v>
      </c>
      <c r="D41" s="5" t="s">
        <v>313</v>
      </c>
      <c r="E41" s="4" t="s">
        <v>314</v>
      </c>
      <c r="F41" s="4" t="s">
        <v>315</v>
      </c>
      <c r="G41" s="6" t="s">
        <v>316</v>
      </c>
      <c r="H41" s="8">
        <v>0</v>
      </c>
      <c r="I41" s="5" t="s">
        <v>202</v>
      </c>
      <c r="J41" s="5" t="s">
        <v>217</v>
      </c>
      <c r="K41" s="5" t="s">
        <v>204</v>
      </c>
      <c r="L41" s="5" t="s">
        <v>205</v>
      </c>
      <c r="M41" s="8">
        <v>10738</v>
      </c>
      <c r="N41" s="5" t="s">
        <v>206</v>
      </c>
    </row>
    <row r="42" spans="1:14" x14ac:dyDescent="0.25">
      <c r="A42" s="1"/>
      <c r="B42" s="5" t="s">
        <v>96</v>
      </c>
      <c r="C42" s="5" t="s">
        <v>317</v>
      </c>
      <c r="D42" s="5" t="s">
        <v>318</v>
      </c>
      <c r="E42" s="4" t="s">
        <v>314</v>
      </c>
      <c r="F42" s="4" t="s">
        <v>315</v>
      </c>
      <c r="G42" s="6" t="s">
        <v>319</v>
      </c>
      <c r="H42" s="8">
        <v>0</v>
      </c>
      <c r="I42" s="5" t="s">
        <v>202</v>
      </c>
      <c r="J42" s="5" t="s">
        <v>217</v>
      </c>
      <c r="K42" s="5" t="s">
        <v>204</v>
      </c>
      <c r="L42" s="5" t="s">
        <v>205</v>
      </c>
      <c r="M42" s="8">
        <v>1274</v>
      </c>
      <c r="N42" s="5" t="s">
        <v>206</v>
      </c>
    </row>
    <row r="43" spans="1:14" ht="25.5" x14ac:dyDescent="0.25">
      <c r="A43" s="1"/>
      <c r="B43" s="5" t="s">
        <v>96</v>
      </c>
      <c r="C43" s="5" t="s">
        <v>320</v>
      </c>
      <c r="D43" s="5" t="s">
        <v>321</v>
      </c>
      <c r="E43" s="4" t="s">
        <v>322</v>
      </c>
      <c r="F43" s="4" t="s">
        <v>211</v>
      </c>
      <c r="G43" s="6" t="s">
        <v>323</v>
      </c>
      <c r="H43" s="8">
        <v>0</v>
      </c>
      <c r="I43" s="5" t="s">
        <v>202</v>
      </c>
      <c r="J43" s="5" t="s">
        <v>217</v>
      </c>
      <c r="K43" s="5" t="s">
        <v>204</v>
      </c>
      <c r="L43" s="5" t="s">
        <v>213</v>
      </c>
      <c r="M43" s="8">
        <v>26855</v>
      </c>
      <c r="N43" s="5" t="s">
        <v>206</v>
      </c>
    </row>
    <row r="44" spans="1:14" ht="25.5" x14ac:dyDescent="0.25">
      <c r="A44" s="1"/>
      <c r="B44" s="5" t="s">
        <v>96</v>
      </c>
      <c r="C44" s="5" t="s">
        <v>320</v>
      </c>
      <c r="D44" s="5" t="s">
        <v>324</v>
      </c>
      <c r="E44" s="4" t="s">
        <v>325</v>
      </c>
      <c r="F44" s="4" t="s">
        <v>326</v>
      </c>
      <c r="G44" s="6" t="s">
        <v>327</v>
      </c>
      <c r="H44" s="8">
        <v>0</v>
      </c>
      <c r="I44" s="5" t="s">
        <v>202</v>
      </c>
      <c r="J44" s="5" t="s">
        <v>217</v>
      </c>
      <c r="K44" s="5" t="s">
        <v>204</v>
      </c>
      <c r="L44" s="5" t="s">
        <v>213</v>
      </c>
      <c r="M44" s="8">
        <v>17795</v>
      </c>
      <c r="N44" s="5" t="s">
        <v>206</v>
      </c>
    </row>
    <row r="45" spans="1:14" ht="25.5" x14ac:dyDescent="0.25">
      <c r="A45" s="1"/>
      <c r="B45" s="5" t="s">
        <v>96</v>
      </c>
      <c r="C45" s="5" t="s">
        <v>328</v>
      </c>
      <c r="D45" s="5" t="s">
        <v>47</v>
      </c>
      <c r="E45" s="4" t="s">
        <v>210</v>
      </c>
      <c r="F45" s="4" t="s">
        <v>211</v>
      </c>
      <c r="G45" s="6" t="s">
        <v>329</v>
      </c>
      <c r="H45" s="8">
        <v>20.8</v>
      </c>
      <c r="I45" s="5" t="s">
        <v>202</v>
      </c>
      <c r="J45" s="5" t="s">
        <v>203</v>
      </c>
      <c r="K45" s="5" t="s">
        <v>204</v>
      </c>
      <c r="L45" s="5" t="s">
        <v>277</v>
      </c>
      <c r="M45" s="8">
        <v>22190</v>
      </c>
      <c r="N45" s="5" t="s">
        <v>233</v>
      </c>
    </row>
    <row r="46" spans="1:14" x14ac:dyDescent="0.25">
      <c r="A46" s="1"/>
      <c r="B46" s="5" t="s">
        <v>330</v>
      </c>
      <c r="C46" s="5" t="s">
        <v>331</v>
      </c>
      <c r="D46" s="5" t="s">
        <v>47</v>
      </c>
      <c r="E46" s="4" t="s">
        <v>210</v>
      </c>
      <c r="F46" s="4" t="s">
        <v>211</v>
      </c>
      <c r="G46" s="6" t="s">
        <v>332</v>
      </c>
      <c r="H46" s="8">
        <v>0</v>
      </c>
      <c r="I46" s="5" t="s">
        <v>202</v>
      </c>
      <c r="J46" s="5" t="s">
        <v>217</v>
      </c>
      <c r="K46" s="5" t="s">
        <v>204</v>
      </c>
      <c r="L46" s="5" t="s">
        <v>213</v>
      </c>
      <c r="M46" s="8">
        <v>12201</v>
      </c>
      <c r="N46" s="5" t="s">
        <v>233</v>
      </c>
    </row>
    <row r="47" spans="1:14" ht="25.5" x14ac:dyDescent="0.25">
      <c r="A47" s="1"/>
      <c r="B47" s="5" t="s">
        <v>333</v>
      </c>
      <c r="C47" s="5" t="s">
        <v>334</v>
      </c>
      <c r="D47" s="5" t="s">
        <v>335</v>
      </c>
      <c r="E47" s="4" t="s">
        <v>210</v>
      </c>
      <c r="F47" s="4" t="s">
        <v>211</v>
      </c>
      <c r="G47" s="6" t="s">
        <v>336</v>
      </c>
      <c r="H47" s="8">
        <v>0</v>
      </c>
      <c r="I47" s="5" t="s">
        <v>202</v>
      </c>
      <c r="J47" s="5" t="s">
        <v>217</v>
      </c>
      <c r="K47" s="5" t="s">
        <v>204</v>
      </c>
      <c r="L47" s="5" t="s">
        <v>277</v>
      </c>
      <c r="M47" s="8">
        <v>21126</v>
      </c>
      <c r="N47" s="5" t="s">
        <v>206</v>
      </c>
    </row>
    <row r="48" spans="1:14" x14ac:dyDescent="0.25">
      <c r="A48" s="1"/>
      <c r="B48" s="5" t="s">
        <v>337</v>
      </c>
      <c r="C48" s="5" t="s">
        <v>338</v>
      </c>
      <c r="D48" s="5" t="s">
        <v>47</v>
      </c>
      <c r="E48" s="4" t="s">
        <v>210</v>
      </c>
      <c r="F48" s="4" t="s">
        <v>211</v>
      </c>
      <c r="G48" s="6" t="s">
        <v>339</v>
      </c>
      <c r="H48" s="8">
        <v>0</v>
      </c>
      <c r="I48" s="5" t="s">
        <v>202</v>
      </c>
      <c r="J48" s="5" t="s">
        <v>203</v>
      </c>
      <c r="K48" s="5" t="s">
        <v>204</v>
      </c>
      <c r="L48" s="5" t="s">
        <v>277</v>
      </c>
      <c r="M48" s="8">
        <v>21298</v>
      </c>
      <c r="N48" s="5" t="s">
        <v>233</v>
      </c>
    </row>
    <row r="49" spans="1:14" ht="38.25" x14ac:dyDescent="0.25">
      <c r="A49" s="1"/>
      <c r="B49" s="5" t="s">
        <v>340</v>
      </c>
      <c r="C49" s="5" t="s">
        <v>341</v>
      </c>
      <c r="D49" s="5" t="s">
        <v>342</v>
      </c>
      <c r="E49" s="4" t="s">
        <v>210</v>
      </c>
      <c r="F49" s="4" t="s">
        <v>211</v>
      </c>
      <c r="G49" s="6" t="s">
        <v>343</v>
      </c>
      <c r="H49" s="8">
        <v>0</v>
      </c>
      <c r="I49" s="5" t="s">
        <v>202</v>
      </c>
      <c r="J49" s="5" t="s">
        <v>203</v>
      </c>
      <c r="K49" s="5" t="s">
        <v>204</v>
      </c>
      <c r="L49" s="5" t="s">
        <v>213</v>
      </c>
      <c r="M49" s="8">
        <v>14464</v>
      </c>
      <c r="N49" s="5" t="s">
        <v>206</v>
      </c>
    </row>
    <row r="50" spans="1:14" x14ac:dyDescent="0.25">
      <c r="A50" s="1"/>
      <c r="B50" s="5" t="s">
        <v>340</v>
      </c>
      <c r="C50" s="5" t="s">
        <v>344</v>
      </c>
      <c r="D50" s="5" t="s">
        <v>345</v>
      </c>
      <c r="E50" s="4" t="s">
        <v>210</v>
      </c>
      <c r="F50" s="4" t="s">
        <v>211</v>
      </c>
      <c r="G50" s="6" t="s">
        <v>346</v>
      </c>
      <c r="H50" s="8">
        <v>0</v>
      </c>
      <c r="I50" s="5" t="s">
        <v>202</v>
      </c>
      <c r="J50" s="5" t="s">
        <v>203</v>
      </c>
      <c r="K50" s="5" t="s">
        <v>204</v>
      </c>
      <c r="L50" s="5" t="s">
        <v>267</v>
      </c>
      <c r="M50" s="8">
        <v>26857</v>
      </c>
      <c r="N50" s="5" t="s">
        <v>206</v>
      </c>
    </row>
    <row r="51" spans="1:14" x14ac:dyDescent="0.25">
      <c r="A51" s="1"/>
      <c r="B51" s="5" t="s">
        <v>340</v>
      </c>
      <c r="C51" s="5" t="s">
        <v>347</v>
      </c>
      <c r="D51" s="5" t="s">
        <v>348</v>
      </c>
      <c r="E51" s="4" t="s">
        <v>349</v>
      </c>
      <c r="F51" s="4" t="s">
        <v>350</v>
      </c>
      <c r="G51" s="6" t="s">
        <v>351</v>
      </c>
      <c r="H51" s="8">
        <v>0</v>
      </c>
      <c r="I51" s="5" t="s">
        <v>202</v>
      </c>
      <c r="J51" s="5" t="s">
        <v>203</v>
      </c>
      <c r="K51" s="5" t="s">
        <v>204</v>
      </c>
      <c r="L51" s="5" t="s">
        <v>205</v>
      </c>
      <c r="M51" s="8">
        <v>708</v>
      </c>
      <c r="N51" s="5" t="s">
        <v>206</v>
      </c>
    </row>
    <row r="52" spans="1:14" ht="25.5" x14ac:dyDescent="0.25">
      <c r="A52" s="1"/>
      <c r="B52" s="5" t="s">
        <v>352</v>
      </c>
      <c r="C52" s="5" t="s">
        <v>353</v>
      </c>
      <c r="D52" s="5" t="s">
        <v>354</v>
      </c>
      <c r="E52" s="4" t="s">
        <v>355</v>
      </c>
      <c r="F52" s="4" t="s">
        <v>356</v>
      </c>
      <c r="G52" s="6" t="s">
        <v>357</v>
      </c>
      <c r="H52" s="8">
        <v>1.8</v>
      </c>
      <c r="I52" s="5" t="s">
        <v>202</v>
      </c>
      <c r="J52" s="5" t="s">
        <v>203</v>
      </c>
      <c r="K52" s="5" t="s">
        <v>204</v>
      </c>
      <c r="L52" s="5" t="s">
        <v>267</v>
      </c>
      <c r="M52" s="8">
        <v>16293</v>
      </c>
      <c r="N52" s="5" t="s">
        <v>233</v>
      </c>
    </row>
    <row r="53" spans="1:14" x14ac:dyDescent="0.25">
      <c r="A53" s="1"/>
      <c r="B53" s="5" t="s">
        <v>107</v>
      </c>
      <c r="C53" s="5" t="s">
        <v>358</v>
      </c>
      <c r="D53" s="5" t="s">
        <v>359</v>
      </c>
      <c r="E53" s="4" t="s">
        <v>210</v>
      </c>
      <c r="F53" s="4" t="s">
        <v>360</v>
      </c>
      <c r="G53" s="6" t="s">
        <v>361</v>
      </c>
      <c r="H53" s="8">
        <v>0</v>
      </c>
      <c r="I53" s="5" t="s">
        <v>202</v>
      </c>
      <c r="J53" s="5" t="s">
        <v>217</v>
      </c>
      <c r="K53" s="5" t="s">
        <v>204</v>
      </c>
      <c r="L53" s="5" t="s">
        <v>277</v>
      </c>
      <c r="M53" s="8">
        <v>12713</v>
      </c>
      <c r="N53" s="5" t="s">
        <v>233</v>
      </c>
    </row>
    <row r="54" spans="1:14" x14ac:dyDescent="0.25">
      <c r="A54" s="1"/>
      <c r="B54" s="5" t="s">
        <v>107</v>
      </c>
      <c r="C54" s="5" t="s">
        <v>362</v>
      </c>
      <c r="D54" s="5" t="s">
        <v>363</v>
      </c>
      <c r="E54" s="4" t="s">
        <v>210</v>
      </c>
      <c r="F54" s="4" t="s">
        <v>211</v>
      </c>
      <c r="G54" s="6" t="s">
        <v>364</v>
      </c>
      <c r="H54" s="8">
        <v>0</v>
      </c>
      <c r="I54" s="5" t="s">
        <v>202</v>
      </c>
      <c r="J54" s="5" t="s">
        <v>203</v>
      </c>
      <c r="K54" s="5" t="s">
        <v>204</v>
      </c>
      <c r="L54" s="5" t="s">
        <v>267</v>
      </c>
      <c r="M54" s="8">
        <v>26975</v>
      </c>
      <c r="N54" s="5" t="s">
        <v>206</v>
      </c>
    </row>
    <row r="55" spans="1:14" x14ac:dyDescent="0.25">
      <c r="A55" s="1"/>
      <c r="B55" s="5" t="s">
        <v>107</v>
      </c>
      <c r="C55" s="5" t="s">
        <v>362</v>
      </c>
      <c r="D55" s="5" t="s">
        <v>47</v>
      </c>
      <c r="E55" s="4" t="s">
        <v>365</v>
      </c>
      <c r="F55" s="4" t="s">
        <v>366</v>
      </c>
      <c r="G55" s="6" t="s">
        <v>367</v>
      </c>
      <c r="H55" s="8">
        <v>0</v>
      </c>
      <c r="I55" s="5" t="s">
        <v>202</v>
      </c>
      <c r="J55" s="5" t="s">
        <v>203</v>
      </c>
      <c r="K55" s="5" t="s">
        <v>204</v>
      </c>
      <c r="L55" s="5" t="s">
        <v>267</v>
      </c>
      <c r="M55" s="8">
        <v>26936</v>
      </c>
      <c r="N55" s="5" t="s">
        <v>233</v>
      </c>
    </row>
    <row r="56" spans="1:14" ht="25.5" x14ac:dyDescent="0.25">
      <c r="A56" s="1"/>
      <c r="B56" s="5" t="s">
        <v>368</v>
      </c>
      <c r="C56" s="5" t="s">
        <v>369</v>
      </c>
      <c r="D56" s="5" t="s">
        <v>370</v>
      </c>
      <c r="E56" s="4" t="s">
        <v>210</v>
      </c>
      <c r="F56" s="4" t="s">
        <v>211</v>
      </c>
      <c r="G56" s="6" t="s">
        <v>371</v>
      </c>
      <c r="H56" s="8">
        <v>0</v>
      </c>
      <c r="I56" s="5" t="s">
        <v>202</v>
      </c>
      <c r="J56" s="5" t="s">
        <v>203</v>
      </c>
      <c r="K56" s="5" t="s">
        <v>204</v>
      </c>
      <c r="L56" s="5" t="s">
        <v>213</v>
      </c>
      <c r="M56" s="8">
        <v>679</v>
      </c>
      <c r="N56" s="5" t="s">
        <v>206</v>
      </c>
    </row>
    <row r="57" spans="1:14" x14ac:dyDescent="0.25">
      <c r="A57" s="1"/>
      <c r="B57" s="5" t="s">
        <v>372</v>
      </c>
      <c r="C57" s="5" t="s">
        <v>373</v>
      </c>
      <c r="D57" s="5" t="s">
        <v>374</v>
      </c>
      <c r="E57" s="4" t="s">
        <v>210</v>
      </c>
      <c r="F57" s="4" t="s">
        <v>211</v>
      </c>
      <c r="G57" s="6" t="s">
        <v>375</v>
      </c>
      <c r="H57" s="8">
        <v>0</v>
      </c>
      <c r="I57" s="5" t="s">
        <v>202</v>
      </c>
      <c r="J57" s="5" t="s">
        <v>217</v>
      </c>
      <c r="K57" s="5" t="s">
        <v>204</v>
      </c>
      <c r="L57" s="5" t="s">
        <v>205</v>
      </c>
      <c r="M57" s="8">
        <v>301</v>
      </c>
      <c r="N57" s="5" t="s">
        <v>206</v>
      </c>
    </row>
    <row r="58" spans="1:14" x14ac:dyDescent="0.25">
      <c r="A58" s="1"/>
      <c r="B58" s="5" t="s">
        <v>376</v>
      </c>
      <c r="C58" s="5" t="s">
        <v>377</v>
      </c>
      <c r="D58" s="5" t="s">
        <v>378</v>
      </c>
      <c r="E58" s="4" t="s">
        <v>210</v>
      </c>
      <c r="F58" s="4" t="s">
        <v>211</v>
      </c>
      <c r="G58" s="6" t="s">
        <v>379</v>
      </c>
      <c r="H58" s="8">
        <v>0</v>
      </c>
      <c r="I58" s="5" t="s">
        <v>202</v>
      </c>
      <c r="J58" s="5" t="s">
        <v>217</v>
      </c>
      <c r="K58" s="5" t="s">
        <v>204</v>
      </c>
      <c r="L58" s="5" t="s">
        <v>213</v>
      </c>
      <c r="M58" s="8">
        <v>8834</v>
      </c>
      <c r="N58" s="5" t="s">
        <v>206</v>
      </c>
    </row>
    <row r="59" spans="1:14" ht="38.25" x14ac:dyDescent="0.25">
      <c r="A59" s="1"/>
      <c r="B59" s="5" t="s">
        <v>380</v>
      </c>
      <c r="C59" s="5" t="s">
        <v>381</v>
      </c>
      <c r="D59" s="5" t="s">
        <v>382</v>
      </c>
      <c r="E59" s="4" t="s">
        <v>210</v>
      </c>
      <c r="F59" s="4" t="s">
        <v>383</v>
      </c>
      <c r="G59" s="6" t="s">
        <v>384</v>
      </c>
      <c r="H59" s="8">
        <v>0</v>
      </c>
      <c r="I59" s="5" t="s">
        <v>202</v>
      </c>
      <c r="J59" s="5" t="s">
        <v>217</v>
      </c>
      <c r="K59" s="5" t="s">
        <v>204</v>
      </c>
      <c r="L59" s="5" t="s">
        <v>213</v>
      </c>
      <c r="M59" s="8">
        <v>22979</v>
      </c>
      <c r="N59" s="5" t="s">
        <v>206</v>
      </c>
    </row>
    <row r="60" spans="1:14" ht="25.5" x14ac:dyDescent="0.25">
      <c r="A60" s="1"/>
      <c r="B60" s="5" t="s">
        <v>385</v>
      </c>
      <c r="C60" s="5" t="s">
        <v>386</v>
      </c>
      <c r="D60" s="5" t="s">
        <v>387</v>
      </c>
      <c r="E60" s="4" t="s">
        <v>199</v>
      </c>
      <c r="F60" s="4" t="s">
        <v>388</v>
      </c>
      <c r="G60" s="6" t="s">
        <v>389</v>
      </c>
      <c r="H60" s="8">
        <v>0</v>
      </c>
      <c r="I60" s="5" t="s">
        <v>202</v>
      </c>
      <c r="J60" s="5" t="s">
        <v>203</v>
      </c>
      <c r="K60" s="5" t="s">
        <v>204</v>
      </c>
      <c r="L60" s="5" t="s">
        <v>213</v>
      </c>
      <c r="M60" s="8">
        <v>15193</v>
      </c>
      <c r="N60" s="5" t="s">
        <v>206</v>
      </c>
    </row>
    <row r="61" spans="1:14" ht="25.5" x14ac:dyDescent="0.25">
      <c r="A61" s="1"/>
      <c r="B61" s="5" t="s">
        <v>385</v>
      </c>
      <c r="C61" s="5" t="s">
        <v>386</v>
      </c>
      <c r="D61" s="5" t="s">
        <v>390</v>
      </c>
      <c r="E61" s="4" t="s">
        <v>199</v>
      </c>
      <c r="F61" s="4" t="s">
        <v>388</v>
      </c>
      <c r="G61" s="6" t="s">
        <v>389</v>
      </c>
      <c r="H61" s="8">
        <v>0</v>
      </c>
      <c r="I61" s="5" t="s">
        <v>202</v>
      </c>
      <c r="J61" s="5" t="s">
        <v>203</v>
      </c>
      <c r="K61" s="5" t="s">
        <v>204</v>
      </c>
      <c r="L61" s="5" t="s">
        <v>213</v>
      </c>
      <c r="M61" s="8">
        <v>15194</v>
      </c>
      <c r="N61" s="5" t="s">
        <v>206</v>
      </c>
    </row>
    <row r="62" spans="1:14" ht="25.5" x14ac:dyDescent="0.25">
      <c r="A62" s="1"/>
      <c r="B62" s="5" t="s">
        <v>385</v>
      </c>
      <c r="C62" s="5" t="s">
        <v>391</v>
      </c>
      <c r="D62" s="5" t="s">
        <v>392</v>
      </c>
      <c r="E62" s="4" t="s">
        <v>210</v>
      </c>
      <c r="F62" s="4" t="s">
        <v>211</v>
      </c>
      <c r="G62" s="6" t="s">
        <v>393</v>
      </c>
      <c r="H62" s="8">
        <v>0</v>
      </c>
      <c r="I62" s="5" t="s">
        <v>202</v>
      </c>
      <c r="J62" s="5" t="s">
        <v>203</v>
      </c>
      <c r="K62" s="5" t="s">
        <v>204</v>
      </c>
      <c r="L62" s="5" t="s">
        <v>213</v>
      </c>
      <c r="M62" s="8">
        <v>14956</v>
      </c>
      <c r="N62" s="5" t="s">
        <v>206</v>
      </c>
    </row>
    <row r="63" spans="1:14" ht="25.5" x14ac:dyDescent="0.25">
      <c r="A63" s="1"/>
      <c r="B63" s="5" t="s">
        <v>51</v>
      </c>
      <c r="C63" s="5" t="s">
        <v>394</v>
      </c>
      <c r="D63" s="5" t="s">
        <v>395</v>
      </c>
      <c r="E63" s="4" t="s">
        <v>210</v>
      </c>
      <c r="F63" s="4" t="s">
        <v>211</v>
      </c>
      <c r="G63" s="6" t="s">
        <v>396</v>
      </c>
      <c r="H63" s="8">
        <v>0.7</v>
      </c>
      <c r="I63" s="5" t="s">
        <v>243</v>
      </c>
      <c r="J63" s="5" t="s">
        <v>217</v>
      </c>
      <c r="K63" s="5" t="s">
        <v>204</v>
      </c>
      <c r="L63" s="5" t="s">
        <v>213</v>
      </c>
      <c r="M63" s="8">
        <v>18790</v>
      </c>
      <c r="N63" s="5" t="s">
        <v>233</v>
      </c>
    </row>
    <row r="64" spans="1:14" ht="25.5" x14ac:dyDescent="0.25">
      <c r="A64" s="1"/>
      <c r="B64" s="5" t="s">
        <v>51</v>
      </c>
      <c r="C64" s="5" t="s">
        <v>397</v>
      </c>
      <c r="D64" s="5" t="s">
        <v>47</v>
      </c>
      <c r="E64" s="4" t="s">
        <v>210</v>
      </c>
      <c r="F64" s="4" t="s">
        <v>211</v>
      </c>
      <c r="G64" s="6" t="s">
        <v>396</v>
      </c>
      <c r="H64" s="8">
        <v>30</v>
      </c>
      <c r="I64" s="5" t="s">
        <v>243</v>
      </c>
      <c r="J64" s="5" t="s">
        <v>217</v>
      </c>
      <c r="K64" s="5" t="s">
        <v>204</v>
      </c>
      <c r="L64" s="5" t="s">
        <v>213</v>
      </c>
      <c r="M64" s="8">
        <v>270</v>
      </c>
      <c r="N64" s="5" t="s">
        <v>233</v>
      </c>
    </row>
    <row r="65" spans="1:14" x14ac:dyDescent="0.25">
      <c r="A65" s="1"/>
      <c r="B65" s="5" t="s">
        <v>51</v>
      </c>
      <c r="C65" s="5" t="s">
        <v>52</v>
      </c>
      <c r="D65" s="5" t="s">
        <v>54</v>
      </c>
      <c r="E65" s="4" t="s">
        <v>398</v>
      </c>
      <c r="F65" s="4" t="s">
        <v>399</v>
      </c>
      <c r="G65" s="6" t="s">
        <v>400</v>
      </c>
      <c r="H65" s="8">
        <v>68</v>
      </c>
      <c r="I65" s="5" t="s">
        <v>243</v>
      </c>
      <c r="J65" s="5" t="s">
        <v>217</v>
      </c>
      <c r="K65" s="5" t="s">
        <v>204</v>
      </c>
      <c r="L65" s="5" t="s">
        <v>213</v>
      </c>
      <c r="M65" s="8">
        <v>24</v>
      </c>
      <c r="N65" s="5" t="s">
        <v>233</v>
      </c>
    </row>
    <row r="66" spans="1:14" x14ac:dyDescent="0.25">
      <c r="A66" s="1"/>
      <c r="B66" s="5" t="s">
        <v>51</v>
      </c>
      <c r="C66" s="5" t="s">
        <v>52</v>
      </c>
      <c r="D66" s="5" t="s">
        <v>54</v>
      </c>
      <c r="E66" s="4" t="s">
        <v>401</v>
      </c>
      <c r="F66" s="4" t="s">
        <v>402</v>
      </c>
      <c r="G66" s="6" t="s">
        <v>403</v>
      </c>
      <c r="H66" s="8">
        <v>68</v>
      </c>
      <c r="I66" s="5" t="s">
        <v>243</v>
      </c>
      <c r="J66" s="5" t="s">
        <v>217</v>
      </c>
      <c r="K66" s="5" t="s">
        <v>204</v>
      </c>
      <c r="L66" s="5" t="s">
        <v>213</v>
      </c>
      <c r="M66" s="8">
        <v>24</v>
      </c>
      <c r="N66" s="5" t="s">
        <v>233</v>
      </c>
    </row>
    <row r="67" spans="1:14" x14ac:dyDescent="0.25">
      <c r="A67" s="1"/>
      <c r="B67" s="5" t="s">
        <v>51</v>
      </c>
      <c r="C67" s="5" t="s">
        <v>52</v>
      </c>
      <c r="D67" s="5" t="s">
        <v>54</v>
      </c>
      <c r="E67" s="4" t="s">
        <v>402</v>
      </c>
      <c r="F67" s="4" t="s">
        <v>404</v>
      </c>
      <c r="G67" s="6" t="s">
        <v>405</v>
      </c>
      <c r="H67" s="8">
        <v>68</v>
      </c>
      <c r="I67" s="5" t="s">
        <v>243</v>
      </c>
      <c r="J67" s="5" t="s">
        <v>203</v>
      </c>
      <c r="K67" s="5" t="s">
        <v>204</v>
      </c>
      <c r="L67" s="5" t="s">
        <v>267</v>
      </c>
      <c r="M67" s="8">
        <v>24</v>
      </c>
      <c r="N67" s="5" t="s">
        <v>233</v>
      </c>
    </row>
    <row r="68" spans="1:14" ht="25.5" x14ac:dyDescent="0.25">
      <c r="A68" s="1"/>
      <c r="B68" s="5" t="s">
        <v>51</v>
      </c>
      <c r="C68" s="5" t="s">
        <v>52</v>
      </c>
      <c r="D68" s="5" t="s">
        <v>406</v>
      </c>
      <c r="E68" s="4" t="s">
        <v>407</v>
      </c>
      <c r="F68" s="4" t="s">
        <v>408</v>
      </c>
      <c r="G68" s="6" t="s">
        <v>409</v>
      </c>
      <c r="H68" s="8">
        <v>0</v>
      </c>
      <c r="I68" s="5" t="s">
        <v>243</v>
      </c>
      <c r="J68" s="5" t="s">
        <v>217</v>
      </c>
      <c r="K68" s="5" t="s">
        <v>204</v>
      </c>
      <c r="L68" s="5" t="s">
        <v>213</v>
      </c>
      <c r="M68" s="8">
        <v>10764</v>
      </c>
      <c r="N68" s="5" t="s">
        <v>206</v>
      </c>
    </row>
    <row r="69" spans="1:14" ht="25.5" x14ac:dyDescent="0.25">
      <c r="A69" s="1"/>
      <c r="B69" s="5" t="s">
        <v>51</v>
      </c>
      <c r="C69" s="5" t="s">
        <v>410</v>
      </c>
      <c r="D69" s="5" t="s">
        <v>411</v>
      </c>
      <c r="E69" s="4" t="s">
        <v>412</v>
      </c>
      <c r="F69" s="4" t="s">
        <v>413</v>
      </c>
      <c r="G69" s="6" t="s">
        <v>414</v>
      </c>
      <c r="H69" s="8">
        <v>0</v>
      </c>
      <c r="I69" s="5" t="s">
        <v>243</v>
      </c>
      <c r="J69" s="5" t="s">
        <v>217</v>
      </c>
      <c r="K69" s="5" t="s">
        <v>204</v>
      </c>
      <c r="L69" s="5" t="s">
        <v>213</v>
      </c>
      <c r="M69" s="8">
        <v>281</v>
      </c>
      <c r="N69" s="5" t="s">
        <v>206</v>
      </c>
    </row>
    <row r="70" spans="1:14" x14ac:dyDescent="0.25">
      <c r="A70" s="1"/>
      <c r="B70" s="5" t="s">
        <v>51</v>
      </c>
      <c r="C70" s="5" t="s">
        <v>415</v>
      </c>
      <c r="D70" s="5" t="s">
        <v>416</v>
      </c>
      <c r="E70" s="4" t="s">
        <v>210</v>
      </c>
      <c r="F70" s="4" t="s">
        <v>211</v>
      </c>
      <c r="G70" s="6" t="s">
        <v>417</v>
      </c>
      <c r="H70" s="8">
        <v>12</v>
      </c>
      <c r="I70" s="5" t="s">
        <v>202</v>
      </c>
      <c r="J70" s="5" t="s">
        <v>217</v>
      </c>
      <c r="K70" s="5" t="s">
        <v>204</v>
      </c>
      <c r="L70" s="5" t="s">
        <v>205</v>
      </c>
      <c r="M70" s="8">
        <v>21023</v>
      </c>
      <c r="N70" s="5" t="s">
        <v>233</v>
      </c>
    </row>
    <row r="71" spans="1:14" x14ac:dyDescent="0.25">
      <c r="A71" s="1"/>
      <c r="B71" s="5" t="s">
        <v>51</v>
      </c>
      <c r="C71" s="5" t="s">
        <v>415</v>
      </c>
      <c r="D71" s="5" t="s">
        <v>94</v>
      </c>
      <c r="E71" s="4" t="s">
        <v>210</v>
      </c>
      <c r="F71" s="4" t="s">
        <v>211</v>
      </c>
      <c r="G71" s="6" t="s">
        <v>418</v>
      </c>
      <c r="H71" s="8">
        <v>150</v>
      </c>
      <c r="I71" s="5" t="s">
        <v>202</v>
      </c>
      <c r="J71" s="5" t="s">
        <v>217</v>
      </c>
      <c r="K71" s="5" t="s">
        <v>204</v>
      </c>
      <c r="L71" s="5" t="s">
        <v>205</v>
      </c>
      <c r="M71" s="8">
        <v>14</v>
      </c>
      <c r="N71" s="5" t="s">
        <v>233</v>
      </c>
    </row>
    <row r="72" spans="1:14" x14ac:dyDescent="0.25">
      <c r="A72" s="1"/>
      <c r="B72" s="5" t="s">
        <v>51</v>
      </c>
      <c r="C72" s="5" t="s">
        <v>415</v>
      </c>
      <c r="D72" s="5" t="s">
        <v>94</v>
      </c>
      <c r="E72" s="4" t="s">
        <v>210</v>
      </c>
      <c r="F72" s="4" t="s">
        <v>211</v>
      </c>
      <c r="G72" s="6" t="s">
        <v>417</v>
      </c>
      <c r="H72" s="8">
        <v>150</v>
      </c>
      <c r="I72" s="5" t="s">
        <v>202</v>
      </c>
      <c r="J72" s="5" t="s">
        <v>217</v>
      </c>
      <c r="K72" s="5" t="s">
        <v>204</v>
      </c>
      <c r="L72" s="5" t="s">
        <v>205</v>
      </c>
      <c r="M72" s="8">
        <v>14</v>
      </c>
      <c r="N72" s="5" t="s">
        <v>233</v>
      </c>
    </row>
    <row r="73" spans="1:14" x14ac:dyDescent="0.25">
      <c r="A73" s="1"/>
      <c r="B73" s="5" t="s">
        <v>51</v>
      </c>
      <c r="C73" s="5" t="s">
        <v>415</v>
      </c>
      <c r="D73" s="5" t="s">
        <v>94</v>
      </c>
      <c r="E73" s="4" t="s">
        <v>210</v>
      </c>
      <c r="F73" s="4" t="s">
        <v>211</v>
      </c>
      <c r="G73" s="6" t="s">
        <v>419</v>
      </c>
      <c r="H73" s="8">
        <v>150</v>
      </c>
      <c r="I73" s="5" t="s">
        <v>202</v>
      </c>
      <c r="J73" s="5" t="s">
        <v>217</v>
      </c>
      <c r="K73" s="5" t="s">
        <v>204</v>
      </c>
      <c r="L73" s="5" t="s">
        <v>205</v>
      </c>
      <c r="M73" s="8">
        <v>14</v>
      </c>
      <c r="N73" s="5" t="s">
        <v>233</v>
      </c>
    </row>
    <row r="74" spans="1:14" x14ac:dyDescent="0.25">
      <c r="A74" s="1"/>
      <c r="B74" s="5" t="s">
        <v>51</v>
      </c>
      <c r="C74" s="5" t="s">
        <v>415</v>
      </c>
      <c r="D74" s="5" t="s">
        <v>420</v>
      </c>
      <c r="E74" s="4" t="s">
        <v>210</v>
      </c>
      <c r="F74" s="4" t="s">
        <v>211</v>
      </c>
      <c r="G74" s="6" t="s">
        <v>419</v>
      </c>
      <c r="H74" s="8">
        <v>0</v>
      </c>
      <c r="I74" s="5" t="s">
        <v>202</v>
      </c>
      <c r="J74" s="5" t="s">
        <v>217</v>
      </c>
      <c r="K74" s="5" t="s">
        <v>204</v>
      </c>
      <c r="L74" s="5" t="s">
        <v>205</v>
      </c>
      <c r="M74" s="8">
        <v>10891</v>
      </c>
      <c r="N74" s="5" t="s">
        <v>206</v>
      </c>
    </row>
    <row r="75" spans="1:14" ht="25.5" x14ac:dyDescent="0.25">
      <c r="A75" s="1"/>
      <c r="B75" s="5" t="s">
        <v>421</v>
      </c>
      <c r="C75" s="5" t="s">
        <v>422</v>
      </c>
      <c r="D75" s="5" t="s">
        <v>423</v>
      </c>
      <c r="E75" s="4" t="s">
        <v>210</v>
      </c>
      <c r="F75" s="4" t="s">
        <v>211</v>
      </c>
      <c r="G75" s="6" t="s">
        <v>424</v>
      </c>
      <c r="H75" s="8">
        <v>0</v>
      </c>
      <c r="I75" s="5" t="s">
        <v>202</v>
      </c>
      <c r="J75" s="5" t="s">
        <v>217</v>
      </c>
      <c r="K75" s="5" t="s">
        <v>204</v>
      </c>
      <c r="L75" s="5" t="s">
        <v>213</v>
      </c>
      <c r="M75" s="8">
        <v>302</v>
      </c>
      <c r="N75" s="5" t="s">
        <v>206</v>
      </c>
    </row>
    <row r="76" spans="1:14" x14ac:dyDescent="0.25">
      <c r="A76" s="1"/>
      <c r="B76" s="5" t="s">
        <v>421</v>
      </c>
      <c r="C76" s="5" t="s">
        <v>422</v>
      </c>
      <c r="D76" s="5" t="s">
        <v>425</v>
      </c>
      <c r="E76" s="4" t="s">
        <v>210</v>
      </c>
      <c r="F76" s="4" t="s">
        <v>211</v>
      </c>
      <c r="G76" s="6" t="s">
        <v>426</v>
      </c>
      <c r="H76" s="8">
        <v>0</v>
      </c>
      <c r="I76" s="5" t="s">
        <v>202</v>
      </c>
      <c r="J76" s="5" t="s">
        <v>217</v>
      </c>
      <c r="K76" s="5" t="s">
        <v>204</v>
      </c>
      <c r="L76" s="5" t="s">
        <v>205</v>
      </c>
      <c r="M76" s="8">
        <v>1973</v>
      </c>
      <c r="N76" s="5" t="s">
        <v>206</v>
      </c>
    </row>
    <row r="77" spans="1:14" x14ac:dyDescent="0.25">
      <c r="A77" s="1"/>
      <c r="B77" s="5" t="s">
        <v>421</v>
      </c>
      <c r="C77" s="5" t="s">
        <v>427</v>
      </c>
      <c r="D77" s="5" t="s">
        <v>428</v>
      </c>
      <c r="E77" s="4" t="s">
        <v>429</v>
      </c>
      <c r="F77" s="4" t="s">
        <v>430</v>
      </c>
      <c r="G77" s="6" t="s">
        <v>431</v>
      </c>
      <c r="H77" s="8">
        <v>0</v>
      </c>
      <c r="I77" s="5" t="s">
        <v>202</v>
      </c>
      <c r="J77" s="5" t="s">
        <v>217</v>
      </c>
      <c r="K77" s="5" t="s">
        <v>204</v>
      </c>
      <c r="L77" s="5" t="s">
        <v>205</v>
      </c>
      <c r="M77" s="8">
        <v>13646</v>
      </c>
      <c r="N77" s="5" t="s">
        <v>206</v>
      </c>
    </row>
    <row r="78" spans="1:14" ht="25.5" x14ac:dyDescent="0.25">
      <c r="A78" s="1"/>
      <c r="B78" s="5" t="s">
        <v>58</v>
      </c>
      <c r="C78" s="5" t="s">
        <v>432</v>
      </c>
      <c r="D78" s="5" t="s">
        <v>433</v>
      </c>
      <c r="E78" s="4" t="s">
        <v>210</v>
      </c>
      <c r="F78" s="4" t="s">
        <v>211</v>
      </c>
      <c r="G78" s="6" t="s">
        <v>434</v>
      </c>
      <c r="H78" s="8">
        <v>0</v>
      </c>
      <c r="I78" s="5" t="s">
        <v>202</v>
      </c>
      <c r="J78" s="5" t="s">
        <v>203</v>
      </c>
      <c r="K78" s="5" t="s">
        <v>204</v>
      </c>
      <c r="L78" s="5" t="s">
        <v>213</v>
      </c>
      <c r="M78" s="8">
        <v>24124</v>
      </c>
      <c r="N78" s="5" t="s">
        <v>206</v>
      </c>
    </row>
    <row r="79" spans="1:14" ht="51" x14ac:dyDescent="0.25">
      <c r="A79" s="1"/>
      <c r="B79" s="5" t="s">
        <v>58</v>
      </c>
      <c r="C79" s="5" t="s">
        <v>435</v>
      </c>
      <c r="D79" s="5" t="s">
        <v>436</v>
      </c>
      <c r="E79" s="4" t="s">
        <v>210</v>
      </c>
      <c r="F79" s="4" t="s">
        <v>211</v>
      </c>
      <c r="G79" s="6" t="s">
        <v>437</v>
      </c>
      <c r="H79" s="8">
        <v>0</v>
      </c>
      <c r="I79" s="5" t="s">
        <v>202</v>
      </c>
      <c r="J79" s="5" t="s">
        <v>217</v>
      </c>
      <c r="K79" s="5" t="s">
        <v>204</v>
      </c>
      <c r="L79" s="5" t="s">
        <v>213</v>
      </c>
      <c r="M79" s="8">
        <v>11556</v>
      </c>
      <c r="N79" s="5" t="s">
        <v>206</v>
      </c>
    </row>
    <row r="80" spans="1:14" x14ac:dyDescent="0.25">
      <c r="A80" s="1"/>
      <c r="B80" s="5" t="s">
        <v>58</v>
      </c>
      <c r="C80" s="5" t="s">
        <v>438</v>
      </c>
      <c r="D80" s="5" t="s">
        <v>439</v>
      </c>
      <c r="E80" s="4" t="s">
        <v>210</v>
      </c>
      <c r="F80" s="4" t="s">
        <v>211</v>
      </c>
      <c r="G80" s="6" t="s">
        <v>440</v>
      </c>
      <c r="H80" s="8">
        <v>0</v>
      </c>
      <c r="I80" s="5" t="s">
        <v>202</v>
      </c>
      <c r="J80" s="5" t="s">
        <v>217</v>
      </c>
      <c r="K80" s="5" t="s">
        <v>204</v>
      </c>
      <c r="L80" s="5" t="s">
        <v>213</v>
      </c>
      <c r="M80" s="8">
        <v>352</v>
      </c>
      <c r="N80" s="5" t="s">
        <v>206</v>
      </c>
    </row>
    <row r="81" spans="1:14" ht="63.75" x14ac:dyDescent="0.25">
      <c r="A81" s="1"/>
      <c r="B81" s="5" t="s">
        <v>58</v>
      </c>
      <c r="C81" s="5" t="s">
        <v>438</v>
      </c>
      <c r="D81" s="5" t="s">
        <v>441</v>
      </c>
      <c r="E81" s="4" t="s">
        <v>210</v>
      </c>
      <c r="F81" s="4" t="s">
        <v>211</v>
      </c>
      <c r="G81" s="6" t="s">
        <v>442</v>
      </c>
      <c r="H81" s="8">
        <v>0</v>
      </c>
      <c r="I81" s="5" t="s">
        <v>202</v>
      </c>
      <c r="J81" s="5" t="s">
        <v>217</v>
      </c>
      <c r="K81" s="5" t="s">
        <v>204</v>
      </c>
      <c r="L81" s="5" t="s">
        <v>213</v>
      </c>
      <c r="M81" s="8">
        <v>8939</v>
      </c>
      <c r="N81" s="5" t="s">
        <v>206</v>
      </c>
    </row>
    <row r="82" spans="1:14" ht="63.75" x14ac:dyDescent="0.25">
      <c r="A82" s="1"/>
      <c r="B82" s="5" t="s">
        <v>58</v>
      </c>
      <c r="C82" s="5" t="s">
        <v>443</v>
      </c>
      <c r="D82" s="5" t="s">
        <v>198</v>
      </c>
      <c r="E82" s="4" t="s">
        <v>210</v>
      </c>
      <c r="F82" s="4" t="s">
        <v>211</v>
      </c>
      <c r="G82" s="6" t="s">
        <v>444</v>
      </c>
      <c r="H82" s="8">
        <v>0</v>
      </c>
      <c r="I82" s="5" t="s">
        <v>202</v>
      </c>
      <c r="J82" s="5" t="s">
        <v>203</v>
      </c>
      <c r="K82" s="5" t="s">
        <v>204</v>
      </c>
      <c r="L82" s="5" t="s">
        <v>213</v>
      </c>
      <c r="M82" s="8">
        <v>11570</v>
      </c>
      <c r="N82" s="5" t="s">
        <v>206</v>
      </c>
    </row>
    <row r="83" spans="1:14" ht="38.25" x14ac:dyDescent="0.25">
      <c r="A83" s="1"/>
      <c r="B83" s="5" t="s">
        <v>58</v>
      </c>
      <c r="C83" s="5" t="s">
        <v>445</v>
      </c>
      <c r="D83" s="5" t="s">
        <v>446</v>
      </c>
      <c r="E83" s="4" t="s">
        <v>210</v>
      </c>
      <c r="F83" s="4" t="s">
        <v>211</v>
      </c>
      <c r="G83" s="6" t="s">
        <v>447</v>
      </c>
      <c r="H83" s="8">
        <v>0</v>
      </c>
      <c r="I83" s="5" t="s">
        <v>202</v>
      </c>
      <c r="J83" s="5" t="s">
        <v>203</v>
      </c>
      <c r="K83" s="5" t="s">
        <v>204</v>
      </c>
      <c r="L83" s="5" t="s">
        <v>213</v>
      </c>
      <c r="M83" s="8">
        <v>23258</v>
      </c>
      <c r="N83" s="5" t="s">
        <v>206</v>
      </c>
    </row>
    <row r="84" spans="1:14" ht="25.5" x14ac:dyDescent="0.25">
      <c r="A84" s="1"/>
      <c r="B84" s="5" t="s">
        <v>58</v>
      </c>
      <c r="C84" s="5" t="s">
        <v>448</v>
      </c>
      <c r="D84" s="5" t="s">
        <v>449</v>
      </c>
      <c r="E84" s="4" t="s">
        <v>450</v>
      </c>
      <c r="F84" s="4" t="s">
        <v>451</v>
      </c>
      <c r="G84" s="6" t="s">
        <v>452</v>
      </c>
      <c r="H84" s="8">
        <v>0</v>
      </c>
      <c r="I84" s="5" t="s">
        <v>202</v>
      </c>
      <c r="J84" s="5" t="s">
        <v>217</v>
      </c>
      <c r="K84" s="5" t="s">
        <v>204</v>
      </c>
      <c r="L84" s="5" t="s">
        <v>205</v>
      </c>
      <c r="M84" s="8">
        <v>728</v>
      </c>
      <c r="N84" s="5" t="s">
        <v>206</v>
      </c>
    </row>
    <row r="85" spans="1:14" ht="25.5" x14ac:dyDescent="0.25">
      <c r="A85" s="1"/>
      <c r="B85" s="5" t="s">
        <v>58</v>
      </c>
      <c r="C85" s="5" t="s">
        <v>453</v>
      </c>
      <c r="D85" s="5" t="s">
        <v>454</v>
      </c>
      <c r="E85" s="4" t="s">
        <v>210</v>
      </c>
      <c r="F85" s="4" t="s">
        <v>211</v>
      </c>
      <c r="G85" s="6" t="s">
        <v>455</v>
      </c>
      <c r="H85" s="8">
        <v>0</v>
      </c>
      <c r="I85" s="5" t="s">
        <v>202</v>
      </c>
      <c r="J85" s="5" t="s">
        <v>217</v>
      </c>
      <c r="K85" s="5" t="s">
        <v>204</v>
      </c>
      <c r="L85" s="5" t="s">
        <v>213</v>
      </c>
      <c r="M85" s="8">
        <v>853</v>
      </c>
      <c r="N85" s="5" t="s">
        <v>206</v>
      </c>
    </row>
    <row r="86" spans="1:14" ht="51" x14ac:dyDescent="0.25">
      <c r="A86" s="1"/>
      <c r="B86" s="5" t="s">
        <v>58</v>
      </c>
      <c r="C86" s="5" t="s">
        <v>456</v>
      </c>
      <c r="D86" s="5" t="s">
        <v>457</v>
      </c>
      <c r="E86" s="4" t="s">
        <v>210</v>
      </c>
      <c r="F86" s="4" t="s">
        <v>211</v>
      </c>
      <c r="G86" s="6" t="s">
        <v>458</v>
      </c>
      <c r="H86" s="8">
        <v>0</v>
      </c>
      <c r="I86" s="5" t="s">
        <v>202</v>
      </c>
      <c r="J86" s="5" t="s">
        <v>217</v>
      </c>
      <c r="K86" s="5" t="s">
        <v>204</v>
      </c>
      <c r="L86" s="5" t="s">
        <v>213</v>
      </c>
      <c r="M86" s="8">
        <v>834</v>
      </c>
      <c r="N86" s="5" t="s">
        <v>206</v>
      </c>
    </row>
    <row r="87" spans="1:14" ht="38.25" x14ac:dyDescent="0.25">
      <c r="A87" s="1"/>
      <c r="B87" s="5" t="s">
        <v>58</v>
      </c>
      <c r="C87" s="5" t="s">
        <v>456</v>
      </c>
      <c r="D87" s="5" t="s">
        <v>459</v>
      </c>
      <c r="E87" s="4" t="s">
        <v>210</v>
      </c>
      <c r="F87" s="4" t="s">
        <v>211</v>
      </c>
      <c r="G87" s="6" t="s">
        <v>460</v>
      </c>
      <c r="H87" s="8">
        <v>0</v>
      </c>
      <c r="I87" s="5" t="s">
        <v>202</v>
      </c>
      <c r="J87" s="5" t="s">
        <v>217</v>
      </c>
      <c r="K87" s="5" t="s">
        <v>204</v>
      </c>
      <c r="L87" s="5" t="s">
        <v>213</v>
      </c>
      <c r="M87" s="8">
        <v>1601</v>
      </c>
      <c r="N87" s="5" t="s">
        <v>206</v>
      </c>
    </row>
    <row r="88" spans="1:14" ht="51" x14ac:dyDescent="0.25">
      <c r="A88" s="1"/>
      <c r="B88" s="5" t="s">
        <v>58</v>
      </c>
      <c r="C88" s="5" t="s">
        <v>456</v>
      </c>
      <c r="D88" s="5" t="s">
        <v>461</v>
      </c>
      <c r="E88" s="4" t="s">
        <v>210</v>
      </c>
      <c r="F88" s="4" t="s">
        <v>211</v>
      </c>
      <c r="G88" s="6" t="s">
        <v>462</v>
      </c>
      <c r="H88" s="8">
        <v>0</v>
      </c>
      <c r="I88" s="5" t="s">
        <v>202</v>
      </c>
      <c r="J88" s="5" t="s">
        <v>217</v>
      </c>
      <c r="K88" s="5" t="s">
        <v>204</v>
      </c>
      <c r="L88" s="5" t="s">
        <v>213</v>
      </c>
      <c r="M88" s="8">
        <v>9267</v>
      </c>
      <c r="N88" s="5" t="s">
        <v>206</v>
      </c>
    </row>
    <row r="89" spans="1:14" ht="25.5" x14ac:dyDescent="0.25">
      <c r="A89" s="1"/>
      <c r="B89" s="5" t="s">
        <v>58</v>
      </c>
      <c r="C89" s="5" t="s">
        <v>456</v>
      </c>
      <c r="D89" s="5" t="s">
        <v>463</v>
      </c>
      <c r="E89" s="4" t="s">
        <v>210</v>
      </c>
      <c r="F89" s="4" t="s">
        <v>211</v>
      </c>
      <c r="G89" s="6" t="s">
        <v>464</v>
      </c>
      <c r="H89" s="8">
        <v>0</v>
      </c>
      <c r="I89" s="5" t="s">
        <v>202</v>
      </c>
      <c r="J89" s="5" t="s">
        <v>203</v>
      </c>
      <c r="K89" s="5" t="s">
        <v>204</v>
      </c>
      <c r="L89" s="5" t="s">
        <v>213</v>
      </c>
      <c r="M89" s="8">
        <v>464</v>
      </c>
      <c r="N89" s="5" t="s">
        <v>206</v>
      </c>
    </row>
    <row r="90" spans="1:14" ht="25.5" x14ac:dyDescent="0.25">
      <c r="A90" s="1"/>
      <c r="B90" s="5" t="s">
        <v>58</v>
      </c>
      <c r="C90" s="5" t="s">
        <v>465</v>
      </c>
      <c r="D90" s="5" t="s">
        <v>466</v>
      </c>
      <c r="E90" s="4" t="s">
        <v>210</v>
      </c>
      <c r="F90" s="4" t="s">
        <v>211</v>
      </c>
      <c r="G90" s="6" t="s">
        <v>467</v>
      </c>
      <c r="H90" s="8">
        <v>0</v>
      </c>
      <c r="I90" s="5" t="s">
        <v>202</v>
      </c>
      <c r="J90" s="5" t="s">
        <v>203</v>
      </c>
      <c r="K90" s="5" t="s">
        <v>204</v>
      </c>
      <c r="L90" s="5" t="s">
        <v>213</v>
      </c>
      <c r="M90" s="8">
        <v>1987</v>
      </c>
      <c r="N90" s="5" t="s">
        <v>206</v>
      </c>
    </row>
    <row r="91" spans="1:14" ht="51" x14ac:dyDescent="0.25">
      <c r="A91" s="1"/>
      <c r="B91" s="5" t="s">
        <v>58</v>
      </c>
      <c r="C91" s="5" t="s">
        <v>468</v>
      </c>
      <c r="D91" s="5" t="s">
        <v>469</v>
      </c>
      <c r="E91" s="4" t="s">
        <v>210</v>
      </c>
      <c r="F91" s="4" t="s">
        <v>211</v>
      </c>
      <c r="G91" s="6" t="s">
        <v>470</v>
      </c>
      <c r="H91" s="8">
        <v>0</v>
      </c>
      <c r="I91" s="5" t="s">
        <v>202</v>
      </c>
      <c r="J91" s="5" t="s">
        <v>217</v>
      </c>
      <c r="K91" s="5" t="s">
        <v>204</v>
      </c>
      <c r="L91" s="5" t="s">
        <v>213</v>
      </c>
      <c r="M91" s="8">
        <v>11702</v>
      </c>
      <c r="N91" s="5" t="s">
        <v>206</v>
      </c>
    </row>
    <row r="92" spans="1:14" ht="38.25" x14ac:dyDescent="0.25">
      <c r="A92" s="1"/>
      <c r="B92" s="5" t="s">
        <v>58</v>
      </c>
      <c r="C92" s="5" t="s">
        <v>468</v>
      </c>
      <c r="D92" s="5" t="s">
        <v>469</v>
      </c>
      <c r="E92" s="4" t="s">
        <v>210</v>
      </c>
      <c r="F92" s="4" t="s">
        <v>211</v>
      </c>
      <c r="G92" s="6" t="s">
        <v>471</v>
      </c>
      <c r="H92" s="8">
        <v>0</v>
      </c>
      <c r="I92" s="5" t="s">
        <v>202</v>
      </c>
      <c r="J92" s="5" t="s">
        <v>217</v>
      </c>
      <c r="K92" s="5" t="s">
        <v>204</v>
      </c>
      <c r="L92" s="5" t="s">
        <v>205</v>
      </c>
      <c r="M92" s="8">
        <v>11702</v>
      </c>
      <c r="N92" s="5" t="s">
        <v>206</v>
      </c>
    </row>
    <row r="93" spans="1:14" ht="51" x14ac:dyDescent="0.25">
      <c r="A93" s="1"/>
      <c r="B93" s="5" t="s">
        <v>58</v>
      </c>
      <c r="C93" s="5" t="s">
        <v>468</v>
      </c>
      <c r="D93" s="5" t="s">
        <v>469</v>
      </c>
      <c r="E93" s="4" t="s">
        <v>199</v>
      </c>
      <c r="F93" s="4" t="s">
        <v>388</v>
      </c>
      <c r="G93" s="6" t="s">
        <v>472</v>
      </c>
      <c r="H93" s="8">
        <v>0</v>
      </c>
      <c r="I93" s="5" t="s">
        <v>202</v>
      </c>
      <c r="J93" s="5" t="s">
        <v>217</v>
      </c>
      <c r="K93" s="5" t="s">
        <v>204</v>
      </c>
      <c r="L93" s="5" t="s">
        <v>205</v>
      </c>
      <c r="M93" s="8">
        <v>11702</v>
      </c>
      <c r="N93" s="5" t="s">
        <v>206</v>
      </c>
    </row>
    <row r="94" spans="1:14" ht="25.5" x14ac:dyDescent="0.25">
      <c r="A94" s="1"/>
      <c r="B94" s="5" t="s">
        <v>58</v>
      </c>
      <c r="C94" s="5" t="s">
        <v>473</v>
      </c>
      <c r="D94" s="5" t="s">
        <v>474</v>
      </c>
      <c r="E94" s="4" t="s">
        <v>210</v>
      </c>
      <c r="F94" s="4" t="s">
        <v>211</v>
      </c>
      <c r="G94" s="6" t="s">
        <v>475</v>
      </c>
      <c r="H94" s="8">
        <v>0</v>
      </c>
      <c r="I94" s="5" t="s">
        <v>202</v>
      </c>
      <c r="J94" s="5" t="s">
        <v>203</v>
      </c>
      <c r="K94" s="5" t="s">
        <v>204</v>
      </c>
      <c r="L94" s="5" t="s">
        <v>213</v>
      </c>
      <c r="M94" s="8">
        <v>24318</v>
      </c>
      <c r="N94" s="5" t="s">
        <v>206</v>
      </c>
    </row>
    <row r="95" spans="1:14" x14ac:dyDescent="0.25">
      <c r="A95" s="1"/>
      <c r="B95" s="5" t="s">
        <v>58</v>
      </c>
      <c r="C95" s="5" t="s">
        <v>473</v>
      </c>
      <c r="D95" s="5" t="s">
        <v>476</v>
      </c>
      <c r="E95" s="4" t="s">
        <v>477</v>
      </c>
      <c r="F95" s="4" t="s">
        <v>478</v>
      </c>
      <c r="G95" s="6" t="s">
        <v>479</v>
      </c>
      <c r="H95" s="8">
        <v>0</v>
      </c>
      <c r="I95" s="5" t="s">
        <v>202</v>
      </c>
      <c r="J95" s="5" t="s">
        <v>217</v>
      </c>
      <c r="K95" s="5" t="s">
        <v>204</v>
      </c>
      <c r="L95" s="5" t="s">
        <v>277</v>
      </c>
      <c r="M95" s="8">
        <v>13206</v>
      </c>
      <c r="N95" s="5" t="s">
        <v>206</v>
      </c>
    </row>
    <row r="96" spans="1:14" ht="63.75" x14ac:dyDescent="0.25">
      <c r="A96" s="1"/>
      <c r="B96" s="5" t="s">
        <v>58</v>
      </c>
      <c r="C96" s="5" t="s">
        <v>480</v>
      </c>
      <c r="D96" s="5" t="s">
        <v>481</v>
      </c>
      <c r="E96" s="4" t="s">
        <v>210</v>
      </c>
      <c r="F96" s="4" t="s">
        <v>211</v>
      </c>
      <c r="G96" s="6" t="s">
        <v>482</v>
      </c>
      <c r="H96" s="8">
        <v>0</v>
      </c>
      <c r="I96" s="5" t="s">
        <v>202</v>
      </c>
      <c r="J96" s="5" t="s">
        <v>217</v>
      </c>
      <c r="K96" s="5" t="s">
        <v>204</v>
      </c>
      <c r="L96" s="5" t="s">
        <v>213</v>
      </c>
      <c r="M96" s="8">
        <v>8680</v>
      </c>
      <c r="N96" s="5" t="s">
        <v>206</v>
      </c>
    </row>
    <row r="97" spans="1:14" ht="51" x14ac:dyDescent="0.25">
      <c r="A97" s="1"/>
      <c r="B97" s="5" t="s">
        <v>58</v>
      </c>
      <c r="C97" s="5" t="s">
        <v>483</v>
      </c>
      <c r="D97" s="5" t="s">
        <v>484</v>
      </c>
      <c r="E97" s="4" t="s">
        <v>210</v>
      </c>
      <c r="F97" s="4" t="s">
        <v>211</v>
      </c>
      <c r="G97" s="6" t="s">
        <v>485</v>
      </c>
      <c r="H97" s="8">
        <v>0</v>
      </c>
      <c r="I97" s="5" t="s">
        <v>202</v>
      </c>
      <c r="J97" s="5" t="s">
        <v>203</v>
      </c>
      <c r="K97" s="5" t="s">
        <v>204</v>
      </c>
      <c r="L97" s="5" t="s">
        <v>213</v>
      </c>
      <c r="M97" s="8">
        <v>508</v>
      </c>
      <c r="N97" s="5" t="s">
        <v>206</v>
      </c>
    </row>
    <row r="98" spans="1:14" x14ac:dyDescent="0.25">
      <c r="A98" s="1"/>
      <c r="B98" s="5" t="s">
        <v>58</v>
      </c>
      <c r="C98" s="5" t="s">
        <v>486</v>
      </c>
      <c r="D98" s="5" t="s">
        <v>487</v>
      </c>
      <c r="E98" s="4" t="s">
        <v>488</v>
      </c>
      <c r="F98" s="4" t="s">
        <v>356</v>
      </c>
      <c r="G98" s="6" t="s">
        <v>489</v>
      </c>
      <c r="H98" s="8">
        <v>0</v>
      </c>
      <c r="I98" s="5" t="s">
        <v>202</v>
      </c>
      <c r="J98" s="5" t="s">
        <v>217</v>
      </c>
      <c r="K98" s="5" t="s">
        <v>204</v>
      </c>
      <c r="L98" s="5" t="s">
        <v>205</v>
      </c>
      <c r="M98" s="8">
        <v>915</v>
      </c>
      <c r="N98" s="5" t="s">
        <v>206</v>
      </c>
    </row>
    <row r="99" spans="1:14" x14ac:dyDescent="0.25">
      <c r="A99" s="1"/>
      <c r="B99" s="5" t="s">
        <v>58</v>
      </c>
      <c r="C99" s="5" t="s">
        <v>486</v>
      </c>
      <c r="D99" s="5" t="s">
        <v>490</v>
      </c>
      <c r="E99" s="4" t="s">
        <v>491</v>
      </c>
      <c r="F99" s="4" t="s">
        <v>492</v>
      </c>
      <c r="G99" s="6" t="s">
        <v>493</v>
      </c>
      <c r="H99" s="8">
        <v>0</v>
      </c>
      <c r="I99" s="5" t="s">
        <v>202</v>
      </c>
      <c r="J99" s="5" t="s">
        <v>217</v>
      </c>
      <c r="K99" s="5" t="s">
        <v>204</v>
      </c>
      <c r="L99" s="5" t="s">
        <v>205</v>
      </c>
      <c r="M99" s="8">
        <v>1798</v>
      </c>
      <c r="N99" s="5" t="s">
        <v>206</v>
      </c>
    </row>
    <row r="100" spans="1:14" ht="25.5" x14ac:dyDescent="0.25">
      <c r="A100" s="1"/>
      <c r="B100" s="5" t="s">
        <v>58</v>
      </c>
      <c r="C100" s="5" t="s">
        <v>494</v>
      </c>
      <c r="D100" s="5" t="s">
        <v>495</v>
      </c>
      <c r="E100" s="4" t="s">
        <v>210</v>
      </c>
      <c r="F100" s="4" t="s">
        <v>211</v>
      </c>
      <c r="G100" s="6" t="s">
        <v>496</v>
      </c>
      <c r="H100" s="8">
        <v>0</v>
      </c>
      <c r="I100" s="5" t="s">
        <v>202</v>
      </c>
      <c r="J100" s="5" t="s">
        <v>217</v>
      </c>
      <c r="K100" s="5" t="s">
        <v>204</v>
      </c>
      <c r="L100" s="5" t="s">
        <v>213</v>
      </c>
      <c r="M100" s="8">
        <v>839</v>
      </c>
      <c r="N100" s="5" t="s">
        <v>206</v>
      </c>
    </row>
    <row r="101" spans="1:14" ht="25.5" x14ac:dyDescent="0.25">
      <c r="A101" s="1"/>
      <c r="B101" s="5" t="s">
        <v>58</v>
      </c>
      <c r="C101" s="5" t="s">
        <v>497</v>
      </c>
      <c r="D101" s="5" t="s">
        <v>484</v>
      </c>
      <c r="E101" s="4" t="s">
        <v>210</v>
      </c>
      <c r="F101" s="4" t="s">
        <v>211</v>
      </c>
      <c r="G101" s="6" t="s">
        <v>498</v>
      </c>
      <c r="H101" s="8">
        <v>0</v>
      </c>
      <c r="I101" s="5" t="s">
        <v>202</v>
      </c>
      <c r="J101" s="5" t="s">
        <v>217</v>
      </c>
      <c r="K101" s="5" t="s">
        <v>204</v>
      </c>
      <c r="L101" s="5" t="s">
        <v>213</v>
      </c>
      <c r="M101" s="8">
        <v>881</v>
      </c>
      <c r="N101" s="5" t="s">
        <v>206</v>
      </c>
    </row>
    <row r="102" spans="1:14" ht="51" x14ac:dyDescent="0.25">
      <c r="A102" s="1"/>
      <c r="B102" s="5" t="s">
        <v>58</v>
      </c>
      <c r="C102" s="5" t="s">
        <v>499</v>
      </c>
      <c r="D102" s="5" t="s">
        <v>198</v>
      </c>
      <c r="E102" s="4" t="s">
        <v>210</v>
      </c>
      <c r="F102" s="4" t="s">
        <v>211</v>
      </c>
      <c r="G102" s="6" t="s">
        <v>500</v>
      </c>
      <c r="H102" s="8">
        <v>0</v>
      </c>
      <c r="I102" s="5" t="s">
        <v>202</v>
      </c>
      <c r="J102" s="5" t="s">
        <v>203</v>
      </c>
      <c r="K102" s="5" t="s">
        <v>204</v>
      </c>
      <c r="L102" s="5" t="s">
        <v>213</v>
      </c>
      <c r="M102" s="8">
        <v>1422</v>
      </c>
      <c r="N102" s="5" t="s">
        <v>206</v>
      </c>
    </row>
    <row r="103" spans="1:14" ht="25.5" x14ac:dyDescent="0.25">
      <c r="A103" s="1"/>
      <c r="B103" s="5" t="s">
        <v>58</v>
      </c>
      <c r="C103" s="5" t="s">
        <v>499</v>
      </c>
      <c r="D103" s="5" t="s">
        <v>501</v>
      </c>
      <c r="E103" s="4" t="s">
        <v>502</v>
      </c>
      <c r="F103" s="4" t="s">
        <v>503</v>
      </c>
      <c r="G103" s="6" t="s">
        <v>504</v>
      </c>
      <c r="H103" s="8">
        <v>0</v>
      </c>
      <c r="I103" s="5" t="s">
        <v>202</v>
      </c>
      <c r="J103" s="5" t="s">
        <v>217</v>
      </c>
      <c r="K103" s="5" t="s">
        <v>204</v>
      </c>
      <c r="L103" s="5" t="s">
        <v>267</v>
      </c>
      <c r="M103" s="8">
        <v>1691</v>
      </c>
      <c r="N103" s="5" t="s">
        <v>206</v>
      </c>
    </row>
    <row r="104" spans="1:14" ht="51" x14ac:dyDescent="0.25">
      <c r="A104" s="1"/>
      <c r="B104" s="5" t="s">
        <v>58</v>
      </c>
      <c r="C104" s="5" t="s">
        <v>499</v>
      </c>
      <c r="D104" s="5" t="s">
        <v>501</v>
      </c>
      <c r="E104" s="4" t="s">
        <v>505</v>
      </c>
      <c r="F104" s="4" t="s">
        <v>430</v>
      </c>
      <c r="G104" s="6" t="s">
        <v>506</v>
      </c>
      <c r="H104" s="8">
        <v>0</v>
      </c>
      <c r="I104" s="5" t="s">
        <v>202</v>
      </c>
      <c r="J104" s="5" t="s">
        <v>203</v>
      </c>
      <c r="K104" s="5" t="s">
        <v>204</v>
      </c>
      <c r="L104" s="5" t="s">
        <v>277</v>
      </c>
      <c r="M104" s="8">
        <v>1691</v>
      </c>
      <c r="N104" s="5" t="s">
        <v>206</v>
      </c>
    </row>
    <row r="105" spans="1:14" ht="51" x14ac:dyDescent="0.25">
      <c r="A105" s="1"/>
      <c r="B105" s="5" t="s">
        <v>58</v>
      </c>
      <c r="C105" s="5" t="s">
        <v>507</v>
      </c>
      <c r="D105" s="5" t="s">
        <v>508</v>
      </c>
      <c r="E105" s="4" t="s">
        <v>210</v>
      </c>
      <c r="F105" s="4" t="s">
        <v>211</v>
      </c>
      <c r="G105" s="6" t="s">
        <v>509</v>
      </c>
      <c r="H105" s="8">
        <v>0</v>
      </c>
      <c r="I105" s="5" t="s">
        <v>202</v>
      </c>
      <c r="J105" s="5" t="s">
        <v>203</v>
      </c>
      <c r="K105" s="5" t="s">
        <v>204</v>
      </c>
      <c r="L105" s="5" t="s">
        <v>213</v>
      </c>
      <c r="M105" s="8">
        <v>642</v>
      </c>
      <c r="N105" s="5" t="s">
        <v>206</v>
      </c>
    </row>
    <row r="106" spans="1:14" ht="25.5" x14ac:dyDescent="0.25">
      <c r="A106" s="1"/>
      <c r="B106" s="5" t="s">
        <v>58</v>
      </c>
      <c r="C106" s="5" t="s">
        <v>510</v>
      </c>
      <c r="D106" s="5" t="s">
        <v>511</v>
      </c>
      <c r="E106" s="4" t="s">
        <v>210</v>
      </c>
      <c r="F106" s="4" t="s">
        <v>211</v>
      </c>
      <c r="G106" s="6" t="s">
        <v>512</v>
      </c>
      <c r="H106" s="8">
        <v>0</v>
      </c>
      <c r="I106" s="5" t="s">
        <v>202</v>
      </c>
      <c r="J106" s="5" t="s">
        <v>203</v>
      </c>
      <c r="K106" s="5" t="s">
        <v>204</v>
      </c>
      <c r="L106" s="5" t="s">
        <v>213</v>
      </c>
      <c r="M106" s="8">
        <v>19929</v>
      </c>
      <c r="N106" s="5" t="s">
        <v>206</v>
      </c>
    </row>
    <row r="107" spans="1:14" ht="38.25" x14ac:dyDescent="0.25">
      <c r="A107" s="1"/>
      <c r="B107" s="5" t="s">
        <v>58</v>
      </c>
      <c r="C107" s="5" t="s">
        <v>510</v>
      </c>
      <c r="D107" s="5" t="s">
        <v>513</v>
      </c>
      <c r="E107" s="4" t="s">
        <v>210</v>
      </c>
      <c r="F107" s="4" t="s">
        <v>211</v>
      </c>
      <c r="G107" s="6" t="s">
        <v>514</v>
      </c>
      <c r="H107" s="8">
        <v>0</v>
      </c>
      <c r="I107" s="5" t="s">
        <v>202</v>
      </c>
      <c r="J107" s="5" t="s">
        <v>203</v>
      </c>
      <c r="K107" s="5" t="s">
        <v>204</v>
      </c>
      <c r="L107" s="5" t="s">
        <v>213</v>
      </c>
      <c r="M107" s="8">
        <v>1110</v>
      </c>
      <c r="N107" s="5" t="s">
        <v>206</v>
      </c>
    </row>
    <row r="108" spans="1:14" x14ac:dyDescent="0.25">
      <c r="A108" s="1"/>
      <c r="B108" s="5" t="s">
        <v>515</v>
      </c>
      <c r="C108" s="5" t="s">
        <v>494</v>
      </c>
      <c r="D108" s="5" t="s">
        <v>516</v>
      </c>
      <c r="E108" s="4" t="s">
        <v>210</v>
      </c>
      <c r="F108" s="4" t="s">
        <v>211</v>
      </c>
      <c r="G108" s="6" t="s">
        <v>517</v>
      </c>
      <c r="H108" s="8">
        <v>24.26</v>
      </c>
      <c r="I108" s="5" t="s">
        <v>202</v>
      </c>
      <c r="J108" s="5" t="s">
        <v>217</v>
      </c>
      <c r="K108" s="5" t="s">
        <v>204</v>
      </c>
      <c r="L108" s="5" t="s">
        <v>277</v>
      </c>
      <c r="M108" s="8">
        <v>60</v>
      </c>
      <c r="N108" s="5" t="s">
        <v>233</v>
      </c>
    </row>
    <row r="109" spans="1:14" ht="25.5" x14ac:dyDescent="0.25">
      <c r="A109" s="1"/>
      <c r="B109" s="5" t="s">
        <v>170</v>
      </c>
      <c r="C109" s="5" t="s">
        <v>518</v>
      </c>
      <c r="D109" s="5" t="s">
        <v>111</v>
      </c>
      <c r="E109" s="4" t="s">
        <v>519</v>
      </c>
      <c r="F109" s="4" t="s">
        <v>520</v>
      </c>
      <c r="G109" s="6" t="s">
        <v>521</v>
      </c>
      <c r="H109" s="8">
        <v>22</v>
      </c>
      <c r="I109" s="5" t="s">
        <v>202</v>
      </c>
      <c r="J109" s="5" t="s">
        <v>217</v>
      </c>
      <c r="K109" s="5" t="s">
        <v>204</v>
      </c>
      <c r="L109" s="5" t="s">
        <v>205</v>
      </c>
      <c r="M109" s="8">
        <v>56</v>
      </c>
      <c r="N109" s="5" t="s">
        <v>233</v>
      </c>
    </row>
    <row r="110" spans="1:14" x14ac:dyDescent="0.25">
      <c r="A110" s="1"/>
      <c r="B110" s="5" t="s">
        <v>170</v>
      </c>
      <c r="C110" s="5" t="s">
        <v>522</v>
      </c>
      <c r="D110" s="5" t="s">
        <v>523</v>
      </c>
      <c r="E110" s="4" t="s">
        <v>210</v>
      </c>
      <c r="F110" s="4" t="s">
        <v>211</v>
      </c>
      <c r="G110" s="6" t="s">
        <v>524</v>
      </c>
      <c r="H110" s="8">
        <v>0</v>
      </c>
      <c r="I110" s="5" t="s">
        <v>202</v>
      </c>
      <c r="J110" s="5" t="s">
        <v>217</v>
      </c>
      <c r="K110" s="5" t="s">
        <v>204</v>
      </c>
      <c r="L110" s="5" t="s">
        <v>213</v>
      </c>
      <c r="M110" s="8">
        <v>681</v>
      </c>
      <c r="N110" s="5" t="s">
        <v>206</v>
      </c>
    </row>
    <row r="111" spans="1:14" x14ac:dyDescent="0.25">
      <c r="A111" s="1"/>
      <c r="B111" s="5" t="s">
        <v>170</v>
      </c>
      <c r="C111" s="5" t="s">
        <v>522</v>
      </c>
      <c r="D111" s="5" t="s">
        <v>525</v>
      </c>
      <c r="E111" s="4" t="s">
        <v>210</v>
      </c>
      <c r="F111" s="4" t="s">
        <v>211</v>
      </c>
      <c r="G111" s="6" t="s">
        <v>526</v>
      </c>
      <c r="H111" s="8">
        <v>0</v>
      </c>
      <c r="I111" s="5" t="s">
        <v>202</v>
      </c>
      <c r="J111" s="5" t="s">
        <v>203</v>
      </c>
      <c r="K111" s="5" t="s">
        <v>204</v>
      </c>
      <c r="L111" s="5" t="s">
        <v>213</v>
      </c>
      <c r="M111" s="8">
        <v>680</v>
      </c>
      <c r="N111" s="5" t="s">
        <v>206</v>
      </c>
    </row>
    <row r="112" spans="1:14" ht="38.25" x14ac:dyDescent="0.25">
      <c r="A112" s="1"/>
      <c r="B112" s="5" t="s">
        <v>175</v>
      </c>
      <c r="C112" s="5" t="s">
        <v>527</v>
      </c>
      <c r="D112" s="5" t="s">
        <v>47</v>
      </c>
      <c r="E112" s="4" t="s">
        <v>528</v>
      </c>
      <c r="F112" s="4" t="s">
        <v>529</v>
      </c>
      <c r="G112" s="6" t="s">
        <v>530</v>
      </c>
      <c r="H112" s="8">
        <v>0</v>
      </c>
      <c r="I112" s="5" t="s">
        <v>202</v>
      </c>
      <c r="J112" s="5" t="s">
        <v>203</v>
      </c>
      <c r="K112" s="5" t="s">
        <v>204</v>
      </c>
      <c r="L112" s="5" t="s">
        <v>267</v>
      </c>
      <c r="M112" s="8">
        <v>13656</v>
      </c>
      <c r="N112" s="5" t="s">
        <v>233</v>
      </c>
    </row>
    <row r="113" spans="1:14" x14ac:dyDescent="0.25">
      <c r="A113" s="1"/>
      <c r="B113" s="5" t="s">
        <v>179</v>
      </c>
      <c r="C113" s="5" t="s">
        <v>531</v>
      </c>
      <c r="D113" s="5" t="s">
        <v>47</v>
      </c>
      <c r="E113" s="4" t="s">
        <v>210</v>
      </c>
      <c r="F113" s="4" t="s">
        <v>211</v>
      </c>
      <c r="G113" s="6" t="s">
        <v>532</v>
      </c>
      <c r="H113" s="8">
        <v>0</v>
      </c>
      <c r="I113" s="5" t="s">
        <v>202</v>
      </c>
      <c r="J113" s="5" t="s">
        <v>203</v>
      </c>
      <c r="K113" s="5" t="s">
        <v>204</v>
      </c>
      <c r="L113" s="5" t="s">
        <v>213</v>
      </c>
      <c r="M113" s="8">
        <v>258</v>
      </c>
      <c r="N113" s="5" t="s">
        <v>233</v>
      </c>
    </row>
    <row r="114" spans="1:14" ht="63.75" x14ac:dyDescent="0.25">
      <c r="A114" s="1"/>
      <c r="B114" s="5" t="s">
        <v>533</v>
      </c>
      <c r="C114" s="5" t="s">
        <v>534</v>
      </c>
      <c r="D114" s="5" t="s">
        <v>535</v>
      </c>
      <c r="E114" s="4" t="s">
        <v>210</v>
      </c>
      <c r="F114" s="4" t="s">
        <v>211</v>
      </c>
      <c r="G114" s="6" t="s">
        <v>536</v>
      </c>
      <c r="H114" s="8">
        <v>0</v>
      </c>
      <c r="I114" s="5" t="s">
        <v>202</v>
      </c>
      <c r="J114" s="5" t="s">
        <v>203</v>
      </c>
      <c r="K114" s="5" t="s">
        <v>204</v>
      </c>
      <c r="L114" s="5" t="s">
        <v>213</v>
      </c>
      <c r="M114" s="8">
        <v>23025</v>
      </c>
      <c r="N114" s="5" t="s">
        <v>206</v>
      </c>
    </row>
    <row r="115" spans="1:14" ht="51" x14ac:dyDescent="0.25">
      <c r="A115" s="1"/>
      <c r="B115" s="5" t="s">
        <v>533</v>
      </c>
      <c r="C115" s="5" t="s">
        <v>537</v>
      </c>
      <c r="D115" s="5" t="s">
        <v>538</v>
      </c>
      <c r="E115" s="4" t="s">
        <v>210</v>
      </c>
      <c r="F115" s="4" t="s">
        <v>211</v>
      </c>
      <c r="G115" s="6" t="s">
        <v>539</v>
      </c>
      <c r="H115" s="8">
        <v>0</v>
      </c>
      <c r="I115" s="5" t="s">
        <v>202</v>
      </c>
      <c r="J115" s="5" t="s">
        <v>203</v>
      </c>
      <c r="K115" s="5" t="s">
        <v>204</v>
      </c>
      <c r="L115" s="5" t="s">
        <v>213</v>
      </c>
      <c r="M115" s="8">
        <v>22626</v>
      </c>
      <c r="N115" s="5" t="s">
        <v>206</v>
      </c>
    </row>
    <row r="116" spans="1:14" ht="25.5" x14ac:dyDescent="0.25">
      <c r="A116" s="1"/>
      <c r="B116" s="5" t="s">
        <v>533</v>
      </c>
      <c r="C116" s="5" t="s">
        <v>537</v>
      </c>
      <c r="D116" s="5" t="s">
        <v>540</v>
      </c>
      <c r="E116" s="4" t="s">
        <v>210</v>
      </c>
      <c r="F116" s="4" t="s">
        <v>211</v>
      </c>
      <c r="G116" s="6" t="s">
        <v>541</v>
      </c>
      <c r="H116" s="8">
        <v>0</v>
      </c>
      <c r="I116" s="5" t="s">
        <v>202</v>
      </c>
      <c r="J116" s="5" t="s">
        <v>217</v>
      </c>
      <c r="K116" s="5" t="s">
        <v>204</v>
      </c>
      <c r="L116" s="5" t="s">
        <v>213</v>
      </c>
      <c r="M116" s="8">
        <v>22636</v>
      </c>
      <c r="N116" s="5" t="s">
        <v>206</v>
      </c>
    </row>
    <row r="117" spans="1:14" ht="38.25" x14ac:dyDescent="0.25">
      <c r="A117" s="1"/>
      <c r="B117" s="5" t="s">
        <v>533</v>
      </c>
      <c r="C117" s="5" t="s">
        <v>542</v>
      </c>
      <c r="D117" s="5" t="s">
        <v>543</v>
      </c>
      <c r="E117" s="4" t="s">
        <v>210</v>
      </c>
      <c r="F117" s="4" t="s">
        <v>211</v>
      </c>
      <c r="G117" s="6" t="s">
        <v>544</v>
      </c>
      <c r="H117" s="8">
        <v>0</v>
      </c>
      <c r="I117" s="5" t="s">
        <v>202</v>
      </c>
      <c r="J117" s="5" t="s">
        <v>203</v>
      </c>
      <c r="K117" s="5" t="s">
        <v>204</v>
      </c>
      <c r="L117" s="5" t="s">
        <v>213</v>
      </c>
      <c r="M117" s="8">
        <v>13666</v>
      </c>
      <c r="N117" s="5" t="s">
        <v>206</v>
      </c>
    </row>
    <row r="118" spans="1:14" ht="38.25" x14ac:dyDescent="0.25">
      <c r="A118" s="1"/>
      <c r="B118" s="5" t="s">
        <v>533</v>
      </c>
      <c r="C118" s="5" t="s">
        <v>309</v>
      </c>
      <c r="D118" s="5" t="s">
        <v>545</v>
      </c>
      <c r="E118" s="4" t="s">
        <v>210</v>
      </c>
      <c r="F118" s="4" t="s">
        <v>211</v>
      </c>
      <c r="G118" s="6" t="s">
        <v>546</v>
      </c>
      <c r="H118" s="8">
        <v>0</v>
      </c>
      <c r="I118" s="5" t="s">
        <v>202</v>
      </c>
      <c r="J118" s="5" t="s">
        <v>203</v>
      </c>
      <c r="K118" s="5" t="s">
        <v>204</v>
      </c>
      <c r="L118" s="5" t="s">
        <v>213</v>
      </c>
      <c r="M118" s="8">
        <v>13658</v>
      </c>
      <c r="N118" s="5" t="s">
        <v>206</v>
      </c>
    </row>
    <row r="119" spans="1:14" ht="25.5" x14ac:dyDescent="0.25">
      <c r="A119" s="1"/>
      <c r="B119" s="5" t="s">
        <v>533</v>
      </c>
      <c r="C119" s="5" t="s">
        <v>309</v>
      </c>
      <c r="D119" s="5" t="s">
        <v>547</v>
      </c>
      <c r="E119" s="4" t="s">
        <v>210</v>
      </c>
      <c r="F119" s="4" t="s">
        <v>211</v>
      </c>
      <c r="G119" s="6" t="s">
        <v>548</v>
      </c>
      <c r="H119" s="8">
        <v>0</v>
      </c>
      <c r="I119" s="5" t="s">
        <v>202</v>
      </c>
      <c r="J119" s="5" t="s">
        <v>217</v>
      </c>
      <c r="K119" s="5" t="s">
        <v>204</v>
      </c>
      <c r="L119" s="5" t="s">
        <v>213</v>
      </c>
      <c r="M119" s="8">
        <v>23317</v>
      </c>
      <c r="N119" s="5" t="s">
        <v>206</v>
      </c>
    </row>
    <row r="120" spans="1:14" ht="51" x14ac:dyDescent="0.25">
      <c r="A120" s="1"/>
      <c r="B120" s="5" t="s">
        <v>533</v>
      </c>
      <c r="C120" s="5" t="s">
        <v>549</v>
      </c>
      <c r="D120" s="5" t="s">
        <v>550</v>
      </c>
      <c r="E120" s="4" t="s">
        <v>210</v>
      </c>
      <c r="F120" s="4" t="s">
        <v>211</v>
      </c>
      <c r="G120" s="6" t="s">
        <v>551</v>
      </c>
      <c r="H120" s="8">
        <v>0</v>
      </c>
      <c r="I120" s="5" t="s">
        <v>202</v>
      </c>
      <c r="J120" s="5" t="s">
        <v>203</v>
      </c>
      <c r="K120" s="5" t="s">
        <v>204</v>
      </c>
      <c r="L120" s="5" t="s">
        <v>213</v>
      </c>
      <c r="M120" s="8">
        <v>17377</v>
      </c>
      <c r="N120" s="5" t="s">
        <v>206</v>
      </c>
    </row>
    <row r="121" spans="1:14" ht="38.25" x14ac:dyDescent="0.25">
      <c r="A121" s="1"/>
      <c r="B121" s="5" t="s">
        <v>533</v>
      </c>
      <c r="C121" s="5" t="s">
        <v>552</v>
      </c>
      <c r="D121" s="5" t="s">
        <v>553</v>
      </c>
      <c r="E121" s="4" t="s">
        <v>210</v>
      </c>
      <c r="F121" s="4" t="s">
        <v>211</v>
      </c>
      <c r="G121" s="6" t="s">
        <v>554</v>
      </c>
      <c r="H121" s="8">
        <v>0</v>
      </c>
      <c r="I121" s="5" t="s">
        <v>202</v>
      </c>
      <c r="J121" s="5" t="s">
        <v>217</v>
      </c>
      <c r="K121" s="5" t="s">
        <v>204</v>
      </c>
      <c r="L121" s="5" t="s">
        <v>213</v>
      </c>
      <c r="M121" s="8">
        <v>11823</v>
      </c>
      <c r="N121" s="5" t="s">
        <v>206</v>
      </c>
    </row>
    <row r="122" spans="1:14" ht="25.5" x14ac:dyDescent="0.25">
      <c r="A122" s="1"/>
      <c r="B122" s="5" t="s">
        <v>533</v>
      </c>
      <c r="C122" s="5" t="s">
        <v>552</v>
      </c>
      <c r="D122" s="5" t="s">
        <v>555</v>
      </c>
      <c r="E122" s="4" t="s">
        <v>210</v>
      </c>
      <c r="F122" s="4" t="s">
        <v>211</v>
      </c>
      <c r="G122" s="6" t="s">
        <v>556</v>
      </c>
      <c r="H122" s="8">
        <v>0</v>
      </c>
      <c r="I122" s="5" t="s">
        <v>202</v>
      </c>
      <c r="J122" s="5" t="s">
        <v>203</v>
      </c>
      <c r="K122" s="5" t="s">
        <v>204</v>
      </c>
      <c r="L122" s="5" t="s">
        <v>213</v>
      </c>
      <c r="M122" s="8">
        <v>14380</v>
      </c>
      <c r="N122" s="5" t="s">
        <v>206</v>
      </c>
    </row>
    <row r="123" spans="1:14" ht="25.5" x14ac:dyDescent="0.25">
      <c r="A123" s="1"/>
      <c r="B123" s="5" t="s">
        <v>533</v>
      </c>
      <c r="C123" s="5" t="s">
        <v>552</v>
      </c>
      <c r="D123" s="5" t="s">
        <v>557</v>
      </c>
      <c r="E123" s="4" t="s">
        <v>210</v>
      </c>
      <c r="F123" s="4" t="s">
        <v>211</v>
      </c>
      <c r="G123" s="6" t="s">
        <v>558</v>
      </c>
      <c r="H123" s="8">
        <v>0</v>
      </c>
      <c r="I123" s="5" t="s">
        <v>202</v>
      </c>
      <c r="J123" s="5" t="s">
        <v>203</v>
      </c>
      <c r="K123" s="5" t="s">
        <v>204</v>
      </c>
      <c r="L123" s="5" t="s">
        <v>213</v>
      </c>
      <c r="M123" s="8">
        <v>1344</v>
      </c>
      <c r="N123" s="5" t="s">
        <v>206</v>
      </c>
    </row>
    <row r="124" spans="1:14" x14ac:dyDescent="0.25">
      <c r="A124" s="1"/>
      <c r="B124" s="5" t="s">
        <v>533</v>
      </c>
      <c r="C124" s="5" t="s">
        <v>559</v>
      </c>
      <c r="D124" s="5" t="s">
        <v>560</v>
      </c>
      <c r="E124" s="4" t="s">
        <v>210</v>
      </c>
      <c r="F124" s="4" t="s">
        <v>211</v>
      </c>
      <c r="G124" s="6" t="s">
        <v>561</v>
      </c>
      <c r="H124" s="8">
        <v>0</v>
      </c>
      <c r="I124" s="5" t="s">
        <v>202</v>
      </c>
      <c r="J124" s="5" t="s">
        <v>217</v>
      </c>
      <c r="K124" s="5" t="s">
        <v>204</v>
      </c>
      <c r="L124" s="5" t="s">
        <v>213</v>
      </c>
      <c r="M124" s="8">
        <v>21426</v>
      </c>
      <c r="N124" s="5" t="s">
        <v>206</v>
      </c>
    </row>
    <row r="125" spans="1:14" x14ac:dyDescent="0.25">
      <c r="A125" s="1"/>
      <c r="B125" s="5" t="s">
        <v>533</v>
      </c>
      <c r="C125" s="5" t="s">
        <v>562</v>
      </c>
      <c r="D125" s="5" t="s">
        <v>563</v>
      </c>
      <c r="E125" s="4" t="s">
        <v>210</v>
      </c>
      <c r="F125" s="4" t="s">
        <v>211</v>
      </c>
      <c r="G125" s="6" t="s">
        <v>564</v>
      </c>
      <c r="H125" s="8">
        <v>0</v>
      </c>
      <c r="I125" s="5" t="s">
        <v>202</v>
      </c>
      <c r="J125" s="5" t="s">
        <v>203</v>
      </c>
      <c r="K125" s="5" t="s">
        <v>204</v>
      </c>
      <c r="L125" s="5" t="s">
        <v>213</v>
      </c>
      <c r="M125" s="8">
        <v>17410</v>
      </c>
      <c r="N125" s="5" t="s">
        <v>206</v>
      </c>
    </row>
    <row r="126" spans="1:14" ht="38.25" x14ac:dyDescent="0.25">
      <c r="A126" s="1"/>
      <c r="B126" s="5" t="s">
        <v>533</v>
      </c>
      <c r="C126" s="5" t="s">
        <v>565</v>
      </c>
      <c r="D126" s="5" t="s">
        <v>566</v>
      </c>
      <c r="E126" s="4" t="s">
        <v>210</v>
      </c>
      <c r="F126" s="4" t="s">
        <v>211</v>
      </c>
      <c r="G126" s="6" t="s">
        <v>567</v>
      </c>
      <c r="H126" s="8">
        <v>0</v>
      </c>
      <c r="I126" s="5" t="s">
        <v>202</v>
      </c>
      <c r="J126" s="5" t="s">
        <v>203</v>
      </c>
      <c r="K126" s="5" t="s">
        <v>204</v>
      </c>
      <c r="L126" s="5" t="s">
        <v>213</v>
      </c>
      <c r="M126" s="8">
        <v>13179</v>
      </c>
      <c r="N126" s="5" t="s">
        <v>206</v>
      </c>
    </row>
    <row r="127" spans="1:14" ht="51" x14ac:dyDescent="0.25">
      <c r="A127" s="1"/>
      <c r="B127" s="5" t="s">
        <v>533</v>
      </c>
      <c r="C127" s="5" t="s">
        <v>568</v>
      </c>
      <c r="D127" s="5" t="s">
        <v>569</v>
      </c>
      <c r="E127" s="4" t="s">
        <v>210</v>
      </c>
      <c r="F127" s="4" t="s">
        <v>211</v>
      </c>
      <c r="G127" s="6" t="s">
        <v>551</v>
      </c>
      <c r="H127" s="8">
        <v>0</v>
      </c>
      <c r="I127" s="5" t="s">
        <v>202</v>
      </c>
      <c r="J127" s="5" t="s">
        <v>203</v>
      </c>
      <c r="K127" s="5" t="s">
        <v>204</v>
      </c>
      <c r="L127" s="5" t="s">
        <v>213</v>
      </c>
      <c r="M127" s="8">
        <v>17433</v>
      </c>
      <c r="N127" s="5" t="s">
        <v>206</v>
      </c>
    </row>
    <row r="128" spans="1:14" ht="38.25" x14ac:dyDescent="0.25">
      <c r="A128" s="1"/>
      <c r="B128" s="5" t="s">
        <v>533</v>
      </c>
      <c r="C128" s="5" t="s">
        <v>568</v>
      </c>
      <c r="D128" s="5" t="s">
        <v>570</v>
      </c>
      <c r="E128" s="4" t="s">
        <v>210</v>
      </c>
      <c r="F128" s="4" t="s">
        <v>211</v>
      </c>
      <c r="G128" s="6" t="s">
        <v>571</v>
      </c>
      <c r="H128" s="8">
        <v>0</v>
      </c>
      <c r="I128" s="5" t="s">
        <v>202</v>
      </c>
      <c r="J128" s="5" t="s">
        <v>203</v>
      </c>
      <c r="K128" s="5" t="s">
        <v>204</v>
      </c>
      <c r="L128" s="5" t="s">
        <v>213</v>
      </c>
      <c r="M128" s="8">
        <v>17424</v>
      </c>
      <c r="N128" s="5" t="s">
        <v>206</v>
      </c>
    </row>
    <row r="129" spans="1:14" ht="38.25" x14ac:dyDescent="0.25">
      <c r="A129" s="1"/>
      <c r="B129" s="5" t="s">
        <v>533</v>
      </c>
      <c r="C129" s="5" t="s">
        <v>568</v>
      </c>
      <c r="D129" s="5" t="s">
        <v>572</v>
      </c>
      <c r="E129" s="4" t="s">
        <v>210</v>
      </c>
      <c r="F129" s="4" t="s">
        <v>211</v>
      </c>
      <c r="G129" s="6" t="s">
        <v>573</v>
      </c>
      <c r="H129" s="8">
        <v>0</v>
      </c>
      <c r="I129" s="5" t="s">
        <v>202</v>
      </c>
      <c r="J129" s="5" t="s">
        <v>217</v>
      </c>
      <c r="K129" s="5" t="s">
        <v>204</v>
      </c>
      <c r="L129" s="5" t="s">
        <v>213</v>
      </c>
      <c r="M129" s="8">
        <v>17437</v>
      </c>
      <c r="N129" s="5" t="s">
        <v>206</v>
      </c>
    </row>
    <row r="130" spans="1:14" ht="38.25" x14ac:dyDescent="0.25">
      <c r="A130" s="1"/>
      <c r="B130" s="5" t="s">
        <v>533</v>
      </c>
      <c r="C130" s="5" t="s">
        <v>568</v>
      </c>
      <c r="D130" s="5" t="s">
        <v>198</v>
      </c>
      <c r="E130" s="4" t="s">
        <v>210</v>
      </c>
      <c r="F130" s="4" t="s">
        <v>211</v>
      </c>
      <c r="G130" s="6" t="s">
        <v>574</v>
      </c>
      <c r="H130" s="8">
        <v>0</v>
      </c>
      <c r="I130" s="5" t="s">
        <v>202</v>
      </c>
      <c r="J130" s="5" t="s">
        <v>203</v>
      </c>
      <c r="K130" s="5" t="s">
        <v>204</v>
      </c>
      <c r="L130" s="5" t="s">
        <v>213</v>
      </c>
      <c r="M130" s="8">
        <v>17419</v>
      </c>
      <c r="N130" s="5" t="s">
        <v>206</v>
      </c>
    </row>
    <row r="131" spans="1:14" ht="38.25" x14ac:dyDescent="0.25">
      <c r="A131" s="1"/>
      <c r="B131" s="5" t="s">
        <v>533</v>
      </c>
      <c r="C131" s="5" t="s">
        <v>568</v>
      </c>
      <c r="D131" s="5" t="s">
        <v>198</v>
      </c>
      <c r="E131" s="4" t="s">
        <v>575</v>
      </c>
      <c r="F131" s="4" t="s">
        <v>576</v>
      </c>
      <c r="G131" s="6" t="s">
        <v>577</v>
      </c>
      <c r="H131" s="8">
        <v>0</v>
      </c>
      <c r="I131" s="5" t="s">
        <v>202</v>
      </c>
      <c r="J131" s="5" t="s">
        <v>203</v>
      </c>
      <c r="K131" s="5" t="s">
        <v>204</v>
      </c>
      <c r="L131" s="5" t="s">
        <v>277</v>
      </c>
      <c r="M131" s="8">
        <v>17419</v>
      </c>
      <c r="N131" s="5" t="s">
        <v>206</v>
      </c>
    </row>
    <row r="132" spans="1:14" x14ac:dyDescent="0.25">
      <c r="A132" s="1"/>
      <c r="B132" s="5" t="s">
        <v>578</v>
      </c>
      <c r="C132" s="5" t="s">
        <v>579</v>
      </c>
      <c r="D132" s="5" t="s">
        <v>580</v>
      </c>
      <c r="E132" s="4" t="s">
        <v>581</v>
      </c>
      <c r="F132" s="4" t="s">
        <v>356</v>
      </c>
      <c r="G132" s="6" t="s">
        <v>582</v>
      </c>
      <c r="H132" s="8">
        <v>0</v>
      </c>
      <c r="I132" s="5" t="s">
        <v>202</v>
      </c>
      <c r="J132" s="5" t="s">
        <v>217</v>
      </c>
      <c r="K132" s="5" t="s">
        <v>204</v>
      </c>
      <c r="L132" s="5" t="s">
        <v>205</v>
      </c>
      <c r="M132" s="8">
        <v>15385</v>
      </c>
      <c r="N132" s="5" t="s">
        <v>206</v>
      </c>
    </row>
    <row r="133" spans="1:14" x14ac:dyDescent="0.25">
      <c r="A133" s="1"/>
      <c r="B133" s="5" t="s">
        <v>578</v>
      </c>
      <c r="C133" s="5" t="s">
        <v>579</v>
      </c>
      <c r="D133" s="5" t="s">
        <v>47</v>
      </c>
      <c r="E133" s="4" t="s">
        <v>349</v>
      </c>
      <c r="F133" s="4" t="s">
        <v>583</v>
      </c>
      <c r="G133" s="6" t="s">
        <v>584</v>
      </c>
      <c r="H133" s="8">
        <v>9.09</v>
      </c>
      <c r="I133" s="5" t="s">
        <v>202</v>
      </c>
      <c r="J133" s="5" t="s">
        <v>217</v>
      </c>
      <c r="K133" s="5" t="s">
        <v>204</v>
      </c>
      <c r="L133" s="5" t="s">
        <v>213</v>
      </c>
      <c r="M133" s="8">
        <v>283</v>
      </c>
      <c r="N133" s="5" t="s">
        <v>233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585</v>
      </c>
      <c r="B5" s="1"/>
      <c r="C5" s="1"/>
      <c r="D5" s="1"/>
      <c r="E5" s="1"/>
    </row>
    <row r="6" spans="1:6" ht="35.1" customHeight="1" x14ac:dyDescent="0.25">
      <c r="A6" s="3" t="s">
        <v>3</v>
      </c>
      <c r="B6" s="3" t="s">
        <v>5</v>
      </c>
      <c r="C6" s="3" t="s">
        <v>4</v>
      </c>
      <c r="D6" s="3" t="s">
        <v>6</v>
      </c>
      <c r="E6" s="3" t="s">
        <v>586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Normal="100" workbookViewId="0">
      <pane xSplit="2" ySplit="10" topLeftCell="FG52" activePane="bottomRight" state="frozen"/>
      <selection pane="topRight" activeCell="C1" sqref="C1"/>
      <selection pane="bottomLeft" activeCell="A11" sqref="A11"/>
      <selection pane="bottomRight" activeCell="FO59" sqref="FO59"/>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5" t="s">
        <v>587</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1"/>
      <c r="FQ5" s="201" t="s">
        <v>588</v>
      </c>
      <c r="FR5" s="200"/>
      <c r="FS5" s="200"/>
      <c r="FT5" s="200"/>
      <c r="FU5" s="200"/>
      <c r="FV5" s="200"/>
      <c r="FW5" s="200"/>
      <c r="FX5" s="200"/>
      <c r="FY5" s="200"/>
    </row>
    <row r="6" spans="1:181" ht="21.95" hidden="1" customHeight="1" x14ac:dyDescent="0.25">
      <c r="A6" s="204" t="s">
        <v>67</v>
      </c>
      <c r="B6" s="204" t="s">
        <v>589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4" t="s">
        <v>590</v>
      </c>
      <c r="FP6" s="1"/>
      <c r="FQ6" s="10">
        <v>221</v>
      </c>
      <c r="FR6" s="10">
        <v>222</v>
      </c>
      <c r="FS6" s="10">
        <v>224</v>
      </c>
      <c r="FT6" s="10">
        <v>2187</v>
      </c>
      <c r="FU6" s="10">
        <v>227</v>
      </c>
      <c r="FV6" s="10">
        <v>49400</v>
      </c>
      <c r="FW6" s="10">
        <v>199</v>
      </c>
      <c r="FX6" s="10">
        <v>200</v>
      </c>
      <c r="FY6" s="200" t="s">
        <v>591</v>
      </c>
    </row>
    <row r="7" spans="1:181" ht="15" hidden="1" customHeight="1" x14ac:dyDescent="0.25">
      <c r="A7" s="204"/>
      <c r="B7" s="204"/>
      <c r="C7" s="9" t="s">
        <v>592</v>
      </c>
      <c r="D7" s="9" t="s">
        <v>593</v>
      </c>
      <c r="E7" s="9" t="s">
        <v>593</v>
      </c>
      <c r="F7" s="9" t="s">
        <v>594</v>
      </c>
      <c r="G7" s="9" t="s">
        <v>594</v>
      </c>
      <c r="H7" s="9" t="s">
        <v>594</v>
      </c>
      <c r="I7" s="9" t="s">
        <v>594</v>
      </c>
      <c r="J7" s="9" t="s">
        <v>593</v>
      </c>
      <c r="K7" s="9" t="s">
        <v>593</v>
      </c>
      <c r="L7" s="9" t="s">
        <v>593</v>
      </c>
      <c r="M7" s="9" t="s">
        <v>593</v>
      </c>
      <c r="N7" s="9" t="s">
        <v>593</v>
      </c>
      <c r="O7" s="9" t="s">
        <v>593</v>
      </c>
      <c r="P7" s="9" t="s">
        <v>593</v>
      </c>
      <c r="Q7" s="9" t="s">
        <v>593</v>
      </c>
      <c r="R7" s="9" t="s">
        <v>593</v>
      </c>
      <c r="S7" s="9" t="s">
        <v>593</v>
      </c>
      <c r="T7" s="9" t="s">
        <v>593</v>
      </c>
      <c r="U7" s="9" t="s">
        <v>593</v>
      </c>
      <c r="V7" s="9" t="s">
        <v>593</v>
      </c>
      <c r="W7" s="9" t="s">
        <v>593</v>
      </c>
      <c r="X7" s="9" t="s">
        <v>592</v>
      </c>
      <c r="Y7" s="9" t="s">
        <v>592</v>
      </c>
      <c r="Z7" s="9" t="s">
        <v>592</v>
      </c>
      <c r="AA7" s="9" t="s">
        <v>593</v>
      </c>
      <c r="AB7" s="9" t="s">
        <v>592</v>
      </c>
      <c r="AC7" s="9" t="s">
        <v>592</v>
      </c>
      <c r="AD7" s="9" t="s">
        <v>592</v>
      </c>
      <c r="AE7" s="9" t="s">
        <v>592</v>
      </c>
      <c r="AF7" s="9" t="s">
        <v>592</v>
      </c>
      <c r="AG7" s="9" t="s">
        <v>592</v>
      </c>
      <c r="AH7" s="9" t="s">
        <v>592</v>
      </c>
      <c r="AI7" s="9" t="s">
        <v>592</v>
      </c>
      <c r="AJ7" s="9" t="s">
        <v>593</v>
      </c>
      <c r="AK7" s="9" t="s">
        <v>594</v>
      </c>
      <c r="AL7" s="9" t="s">
        <v>594</v>
      </c>
      <c r="AM7" s="9" t="s">
        <v>594</v>
      </c>
      <c r="AN7" s="9" t="s">
        <v>593</v>
      </c>
      <c r="AO7" s="9" t="s">
        <v>593</v>
      </c>
      <c r="AP7" s="9" t="s">
        <v>593</v>
      </c>
      <c r="AQ7" s="9" t="s">
        <v>593</v>
      </c>
      <c r="AR7" s="9" t="s">
        <v>593</v>
      </c>
      <c r="AS7" s="9" t="s">
        <v>593</v>
      </c>
      <c r="AT7" s="9" t="s">
        <v>593</v>
      </c>
      <c r="AU7" s="9" t="s">
        <v>592</v>
      </c>
      <c r="AV7" s="9" t="s">
        <v>593</v>
      </c>
      <c r="AW7" s="9" t="s">
        <v>593</v>
      </c>
      <c r="AX7" s="9" t="s">
        <v>593</v>
      </c>
      <c r="AY7" s="9" t="s">
        <v>593</v>
      </c>
      <c r="AZ7" s="9" t="s">
        <v>593</v>
      </c>
      <c r="BA7" s="9" t="s">
        <v>593</v>
      </c>
      <c r="BB7" s="9" t="s">
        <v>592</v>
      </c>
      <c r="BC7" s="9" t="s">
        <v>594</v>
      </c>
      <c r="BD7" s="9" t="s">
        <v>593</v>
      </c>
      <c r="BE7" s="9" t="s">
        <v>593</v>
      </c>
      <c r="BF7" s="9" t="s">
        <v>593</v>
      </c>
      <c r="BG7" s="9" t="s">
        <v>593</v>
      </c>
      <c r="BH7" s="9" t="s">
        <v>594</v>
      </c>
      <c r="BI7" s="9" t="s">
        <v>594</v>
      </c>
      <c r="BJ7" s="9" t="s">
        <v>594</v>
      </c>
      <c r="BK7" s="9" t="s">
        <v>592</v>
      </c>
      <c r="BL7" s="9" t="s">
        <v>592</v>
      </c>
      <c r="BM7" s="9" t="s">
        <v>592</v>
      </c>
      <c r="BN7" s="9" t="s">
        <v>593</v>
      </c>
      <c r="BO7" s="9" t="s">
        <v>593</v>
      </c>
      <c r="BP7" s="9" t="s">
        <v>593</v>
      </c>
      <c r="BQ7" s="9" t="s">
        <v>593</v>
      </c>
      <c r="BR7" s="9" t="s">
        <v>593</v>
      </c>
      <c r="BS7" s="9" t="s">
        <v>593</v>
      </c>
      <c r="BT7" s="9" t="s">
        <v>593</v>
      </c>
      <c r="BU7" s="9" t="s">
        <v>592</v>
      </c>
      <c r="BV7" s="9" t="s">
        <v>592</v>
      </c>
      <c r="BW7" s="9" t="s">
        <v>592</v>
      </c>
      <c r="BX7" s="9" t="s">
        <v>594</v>
      </c>
      <c r="BY7" s="9" t="s">
        <v>592</v>
      </c>
      <c r="BZ7" s="9" t="s">
        <v>593</v>
      </c>
      <c r="CA7" s="9" t="s">
        <v>594</v>
      </c>
      <c r="CB7" s="9" t="s">
        <v>593</v>
      </c>
      <c r="CC7" s="9" t="s">
        <v>593</v>
      </c>
      <c r="CD7" s="9" t="s">
        <v>593</v>
      </c>
      <c r="CE7" s="9" t="s">
        <v>593</v>
      </c>
      <c r="CF7" s="9" t="s">
        <v>593</v>
      </c>
      <c r="CG7" s="9" t="s">
        <v>593</v>
      </c>
      <c r="CH7" s="9" t="s">
        <v>593</v>
      </c>
      <c r="CI7" s="9" t="s">
        <v>593</v>
      </c>
      <c r="CJ7" s="9" t="s">
        <v>593</v>
      </c>
      <c r="CK7" s="9" t="s">
        <v>593</v>
      </c>
      <c r="CL7" s="9" t="s">
        <v>593</v>
      </c>
      <c r="CM7" s="9" t="s">
        <v>593</v>
      </c>
      <c r="CN7" s="9" t="s">
        <v>592</v>
      </c>
      <c r="CO7" s="9" t="s">
        <v>592</v>
      </c>
      <c r="CP7" s="9" t="s">
        <v>592</v>
      </c>
      <c r="CQ7" s="9" t="s">
        <v>592</v>
      </c>
      <c r="CR7" s="9" t="s">
        <v>593</v>
      </c>
      <c r="CS7" s="9" t="s">
        <v>593</v>
      </c>
      <c r="CT7" s="9" t="s">
        <v>593</v>
      </c>
      <c r="CU7" s="9" t="s">
        <v>593</v>
      </c>
      <c r="CV7" s="9" t="s">
        <v>594</v>
      </c>
      <c r="CW7" s="9" t="s">
        <v>593</v>
      </c>
      <c r="CX7" s="9" t="s">
        <v>593</v>
      </c>
      <c r="CY7" s="9" t="s">
        <v>592</v>
      </c>
      <c r="CZ7" s="9" t="s">
        <v>594</v>
      </c>
      <c r="DA7" s="9" t="s">
        <v>594</v>
      </c>
      <c r="DB7" s="9" t="s">
        <v>593</v>
      </c>
      <c r="DC7" s="9" t="s">
        <v>594</v>
      </c>
      <c r="DD7" s="9" t="s">
        <v>594</v>
      </c>
      <c r="DE7" s="9" t="s">
        <v>592</v>
      </c>
      <c r="DF7" s="9" t="s">
        <v>592</v>
      </c>
      <c r="DG7" s="9" t="s">
        <v>592</v>
      </c>
      <c r="DH7" s="9" t="s">
        <v>593</v>
      </c>
      <c r="DI7" s="9" t="s">
        <v>593</v>
      </c>
      <c r="DJ7" s="9" t="s">
        <v>593</v>
      </c>
      <c r="DK7" s="9" t="s">
        <v>594</v>
      </c>
      <c r="DL7" s="9" t="s">
        <v>594</v>
      </c>
      <c r="DM7" s="9" t="s">
        <v>593</v>
      </c>
      <c r="DN7" s="9" t="s">
        <v>593</v>
      </c>
      <c r="DO7" s="9" t="s">
        <v>592</v>
      </c>
      <c r="DP7" s="9" t="s">
        <v>592</v>
      </c>
      <c r="DQ7" s="9" t="s">
        <v>593</v>
      </c>
      <c r="DR7" s="9" t="s">
        <v>593</v>
      </c>
      <c r="DS7" s="9" t="s">
        <v>592</v>
      </c>
      <c r="DT7" s="9" t="s">
        <v>593</v>
      </c>
      <c r="DU7" s="9" t="s">
        <v>593</v>
      </c>
      <c r="DV7" s="9" t="s">
        <v>594</v>
      </c>
      <c r="DW7" s="9" t="s">
        <v>593</v>
      </c>
      <c r="DX7" s="9" t="s">
        <v>593</v>
      </c>
      <c r="DY7" s="9" t="s">
        <v>593</v>
      </c>
      <c r="DZ7" s="9" t="s">
        <v>594</v>
      </c>
      <c r="EA7" s="9" t="s">
        <v>593</v>
      </c>
      <c r="EB7" s="9" t="s">
        <v>593</v>
      </c>
      <c r="EC7" s="9" t="s">
        <v>594</v>
      </c>
      <c r="ED7" s="9" t="s">
        <v>594</v>
      </c>
      <c r="EE7" s="9" t="s">
        <v>592</v>
      </c>
      <c r="EF7" s="9" t="s">
        <v>593</v>
      </c>
      <c r="EG7" s="9" t="s">
        <v>593</v>
      </c>
      <c r="EH7" s="9" t="s">
        <v>593</v>
      </c>
      <c r="EI7" s="9" t="s">
        <v>593</v>
      </c>
      <c r="EJ7" s="9" t="s">
        <v>592</v>
      </c>
      <c r="EK7" s="9" t="s">
        <v>593</v>
      </c>
      <c r="EL7" s="9" t="s">
        <v>593</v>
      </c>
      <c r="EM7" s="9" t="s">
        <v>592</v>
      </c>
      <c r="EN7" s="9" t="s">
        <v>592</v>
      </c>
      <c r="EO7" s="9" t="s">
        <v>592</v>
      </c>
      <c r="EP7" s="9" t="s">
        <v>592</v>
      </c>
      <c r="EQ7" s="9" t="s">
        <v>594</v>
      </c>
      <c r="ER7" s="9" t="s">
        <v>592</v>
      </c>
      <c r="ES7" s="9" t="s">
        <v>592</v>
      </c>
      <c r="ET7" s="9" t="s">
        <v>592</v>
      </c>
      <c r="EU7" s="9" t="s">
        <v>593</v>
      </c>
      <c r="EV7" s="9" t="s">
        <v>593</v>
      </c>
      <c r="EW7" s="9" t="s">
        <v>593</v>
      </c>
      <c r="EX7" s="9" t="s">
        <v>592</v>
      </c>
      <c r="EY7" s="9" t="s">
        <v>593</v>
      </c>
      <c r="EZ7" s="9" t="s">
        <v>593</v>
      </c>
      <c r="FA7" s="9" t="s">
        <v>593</v>
      </c>
      <c r="FB7" s="9" t="s">
        <v>593</v>
      </c>
      <c r="FC7" s="9" t="s">
        <v>592</v>
      </c>
      <c r="FD7" s="9" t="s">
        <v>594</v>
      </c>
      <c r="FE7" s="9" t="s">
        <v>593</v>
      </c>
      <c r="FF7" s="9" t="s">
        <v>593</v>
      </c>
      <c r="FG7" s="9" t="s">
        <v>594</v>
      </c>
      <c r="FH7" s="9" t="s">
        <v>594</v>
      </c>
      <c r="FI7" s="9" t="s">
        <v>594</v>
      </c>
      <c r="FJ7" s="9" t="s">
        <v>593</v>
      </c>
      <c r="FK7" s="9" t="s">
        <v>594</v>
      </c>
      <c r="FL7" s="9" t="s">
        <v>594</v>
      </c>
      <c r="FM7" s="9" t="s">
        <v>594</v>
      </c>
      <c r="FN7" s="9" t="s">
        <v>594</v>
      </c>
      <c r="FO7" s="204"/>
      <c r="FP7" s="1"/>
      <c r="FQ7" s="10" t="s">
        <v>594</v>
      </c>
      <c r="FR7" s="10" t="s">
        <v>593</v>
      </c>
      <c r="FS7" s="10" t="s">
        <v>594</v>
      </c>
      <c r="FT7" s="10" t="s">
        <v>594</v>
      </c>
      <c r="FU7" s="10" t="s">
        <v>594</v>
      </c>
      <c r="FV7" s="10" t="s">
        <v>594</v>
      </c>
      <c r="FW7" s="10" t="s">
        <v>594</v>
      </c>
      <c r="FX7" s="10" t="s">
        <v>594</v>
      </c>
      <c r="FY7" s="200"/>
    </row>
    <row r="8" spans="1:181" ht="15" hidden="1" customHeight="1" x14ac:dyDescent="0.25">
      <c r="A8" s="204"/>
      <c r="B8" s="204"/>
      <c r="C8" s="9" t="s">
        <v>595</v>
      </c>
      <c r="D8" s="9" t="s">
        <v>595</v>
      </c>
      <c r="E8" s="9" t="s">
        <v>595</v>
      </c>
      <c r="F8" s="9" t="s">
        <v>596</v>
      </c>
      <c r="G8" s="9" t="s">
        <v>596</v>
      </c>
      <c r="H8" s="9" t="s">
        <v>595</v>
      </c>
      <c r="I8" s="9" t="s">
        <v>595</v>
      </c>
      <c r="J8" s="9" t="s">
        <v>596</v>
      </c>
      <c r="K8" s="9" t="s">
        <v>596</v>
      </c>
      <c r="L8" s="9" t="s">
        <v>596</v>
      </c>
      <c r="M8" s="9" t="s">
        <v>596</v>
      </c>
      <c r="N8" s="9" t="s">
        <v>596</v>
      </c>
      <c r="O8" s="9" t="s">
        <v>596</v>
      </c>
      <c r="P8" s="9" t="s">
        <v>596</v>
      </c>
      <c r="Q8" s="9" t="s">
        <v>596</v>
      </c>
      <c r="R8" s="9" t="s">
        <v>595</v>
      </c>
      <c r="S8" s="9" t="s">
        <v>595</v>
      </c>
      <c r="T8" s="9" t="s">
        <v>596</v>
      </c>
      <c r="U8" s="9" t="s">
        <v>596</v>
      </c>
      <c r="V8" s="9" t="s">
        <v>596</v>
      </c>
      <c r="W8" s="9" t="s">
        <v>596</v>
      </c>
      <c r="X8" s="9" t="s">
        <v>595</v>
      </c>
      <c r="Y8" s="9" t="s">
        <v>595</v>
      </c>
      <c r="Z8" s="9" t="s">
        <v>595</v>
      </c>
      <c r="AA8" s="9" t="s">
        <v>596</v>
      </c>
      <c r="AB8" s="9" t="s">
        <v>595</v>
      </c>
      <c r="AC8" s="9" t="s">
        <v>595</v>
      </c>
      <c r="AD8" s="9" t="s">
        <v>595</v>
      </c>
      <c r="AE8" s="9" t="s">
        <v>595</v>
      </c>
      <c r="AF8" s="9" t="s">
        <v>596</v>
      </c>
      <c r="AG8" s="9" t="s">
        <v>596</v>
      </c>
      <c r="AH8" s="9" t="s">
        <v>596</v>
      </c>
      <c r="AI8" s="9" t="s">
        <v>595</v>
      </c>
      <c r="AJ8" s="9" t="s">
        <v>595</v>
      </c>
      <c r="AK8" s="9" t="s">
        <v>596</v>
      </c>
      <c r="AL8" s="9" t="s">
        <v>596</v>
      </c>
      <c r="AM8" s="9" t="s">
        <v>596</v>
      </c>
      <c r="AN8" s="9" t="s">
        <v>595</v>
      </c>
      <c r="AO8" s="9" t="s">
        <v>595</v>
      </c>
      <c r="AP8" s="9" t="s">
        <v>595</v>
      </c>
      <c r="AQ8" s="9" t="s">
        <v>595</v>
      </c>
      <c r="AR8" s="9" t="s">
        <v>595</v>
      </c>
      <c r="AS8" s="9" t="s">
        <v>595</v>
      </c>
      <c r="AT8" s="9" t="s">
        <v>595</v>
      </c>
      <c r="AU8" s="9" t="s">
        <v>595</v>
      </c>
      <c r="AV8" s="9" t="s">
        <v>596</v>
      </c>
      <c r="AW8" s="9" t="s">
        <v>596</v>
      </c>
      <c r="AX8" s="9" t="s">
        <v>596</v>
      </c>
      <c r="AY8" s="9" t="s">
        <v>595</v>
      </c>
      <c r="AZ8" s="9" t="s">
        <v>595</v>
      </c>
      <c r="BA8" s="9" t="s">
        <v>595</v>
      </c>
      <c r="BB8" s="9" t="s">
        <v>595</v>
      </c>
      <c r="BC8" s="9" t="s">
        <v>595</v>
      </c>
      <c r="BD8" s="9" t="s">
        <v>595</v>
      </c>
      <c r="BE8" s="9" t="s">
        <v>595</v>
      </c>
      <c r="BF8" s="9" t="s">
        <v>595</v>
      </c>
      <c r="BG8" s="9" t="s">
        <v>595</v>
      </c>
      <c r="BH8" s="9" t="s">
        <v>596</v>
      </c>
      <c r="BI8" s="9" t="s">
        <v>596</v>
      </c>
      <c r="BJ8" s="9" t="s">
        <v>596</v>
      </c>
      <c r="BK8" s="9" t="s">
        <v>596</v>
      </c>
      <c r="BL8" s="9" t="s">
        <v>596</v>
      </c>
      <c r="BM8" s="9" t="s">
        <v>596</v>
      </c>
      <c r="BN8" s="9" t="s">
        <v>595</v>
      </c>
      <c r="BO8" s="9" t="s">
        <v>596</v>
      </c>
      <c r="BP8" s="9" t="s">
        <v>596</v>
      </c>
      <c r="BQ8" s="9" t="s">
        <v>596</v>
      </c>
      <c r="BR8" s="9" t="s">
        <v>596</v>
      </c>
      <c r="BS8" s="9" t="s">
        <v>596</v>
      </c>
      <c r="BT8" s="9" t="s">
        <v>596</v>
      </c>
      <c r="BU8" s="9" t="s">
        <v>596</v>
      </c>
      <c r="BV8" s="9" t="s">
        <v>596</v>
      </c>
      <c r="BW8" s="9" t="s">
        <v>596</v>
      </c>
      <c r="BX8" s="9" t="s">
        <v>595</v>
      </c>
      <c r="BY8" s="9" t="s">
        <v>596</v>
      </c>
      <c r="BZ8" s="9" t="s">
        <v>596</v>
      </c>
      <c r="CA8" s="9" t="s">
        <v>595</v>
      </c>
      <c r="CB8" s="9" t="s">
        <v>595</v>
      </c>
      <c r="CC8" s="9" t="s">
        <v>595</v>
      </c>
      <c r="CD8" s="9" t="s">
        <v>595</v>
      </c>
      <c r="CE8" s="9" t="s">
        <v>595</v>
      </c>
      <c r="CF8" s="9" t="s">
        <v>595</v>
      </c>
      <c r="CG8" s="9" t="s">
        <v>596</v>
      </c>
      <c r="CH8" s="9" t="s">
        <v>596</v>
      </c>
      <c r="CI8" s="9" t="s">
        <v>596</v>
      </c>
      <c r="CJ8" s="9" t="s">
        <v>596</v>
      </c>
      <c r="CK8" s="9" t="s">
        <v>596</v>
      </c>
      <c r="CL8" s="9" t="s">
        <v>596</v>
      </c>
      <c r="CM8" s="9" t="s">
        <v>596</v>
      </c>
      <c r="CN8" s="9" t="s">
        <v>596</v>
      </c>
      <c r="CO8" s="9" t="s">
        <v>596</v>
      </c>
      <c r="CP8" s="9" t="s">
        <v>596</v>
      </c>
      <c r="CQ8" s="9" t="s">
        <v>596</v>
      </c>
      <c r="CR8" s="9" t="s">
        <v>596</v>
      </c>
      <c r="CS8" s="9" t="s">
        <v>596</v>
      </c>
      <c r="CT8" s="9" t="s">
        <v>595</v>
      </c>
      <c r="CU8" s="9" t="s">
        <v>595</v>
      </c>
      <c r="CV8" s="9" t="s">
        <v>595</v>
      </c>
      <c r="CW8" s="9" t="s">
        <v>597</v>
      </c>
      <c r="CX8" s="9" t="s">
        <v>598</v>
      </c>
      <c r="CY8" s="9" t="s">
        <v>597</v>
      </c>
      <c r="CZ8" s="9" t="s">
        <v>598</v>
      </c>
      <c r="DA8" s="9" t="s">
        <v>597</v>
      </c>
      <c r="DB8" s="9" t="s">
        <v>595</v>
      </c>
      <c r="DC8" s="9" t="s">
        <v>595</v>
      </c>
      <c r="DD8" s="9" t="s">
        <v>595</v>
      </c>
      <c r="DE8" s="9" t="s">
        <v>597</v>
      </c>
      <c r="DF8" s="9" t="s">
        <v>597</v>
      </c>
      <c r="DG8" s="9" t="s">
        <v>595</v>
      </c>
      <c r="DH8" s="9" t="s">
        <v>595</v>
      </c>
      <c r="DI8" s="9" t="s">
        <v>595</v>
      </c>
      <c r="DJ8" s="9" t="s">
        <v>595</v>
      </c>
      <c r="DK8" s="9" t="s">
        <v>595</v>
      </c>
      <c r="DL8" s="9" t="s">
        <v>595</v>
      </c>
      <c r="DM8" s="9" t="s">
        <v>595</v>
      </c>
      <c r="DN8" s="9" t="s">
        <v>595</v>
      </c>
      <c r="DO8" s="9" t="s">
        <v>597</v>
      </c>
      <c r="DP8" s="9" t="s">
        <v>597</v>
      </c>
      <c r="DQ8" s="9" t="s">
        <v>598</v>
      </c>
      <c r="DR8" s="9" t="s">
        <v>598</v>
      </c>
      <c r="DS8" s="9" t="s">
        <v>597</v>
      </c>
      <c r="DT8" s="9" t="s">
        <v>595</v>
      </c>
      <c r="DU8" s="9" t="s">
        <v>595</v>
      </c>
      <c r="DV8" s="9" t="s">
        <v>595</v>
      </c>
      <c r="DW8" s="9" t="s">
        <v>595</v>
      </c>
      <c r="DX8" s="9" t="s">
        <v>597</v>
      </c>
      <c r="DY8" s="9" t="s">
        <v>595</v>
      </c>
      <c r="DZ8" s="9" t="s">
        <v>595</v>
      </c>
      <c r="EA8" s="9" t="s">
        <v>595</v>
      </c>
      <c r="EB8" s="9" t="s">
        <v>595</v>
      </c>
      <c r="EC8" s="9" t="s">
        <v>598</v>
      </c>
      <c r="ED8" s="9" t="s">
        <v>598</v>
      </c>
      <c r="EE8" s="9" t="s">
        <v>597</v>
      </c>
      <c r="EF8" s="9" t="s">
        <v>598</v>
      </c>
      <c r="EG8" s="9" t="s">
        <v>598</v>
      </c>
      <c r="EH8" s="9" t="s">
        <v>598</v>
      </c>
      <c r="EI8" s="9" t="s">
        <v>598</v>
      </c>
      <c r="EJ8" s="9" t="s">
        <v>597</v>
      </c>
      <c r="EK8" s="9" t="s">
        <v>595</v>
      </c>
      <c r="EL8" s="9" t="s">
        <v>595</v>
      </c>
      <c r="EM8" s="9" t="s">
        <v>595</v>
      </c>
      <c r="EN8" s="9" t="s">
        <v>595</v>
      </c>
      <c r="EO8" s="9" t="s">
        <v>595</v>
      </c>
      <c r="EP8" s="9" t="s">
        <v>595</v>
      </c>
      <c r="EQ8" s="9" t="s">
        <v>598</v>
      </c>
      <c r="ER8" s="9" t="s">
        <v>597</v>
      </c>
      <c r="ES8" s="9" t="s">
        <v>597</v>
      </c>
      <c r="ET8" s="9" t="s">
        <v>597</v>
      </c>
      <c r="EU8" s="9" t="s">
        <v>595</v>
      </c>
      <c r="EV8" s="9" t="s">
        <v>598</v>
      </c>
      <c r="EW8" s="9" t="s">
        <v>598</v>
      </c>
      <c r="EX8" s="9" t="s">
        <v>597</v>
      </c>
      <c r="EY8" s="9" t="s">
        <v>596</v>
      </c>
      <c r="EZ8" s="9" t="s">
        <v>596</v>
      </c>
      <c r="FA8" s="9" t="s">
        <v>596</v>
      </c>
      <c r="FB8" s="9" t="s">
        <v>596</v>
      </c>
      <c r="FC8" s="9" t="s">
        <v>597</v>
      </c>
      <c r="FD8" s="9" t="s">
        <v>595</v>
      </c>
      <c r="FE8" s="9" t="s">
        <v>595</v>
      </c>
      <c r="FF8" s="9" t="s">
        <v>595</v>
      </c>
      <c r="FG8" s="9" t="s">
        <v>596</v>
      </c>
      <c r="FH8" s="9" t="s">
        <v>596</v>
      </c>
      <c r="FI8" s="9" t="s">
        <v>596</v>
      </c>
      <c r="FJ8" s="9" t="s">
        <v>596</v>
      </c>
      <c r="FK8" s="9" t="s">
        <v>596</v>
      </c>
      <c r="FL8" s="9" t="s">
        <v>596</v>
      </c>
      <c r="FM8" s="9" t="s">
        <v>596</v>
      </c>
      <c r="FN8" s="9" t="s">
        <v>596</v>
      </c>
      <c r="FO8" s="204"/>
      <c r="FP8" s="1"/>
      <c r="FQ8" s="10" t="s">
        <v>595</v>
      </c>
      <c r="FR8" s="10" t="s">
        <v>595</v>
      </c>
      <c r="FS8" s="10" t="s">
        <v>595</v>
      </c>
      <c r="FT8" s="10" t="s">
        <v>595</v>
      </c>
      <c r="FU8" s="10" t="s">
        <v>596</v>
      </c>
      <c r="FV8" s="10" t="s">
        <v>596</v>
      </c>
      <c r="FW8" s="10" t="s">
        <v>595</v>
      </c>
      <c r="FX8" s="10" t="s">
        <v>595</v>
      </c>
      <c r="FY8" s="200"/>
    </row>
    <row r="9" spans="1:181" ht="39.950000000000003" customHeight="1" x14ac:dyDescent="0.25">
      <c r="A9" s="204"/>
      <c r="B9" s="204"/>
      <c r="C9" s="11" t="s">
        <v>599</v>
      </c>
      <c r="D9" s="11" t="s">
        <v>83</v>
      </c>
      <c r="E9" s="11" t="s">
        <v>83</v>
      </c>
      <c r="F9" s="11" t="s">
        <v>83</v>
      </c>
      <c r="G9" s="11" t="s">
        <v>83</v>
      </c>
      <c r="H9" s="11" t="s">
        <v>123</v>
      </c>
      <c r="I9" s="11" t="s">
        <v>123</v>
      </c>
      <c r="J9" s="11" t="s">
        <v>179</v>
      </c>
      <c r="K9" s="11" t="s">
        <v>179</v>
      </c>
      <c r="L9" s="11" t="s">
        <v>107</v>
      </c>
      <c r="M9" s="11" t="s">
        <v>107</v>
      </c>
      <c r="N9" s="11" t="s">
        <v>107</v>
      </c>
      <c r="O9" s="11" t="s">
        <v>107</v>
      </c>
      <c r="P9" s="11" t="s">
        <v>107</v>
      </c>
      <c r="Q9" s="11" t="s">
        <v>107</v>
      </c>
      <c r="R9" s="11" t="s">
        <v>107</v>
      </c>
      <c r="S9" s="11" t="s">
        <v>107</v>
      </c>
      <c r="T9" s="11" t="s">
        <v>515</v>
      </c>
      <c r="U9" s="11" t="s">
        <v>515</v>
      </c>
      <c r="V9" s="11" t="s">
        <v>515</v>
      </c>
      <c r="W9" s="11" t="s">
        <v>515</v>
      </c>
      <c r="X9" s="11" t="s">
        <v>600</v>
      </c>
      <c r="Y9" s="11" t="s">
        <v>263</v>
      </c>
      <c r="Z9" s="11" t="s">
        <v>263</v>
      </c>
      <c r="AA9" s="11" t="s">
        <v>263</v>
      </c>
      <c r="AB9" s="11" t="s">
        <v>78</v>
      </c>
      <c r="AC9" s="11" t="s">
        <v>78</v>
      </c>
      <c r="AD9" s="11" t="s">
        <v>78</v>
      </c>
      <c r="AE9" s="11" t="s">
        <v>78</v>
      </c>
      <c r="AF9" s="11" t="s">
        <v>78</v>
      </c>
      <c r="AG9" s="11" t="s">
        <v>78</v>
      </c>
      <c r="AH9" s="11" t="s">
        <v>78</v>
      </c>
      <c r="AI9" s="11" t="s">
        <v>601</v>
      </c>
      <c r="AJ9" s="11" t="s">
        <v>74</v>
      </c>
      <c r="AK9" s="11" t="s">
        <v>385</v>
      </c>
      <c r="AL9" s="11" t="s">
        <v>602</v>
      </c>
      <c r="AM9" s="11" t="s">
        <v>602</v>
      </c>
      <c r="AN9" s="11" t="s">
        <v>86</v>
      </c>
      <c r="AO9" s="11" t="s">
        <v>86</v>
      </c>
      <c r="AP9" s="11" t="s">
        <v>603</v>
      </c>
      <c r="AQ9" s="11" t="s">
        <v>604</v>
      </c>
      <c r="AR9" s="11" t="s">
        <v>604</v>
      </c>
      <c r="AS9" s="11" t="s">
        <v>44</v>
      </c>
      <c r="AT9" s="11" t="s">
        <v>605</v>
      </c>
      <c r="AU9" s="11" t="s">
        <v>606</v>
      </c>
      <c r="AV9" s="11" t="s">
        <v>104</v>
      </c>
      <c r="AW9" s="11" t="s">
        <v>104</v>
      </c>
      <c r="AX9" s="11" t="s">
        <v>104</v>
      </c>
      <c r="AY9" s="11" t="s">
        <v>170</v>
      </c>
      <c r="AZ9" s="11" t="s">
        <v>170</v>
      </c>
      <c r="BA9" s="11" t="s">
        <v>170</v>
      </c>
      <c r="BB9" s="11" t="s">
        <v>170</v>
      </c>
      <c r="BC9" s="11" t="s">
        <v>170</v>
      </c>
      <c r="BD9" s="11" t="s">
        <v>170</v>
      </c>
      <c r="BE9" s="11" t="s">
        <v>607</v>
      </c>
      <c r="BF9" s="11" t="s">
        <v>607</v>
      </c>
      <c r="BG9" s="11" t="s">
        <v>608</v>
      </c>
      <c r="BH9" s="11" t="s">
        <v>89</v>
      </c>
      <c r="BI9" s="11" t="s">
        <v>89</v>
      </c>
      <c r="BJ9" s="11" t="s">
        <v>89</v>
      </c>
      <c r="BK9" s="11" t="s">
        <v>96</v>
      </c>
      <c r="BL9" s="11" t="s">
        <v>96</v>
      </c>
      <c r="BM9" s="11" t="s">
        <v>96</v>
      </c>
      <c r="BN9" s="11" t="s">
        <v>96</v>
      </c>
      <c r="BO9" s="11" t="s">
        <v>96</v>
      </c>
      <c r="BP9" s="11" t="s">
        <v>96</v>
      </c>
      <c r="BQ9" s="11" t="s">
        <v>96</v>
      </c>
      <c r="BR9" s="11" t="s">
        <v>96</v>
      </c>
      <c r="BS9" s="11" t="s">
        <v>96</v>
      </c>
      <c r="BT9" s="11" t="s">
        <v>96</v>
      </c>
      <c r="BU9" s="11" t="s">
        <v>96</v>
      </c>
      <c r="BV9" s="11" t="s">
        <v>96</v>
      </c>
      <c r="BW9" s="11" t="s">
        <v>96</v>
      </c>
      <c r="BX9" s="11" t="s">
        <v>96</v>
      </c>
      <c r="BY9" s="11" t="s">
        <v>352</v>
      </c>
      <c r="BZ9" s="11" t="s">
        <v>352</v>
      </c>
      <c r="CA9" s="11" t="s">
        <v>609</v>
      </c>
      <c r="CB9" s="11" t="s">
        <v>51</v>
      </c>
      <c r="CC9" s="11" t="s">
        <v>51</v>
      </c>
      <c r="CD9" s="11" t="s">
        <v>51</v>
      </c>
      <c r="CE9" s="11" t="s">
        <v>51</v>
      </c>
      <c r="CF9" s="11" t="s">
        <v>51</v>
      </c>
      <c r="CG9" s="11" t="s">
        <v>51</v>
      </c>
      <c r="CH9" s="11" t="s">
        <v>51</v>
      </c>
      <c r="CI9" s="11" t="s">
        <v>51</v>
      </c>
      <c r="CJ9" s="11" t="s">
        <v>51</v>
      </c>
      <c r="CK9" s="11" t="s">
        <v>51</v>
      </c>
      <c r="CL9" s="11" t="s">
        <v>51</v>
      </c>
      <c r="CM9" s="11" t="s">
        <v>51</v>
      </c>
      <c r="CN9" s="11" t="s">
        <v>167</v>
      </c>
      <c r="CO9" s="11" t="s">
        <v>167</v>
      </c>
      <c r="CP9" s="11" t="s">
        <v>167</v>
      </c>
      <c r="CQ9" s="11" t="s">
        <v>167</v>
      </c>
      <c r="CR9" s="11" t="s">
        <v>175</v>
      </c>
      <c r="CS9" s="11" t="s">
        <v>175</v>
      </c>
      <c r="CT9" s="11" t="s">
        <v>578</v>
      </c>
      <c r="CU9" s="11" t="s">
        <v>578</v>
      </c>
      <c r="CV9" s="11" t="s">
        <v>610</v>
      </c>
      <c r="CW9" s="11" t="s">
        <v>611</v>
      </c>
      <c r="CX9" s="11" t="s">
        <v>612</v>
      </c>
      <c r="CY9" s="11" t="s">
        <v>613</v>
      </c>
      <c r="CZ9" s="11" t="s">
        <v>337</v>
      </c>
      <c r="DA9" s="11" t="s">
        <v>614</v>
      </c>
      <c r="DB9" s="11" t="s">
        <v>615</v>
      </c>
      <c r="DC9" s="11" t="s">
        <v>123</v>
      </c>
      <c r="DD9" s="11" t="s">
        <v>123</v>
      </c>
      <c r="DE9" s="11" t="s">
        <v>107</v>
      </c>
      <c r="DF9" s="11" t="s">
        <v>107</v>
      </c>
      <c r="DG9" s="11" t="s">
        <v>601</v>
      </c>
      <c r="DH9" s="11" t="s">
        <v>616</v>
      </c>
      <c r="DI9" s="11" t="s">
        <v>617</v>
      </c>
      <c r="DJ9" s="11" t="s">
        <v>618</v>
      </c>
      <c r="DK9" s="11" t="s">
        <v>619</v>
      </c>
      <c r="DL9" s="11" t="s">
        <v>620</v>
      </c>
      <c r="DM9" s="11" t="s">
        <v>621</v>
      </c>
      <c r="DN9" s="11" t="s">
        <v>622</v>
      </c>
      <c r="DO9" s="11" t="s">
        <v>623</v>
      </c>
      <c r="DP9" s="11" t="s">
        <v>624</v>
      </c>
      <c r="DQ9" s="11" t="s">
        <v>625</v>
      </c>
      <c r="DR9" s="11" t="s">
        <v>626</v>
      </c>
      <c r="DS9" s="11" t="s">
        <v>627</v>
      </c>
      <c r="DT9" s="11" t="s">
        <v>628</v>
      </c>
      <c r="DU9" s="11" t="s">
        <v>629</v>
      </c>
      <c r="DV9" s="11" t="s">
        <v>630</v>
      </c>
      <c r="DW9" s="11" t="s">
        <v>229</v>
      </c>
      <c r="DX9" s="11" t="s">
        <v>631</v>
      </c>
      <c r="DY9" s="11" t="s">
        <v>632</v>
      </c>
      <c r="DZ9" s="11" t="s">
        <v>632</v>
      </c>
      <c r="EA9" s="11" t="s">
        <v>632</v>
      </c>
      <c r="EB9" s="11" t="s">
        <v>632</v>
      </c>
      <c r="EC9" s="11" t="s">
        <v>633</v>
      </c>
      <c r="ED9" s="11" t="s">
        <v>633</v>
      </c>
      <c r="EE9" s="11" t="s">
        <v>96</v>
      </c>
      <c r="EF9" s="11" t="s">
        <v>96</v>
      </c>
      <c r="EG9" s="11" t="s">
        <v>96</v>
      </c>
      <c r="EH9" s="11" t="s">
        <v>96</v>
      </c>
      <c r="EI9" s="11" t="s">
        <v>96</v>
      </c>
      <c r="EJ9" s="11" t="s">
        <v>96</v>
      </c>
      <c r="EK9" s="11" t="s">
        <v>634</v>
      </c>
      <c r="EL9" s="11" t="s">
        <v>634</v>
      </c>
      <c r="EM9" s="11" t="s">
        <v>635</v>
      </c>
      <c r="EN9" s="11" t="s">
        <v>635</v>
      </c>
      <c r="EO9" s="11" t="s">
        <v>635</v>
      </c>
      <c r="EP9" s="11" t="s">
        <v>635</v>
      </c>
      <c r="EQ9" s="11" t="s">
        <v>333</v>
      </c>
      <c r="ER9" s="11" t="s">
        <v>636</v>
      </c>
      <c r="ES9" s="11" t="s">
        <v>637</v>
      </c>
      <c r="ET9" s="11" t="s">
        <v>51</v>
      </c>
      <c r="EU9" s="11" t="s">
        <v>51</v>
      </c>
      <c r="EV9" s="11" t="s">
        <v>51</v>
      </c>
      <c r="EW9" s="11" t="s">
        <v>51</v>
      </c>
      <c r="EX9" s="11" t="s">
        <v>51</v>
      </c>
      <c r="EY9" s="11" t="s">
        <v>638</v>
      </c>
      <c r="EZ9" s="11" t="s">
        <v>638</v>
      </c>
      <c r="FA9" s="11" t="s">
        <v>638</v>
      </c>
      <c r="FB9" s="11" t="s">
        <v>638</v>
      </c>
      <c r="FC9" s="11" t="s">
        <v>639</v>
      </c>
      <c r="FD9" s="11" t="s">
        <v>640</v>
      </c>
      <c r="FE9" s="11" t="s">
        <v>640</v>
      </c>
      <c r="FF9" s="11" t="s">
        <v>640</v>
      </c>
      <c r="FG9" s="11" t="s">
        <v>234</v>
      </c>
      <c r="FH9" s="11" t="s">
        <v>641</v>
      </c>
      <c r="FI9" s="11" t="s">
        <v>641</v>
      </c>
      <c r="FJ9" s="11" t="s">
        <v>642</v>
      </c>
      <c r="FK9" s="11" t="s">
        <v>643</v>
      </c>
      <c r="FL9" s="11" t="s">
        <v>644</v>
      </c>
      <c r="FM9" s="11" t="s">
        <v>645</v>
      </c>
      <c r="FN9" s="11" t="s">
        <v>646</v>
      </c>
      <c r="FO9" s="204"/>
      <c r="FP9" s="1"/>
      <c r="FQ9" s="12" t="s">
        <v>647</v>
      </c>
      <c r="FR9" s="12" t="s">
        <v>31</v>
      </c>
      <c r="FS9" s="12" t="s">
        <v>648</v>
      </c>
      <c r="FT9" s="12" t="s">
        <v>649</v>
      </c>
      <c r="FU9" s="12" t="s">
        <v>650</v>
      </c>
      <c r="FV9" s="12" t="s">
        <v>651</v>
      </c>
      <c r="FW9" s="12" t="s">
        <v>640</v>
      </c>
      <c r="FX9" s="12" t="s">
        <v>640</v>
      </c>
      <c r="FY9" s="200"/>
    </row>
    <row r="10" spans="1:181" ht="39.950000000000003" customHeight="1" x14ac:dyDescent="0.25">
      <c r="A10" s="204"/>
      <c r="B10" s="204"/>
      <c r="C10" s="9" t="s">
        <v>652</v>
      </c>
      <c r="D10" s="9" t="s">
        <v>288</v>
      </c>
      <c r="E10" s="9" t="s">
        <v>653</v>
      </c>
      <c r="F10" s="9" t="s">
        <v>654</v>
      </c>
      <c r="G10" s="9" t="s">
        <v>655</v>
      </c>
      <c r="H10" s="9" t="s">
        <v>656</v>
      </c>
      <c r="I10" s="9" t="s">
        <v>657</v>
      </c>
      <c r="J10" s="9" t="s">
        <v>658</v>
      </c>
      <c r="K10" s="9" t="s">
        <v>659</v>
      </c>
      <c r="L10" s="9" t="s">
        <v>660</v>
      </c>
      <c r="M10" s="9" t="s">
        <v>661</v>
      </c>
      <c r="N10" s="9" t="s">
        <v>662</v>
      </c>
      <c r="O10" s="9" t="s">
        <v>663</v>
      </c>
      <c r="P10" s="9" t="s">
        <v>664</v>
      </c>
      <c r="Q10" s="9" t="s">
        <v>665</v>
      </c>
      <c r="R10" s="9" t="s">
        <v>666</v>
      </c>
      <c r="S10" s="9" t="s">
        <v>667</v>
      </c>
      <c r="T10" s="9" t="s">
        <v>668</v>
      </c>
      <c r="U10" s="9" t="s">
        <v>669</v>
      </c>
      <c r="V10" s="9" t="s">
        <v>670</v>
      </c>
      <c r="W10" s="9" t="s">
        <v>671</v>
      </c>
      <c r="X10" s="9" t="s">
        <v>672</v>
      </c>
      <c r="Y10" s="9" t="s">
        <v>673</v>
      </c>
      <c r="Z10" s="9" t="s">
        <v>674</v>
      </c>
      <c r="AA10" s="9" t="s">
        <v>274</v>
      </c>
      <c r="AB10" s="9" t="s">
        <v>675</v>
      </c>
      <c r="AC10" s="9" t="s">
        <v>254</v>
      </c>
      <c r="AD10" s="9" t="s">
        <v>256</v>
      </c>
      <c r="AE10" s="9" t="s">
        <v>676</v>
      </c>
      <c r="AF10" s="9" t="s">
        <v>677</v>
      </c>
      <c r="AG10" s="9" t="s">
        <v>678</v>
      </c>
      <c r="AH10" s="9" t="s">
        <v>679</v>
      </c>
      <c r="AI10" s="9" t="s">
        <v>680</v>
      </c>
      <c r="AJ10" s="9" t="s">
        <v>681</v>
      </c>
      <c r="AK10" s="9" t="s">
        <v>682</v>
      </c>
      <c r="AL10" s="9" t="s">
        <v>683</v>
      </c>
      <c r="AM10" s="9" t="s">
        <v>684</v>
      </c>
      <c r="AN10" s="9" t="s">
        <v>685</v>
      </c>
      <c r="AO10" s="9" t="s">
        <v>686</v>
      </c>
      <c r="AP10" s="9" t="s">
        <v>603</v>
      </c>
      <c r="AQ10" s="9" t="s">
        <v>687</v>
      </c>
      <c r="AR10" s="9" t="s">
        <v>688</v>
      </c>
      <c r="AS10" s="9" t="s">
        <v>45</v>
      </c>
      <c r="AT10" s="9" t="s">
        <v>689</v>
      </c>
      <c r="AU10" s="9" t="s">
        <v>690</v>
      </c>
      <c r="AV10" s="9" t="s">
        <v>691</v>
      </c>
      <c r="AW10" s="9" t="s">
        <v>692</v>
      </c>
      <c r="AX10" s="9" t="s">
        <v>693</v>
      </c>
      <c r="AY10" s="9" t="s">
        <v>694</v>
      </c>
      <c r="AZ10" s="9" t="s">
        <v>695</v>
      </c>
      <c r="BA10" s="9" t="s">
        <v>518</v>
      </c>
      <c r="BB10" s="9" t="s">
        <v>696</v>
      </c>
      <c r="BC10" s="9" t="s">
        <v>697</v>
      </c>
      <c r="BD10" s="9" t="s">
        <v>698</v>
      </c>
      <c r="BE10" s="9" t="s">
        <v>699</v>
      </c>
      <c r="BF10" s="9" t="s">
        <v>700</v>
      </c>
      <c r="BG10" s="9" t="s">
        <v>701</v>
      </c>
      <c r="BH10" s="9" t="s">
        <v>702</v>
      </c>
      <c r="BI10" s="9" t="s">
        <v>703</v>
      </c>
      <c r="BJ10" s="9" t="s">
        <v>704</v>
      </c>
      <c r="BK10" s="9" t="s">
        <v>705</v>
      </c>
      <c r="BL10" s="9" t="s">
        <v>706</v>
      </c>
      <c r="BM10" s="9" t="s">
        <v>707</v>
      </c>
      <c r="BN10" s="9" t="s">
        <v>708</v>
      </c>
      <c r="BO10" s="9" t="s">
        <v>709</v>
      </c>
      <c r="BP10" s="9" t="s">
        <v>710</v>
      </c>
      <c r="BQ10" s="9" t="s">
        <v>711</v>
      </c>
      <c r="BR10" s="9" t="s">
        <v>712</v>
      </c>
      <c r="BS10" s="9" t="s">
        <v>713</v>
      </c>
      <c r="BT10" s="9" t="s">
        <v>714</v>
      </c>
      <c r="BU10" s="9" t="s">
        <v>715</v>
      </c>
      <c r="BV10" s="9" t="s">
        <v>716</v>
      </c>
      <c r="BW10" s="9" t="s">
        <v>717</v>
      </c>
      <c r="BX10" s="9" t="s">
        <v>718</v>
      </c>
      <c r="BY10" s="9" t="s">
        <v>719</v>
      </c>
      <c r="BZ10" s="9" t="s">
        <v>720</v>
      </c>
      <c r="CA10" s="9" t="s">
        <v>721</v>
      </c>
      <c r="CB10" s="9" t="s">
        <v>52</v>
      </c>
      <c r="CC10" s="9" t="s">
        <v>410</v>
      </c>
      <c r="CD10" s="9" t="s">
        <v>722</v>
      </c>
      <c r="CE10" s="9" t="s">
        <v>723</v>
      </c>
      <c r="CF10" s="9" t="s">
        <v>397</v>
      </c>
      <c r="CG10" s="9" t="s">
        <v>724</v>
      </c>
      <c r="CH10" s="9" t="s">
        <v>725</v>
      </c>
      <c r="CI10" s="9" t="s">
        <v>726</v>
      </c>
      <c r="CJ10" s="9" t="s">
        <v>727</v>
      </c>
      <c r="CK10" s="9" t="s">
        <v>728</v>
      </c>
      <c r="CL10" s="9" t="s">
        <v>729</v>
      </c>
      <c r="CM10" s="9" t="s">
        <v>730</v>
      </c>
      <c r="CN10" s="9" t="s">
        <v>731</v>
      </c>
      <c r="CO10" s="9" t="s">
        <v>732</v>
      </c>
      <c r="CP10" s="9" t="s">
        <v>733</v>
      </c>
      <c r="CQ10" s="9" t="s">
        <v>734</v>
      </c>
      <c r="CR10" s="9" t="s">
        <v>735</v>
      </c>
      <c r="CS10" s="9" t="s">
        <v>736</v>
      </c>
      <c r="CT10" s="9" t="s">
        <v>579</v>
      </c>
      <c r="CU10" s="9" t="s">
        <v>737</v>
      </c>
      <c r="CV10" s="9" t="s">
        <v>738</v>
      </c>
      <c r="CW10" s="9" t="s">
        <v>739</v>
      </c>
      <c r="CX10" s="9" t="s">
        <v>486</v>
      </c>
      <c r="CY10" s="9" t="s">
        <v>740</v>
      </c>
      <c r="CZ10" s="9" t="s">
        <v>741</v>
      </c>
      <c r="DA10" s="9" t="s">
        <v>742</v>
      </c>
      <c r="DB10" s="9" t="s">
        <v>743</v>
      </c>
      <c r="DC10" s="9" t="s">
        <v>744</v>
      </c>
      <c r="DD10" s="9" t="s">
        <v>745</v>
      </c>
      <c r="DE10" s="9" t="s">
        <v>746</v>
      </c>
      <c r="DF10" s="9" t="s">
        <v>362</v>
      </c>
      <c r="DG10" s="9" t="s">
        <v>747</v>
      </c>
      <c r="DH10" s="9" t="s">
        <v>748</v>
      </c>
      <c r="DI10" s="9" t="s">
        <v>749</v>
      </c>
      <c r="DJ10" s="9" t="s">
        <v>750</v>
      </c>
      <c r="DK10" s="9" t="s">
        <v>751</v>
      </c>
      <c r="DL10" s="9" t="s">
        <v>752</v>
      </c>
      <c r="DM10" s="9" t="s">
        <v>753</v>
      </c>
      <c r="DN10" s="9" t="s">
        <v>754</v>
      </c>
      <c r="DO10" s="9" t="s">
        <v>755</v>
      </c>
      <c r="DP10" s="9" t="s">
        <v>756</v>
      </c>
      <c r="DQ10" s="9" t="s">
        <v>757</v>
      </c>
      <c r="DR10" s="9" t="s">
        <v>758</v>
      </c>
      <c r="DS10" s="9" t="s">
        <v>759</v>
      </c>
      <c r="DT10" s="9" t="s">
        <v>760</v>
      </c>
      <c r="DU10" s="9" t="s">
        <v>761</v>
      </c>
      <c r="DV10" s="9" t="s">
        <v>762</v>
      </c>
      <c r="DW10" s="9" t="s">
        <v>230</v>
      </c>
      <c r="DX10" s="9" t="s">
        <v>763</v>
      </c>
      <c r="DY10" s="9" t="s">
        <v>764</v>
      </c>
      <c r="DZ10" s="9" t="s">
        <v>765</v>
      </c>
      <c r="EA10" s="9" t="s">
        <v>766</v>
      </c>
      <c r="EB10" s="9" t="s">
        <v>767</v>
      </c>
      <c r="EC10" s="9" t="s">
        <v>768</v>
      </c>
      <c r="ED10" s="9" t="s">
        <v>769</v>
      </c>
      <c r="EE10" s="9" t="s">
        <v>320</v>
      </c>
      <c r="EF10" s="9" t="s">
        <v>770</v>
      </c>
      <c r="EG10" s="9" t="s">
        <v>771</v>
      </c>
      <c r="EH10" s="9" t="s">
        <v>772</v>
      </c>
      <c r="EI10" s="9" t="s">
        <v>773</v>
      </c>
      <c r="EJ10" s="9" t="s">
        <v>774</v>
      </c>
      <c r="EK10" s="9" t="s">
        <v>775</v>
      </c>
      <c r="EL10" s="9" t="s">
        <v>776</v>
      </c>
      <c r="EM10" s="9" t="s">
        <v>331</v>
      </c>
      <c r="EN10" s="9" t="s">
        <v>777</v>
      </c>
      <c r="EO10" s="9" t="s">
        <v>778</v>
      </c>
      <c r="EP10" s="9" t="s">
        <v>779</v>
      </c>
      <c r="EQ10" s="9" t="s">
        <v>780</v>
      </c>
      <c r="ER10" s="9" t="s">
        <v>781</v>
      </c>
      <c r="ES10" s="9" t="s">
        <v>782</v>
      </c>
      <c r="ET10" s="9" t="s">
        <v>783</v>
      </c>
      <c r="EU10" s="9" t="s">
        <v>784</v>
      </c>
      <c r="EV10" s="9" t="s">
        <v>785</v>
      </c>
      <c r="EW10" s="9" t="s">
        <v>786</v>
      </c>
      <c r="EX10" s="9" t="s">
        <v>787</v>
      </c>
      <c r="EY10" s="9" t="s">
        <v>788</v>
      </c>
      <c r="EZ10" s="9" t="s">
        <v>789</v>
      </c>
      <c r="FA10" s="9" t="s">
        <v>790</v>
      </c>
      <c r="FB10" s="9" t="s">
        <v>791</v>
      </c>
      <c r="FC10" s="9" t="s">
        <v>792</v>
      </c>
      <c r="FD10" s="9" t="s">
        <v>793</v>
      </c>
      <c r="FE10" s="9" t="s">
        <v>794</v>
      </c>
      <c r="FF10" s="9" t="s">
        <v>795</v>
      </c>
      <c r="FG10" s="9" t="s">
        <v>796</v>
      </c>
      <c r="FH10" s="9" t="s">
        <v>797</v>
      </c>
      <c r="FI10" s="9" t="s">
        <v>798</v>
      </c>
      <c r="FJ10" s="9" t="s">
        <v>799</v>
      </c>
      <c r="FK10" s="9" t="s">
        <v>800</v>
      </c>
      <c r="FL10" s="9" t="s">
        <v>801</v>
      </c>
      <c r="FM10" s="9" t="s">
        <v>802</v>
      </c>
      <c r="FN10" s="9" t="s">
        <v>803</v>
      </c>
      <c r="FO10" s="204" t="s">
        <v>804</v>
      </c>
      <c r="FP10" s="1"/>
      <c r="FQ10" s="10" t="s">
        <v>805</v>
      </c>
      <c r="FR10" s="10" t="s">
        <v>806</v>
      </c>
      <c r="FS10" s="10" t="s">
        <v>807</v>
      </c>
      <c r="FT10" s="10" t="s">
        <v>808</v>
      </c>
      <c r="FU10" s="10" t="s">
        <v>809</v>
      </c>
      <c r="FV10" s="10" t="s">
        <v>810</v>
      </c>
      <c r="FW10" s="10" t="s">
        <v>811</v>
      </c>
      <c r="FX10" s="10" t="s">
        <v>812</v>
      </c>
      <c r="FY10" s="200" t="s">
        <v>804</v>
      </c>
    </row>
    <row r="11" spans="1:181" ht="24" customHeight="1" x14ac:dyDescent="0.25">
      <c r="A11" s="13" t="s">
        <v>71</v>
      </c>
      <c r="B11" s="13" t="s">
        <v>813</v>
      </c>
      <c r="C11" s="14">
        <v>198.2</v>
      </c>
      <c r="D11" s="14">
        <v>622.20000000000005</v>
      </c>
      <c r="E11" s="14">
        <v>213.3</v>
      </c>
      <c r="F11" s="14"/>
      <c r="G11" s="14"/>
      <c r="H11" s="14">
        <v>88.6</v>
      </c>
      <c r="I11" s="14">
        <v>240.6</v>
      </c>
      <c r="J11" s="14">
        <v>0</v>
      </c>
      <c r="K11" s="14"/>
      <c r="L11" s="14">
        <v>169.5</v>
      </c>
      <c r="M11" s="14">
        <v>187.1</v>
      </c>
      <c r="N11" s="14">
        <v>24.1</v>
      </c>
      <c r="O11" s="14">
        <v>169.7</v>
      </c>
      <c r="P11" s="14">
        <v>202.8</v>
      </c>
      <c r="Q11" s="14">
        <v>106.8</v>
      </c>
      <c r="R11" s="14">
        <v>583.6</v>
      </c>
      <c r="S11" s="14">
        <v>10.1</v>
      </c>
      <c r="T11" s="14"/>
      <c r="U11" s="14"/>
      <c r="V11" s="14"/>
      <c r="W11" s="14"/>
      <c r="X11" s="14">
        <v>153.4</v>
      </c>
      <c r="Y11" s="14">
        <v>7</v>
      </c>
      <c r="Z11" s="14">
        <v>5.2</v>
      </c>
      <c r="AA11" s="14">
        <v>0</v>
      </c>
      <c r="AB11" s="14">
        <v>3.7</v>
      </c>
      <c r="AC11" s="14"/>
      <c r="AD11" s="14">
        <v>146.30000000000001</v>
      </c>
      <c r="AE11" s="14"/>
      <c r="AF11" s="14"/>
      <c r="AG11" s="14"/>
      <c r="AH11" s="14"/>
      <c r="AI11" s="14">
        <v>109.9</v>
      </c>
      <c r="AJ11" s="14">
        <v>225.5</v>
      </c>
      <c r="AK11" s="14"/>
      <c r="AL11" s="14"/>
      <c r="AM11" s="14"/>
      <c r="AN11" s="14">
        <v>6.5</v>
      </c>
      <c r="AO11" s="14">
        <v>463.3</v>
      </c>
      <c r="AP11" s="14">
        <v>81.900000000000006</v>
      </c>
      <c r="AQ11" s="14">
        <v>147.80000000000001</v>
      </c>
      <c r="AR11" s="14">
        <v>41.7</v>
      </c>
      <c r="AS11" s="14">
        <v>18.38438</v>
      </c>
      <c r="AT11" s="14">
        <v>0</v>
      </c>
      <c r="AU11" s="14">
        <v>84.6</v>
      </c>
      <c r="AV11" s="14">
        <v>170.3</v>
      </c>
      <c r="AW11" s="14">
        <v>170.4</v>
      </c>
      <c r="AX11" s="14">
        <v>184.2</v>
      </c>
      <c r="AY11" s="14">
        <v>106.9</v>
      </c>
      <c r="AZ11" s="14">
        <v>45</v>
      </c>
      <c r="BA11" s="14"/>
      <c r="BB11" s="14">
        <v>3.8</v>
      </c>
      <c r="BC11" s="14">
        <v>32.6</v>
      </c>
      <c r="BD11" s="14">
        <v>170.4</v>
      </c>
      <c r="BE11" s="14"/>
      <c r="BF11" s="14"/>
      <c r="BG11" s="14">
        <v>94.7</v>
      </c>
      <c r="BH11" s="14"/>
      <c r="BI11" s="14"/>
      <c r="BJ11" s="14">
        <v>0</v>
      </c>
      <c r="BK11" s="14"/>
      <c r="BL11" s="14"/>
      <c r="BM11" s="14"/>
      <c r="BN11" s="14">
        <v>126.6</v>
      </c>
      <c r="BO11" s="14">
        <v>0</v>
      </c>
      <c r="BP11" s="14">
        <v>0</v>
      </c>
      <c r="BQ11" s="14">
        <v>0</v>
      </c>
      <c r="BR11" s="14"/>
      <c r="BS11" s="14">
        <v>71.099999999999994</v>
      </c>
      <c r="BT11" s="14">
        <v>34.700000000000003</v>
      </c>
      <c r="BU11" s="14"/>
      <c r="BV11" s="14"/>
      <c r="BW11" s="14"/>
      <c r="BX11" s="14"/>
      <c r="BY11" s="14"/>
      <c r="BZ11" s="14">
        <v>0</v>
      </c>
      <c r="CA11" s="14">
        <v>0</v>
      </c>
      <c r="CB11" s="14">
        <v>273.60000000000002</v>
      </c>
      <c r="CC11" s="14">
        <v>129.4</v>
      </c>
      <c r="CD11" s="14">
        <v>56</v>
      </c>
      <c r="CE11" s="14">
        <v>78.3</v>
      </c>
      <c r="CF11" s="14"/>
      <c r="CG11" s="14">
        <v>0</v>
      </c>
      <c r="CH11" s="14">
        <v>0</v>
      </c>
      <c r="CI11" s="14">
        <v>0</v>
      </c>
      <c r="CJ11" s="14">
        <v>137.9</v>
      </c>
      <c r="CK11" s="14"/>
      <c r="CL11" s="14">
        <v>66.8</v>
      </c>
      <c r="CM11" s="14">
        <v>0</v>
      </c>
      <c r="CN11" s="14"/>
      <c r="CO11" s="14"/>
      <c r="CP11" s="14"/>
      <c r="CQ11" s="14"/>
      <c r="CR11" s="14">
        <v>203.6</v>
      </c>
      <c r="CS11" s="14">
        <v>97.6</v>
      </c>
      <c r="CT11" s="14"/>
      <c r="CU11" s="14">
        <v>0</v>
      </c>
      <c r="CV11" s="14">
        <v>20</v>
      </c>
      <c r="CW11" s="14">
        <v>0</v>
      </c>
      <c r="CX11" s="14">
        <v>16.600000000000001</v>
      </c>
      <c r="CY11" s="14">
        <v>0</v>
      </c>
      <c r="CZ11" s="14">
        <v>0</v>
      </c>
      <c r="DA11" s="14">
        <v>0</v>
      </c>
      <c r="DB11" s="14">
        <v>20.2</v>
      </c>
      <c r="DC11" s="14">
        <v>10</v>
      </c>
      <c r="DD11" s="14">
        <v>5.7</v>
      </c>
      <c r="DE11" s="14">
        <v>0</v>
      </c>
      <c r="DF11" s="14">
        <v>0</v>
      </c>
      <c r="DG11" s="14">
        <v>0</v>
      </c>
      <c r="DH11" s="14"/>
      <c r="DI11" s="14">
        <v>5.2</v>
      </c>
      <c r="DJ11" s="14">
        <v>20.100000000000001</v>
      </c>
      <c r="DK11" s="14">
        <v>20</v>
      </c>
      <c r="DL11" s="14">
        <v>18.899999999999999</v>
      </c>
      <c r="DM11" s="14">
        <v>3.5</v>
      </c>
      <c r="DN11" s="14">
        <v>0</v>
      </c>
      <c r="DO11" s="14">
        <v>0</v>
      </c>
      <c r="DP11" s="14">
        <v>0</v>
      </c>
      <c r="DQ11" s="14">
        <v>1.7</v>
      </c>
      <c r="DR11" s="14">
        <v>5.8</v>
      </c>
      <c r="DS11" s="14">
        <v>0</v>
      </c>
      <c r="DT11" s="14">
        <v>2.5</v>
      </c>
      <c r="DU11" s="14">
        <v>20.2</v>
      </c>
      <c r="DV11" s="14">
        <v>3.2</v>
      </c>
      <c r="DW11" s="14"/>
      <c r="DX11" s="14">
        <v>0</v>
      </c>
      <c r="DY11" s="14">
        <v>20</v>
      </c>
      <c r="DZ11" s="14">
        <v>8</v>
      </c>
      <c r="EA11" s="14">
        <v>19.600000000000001</v>
      </c>
      <c r="EB11" s="14">
        <v>20.3</v>
      </c>
      <c r="EC11" s="14">
        <v>0</v>
      </c>
      <c r="ED11" s="14">
        <v>0</v>
      </c>
      <c r="EE11" s="14">
        <v>0</v>
      </c>
      <c r="EF11" s="14">
        <v>3.6</v>
      </c>
      <c r="EG11" s="14">
        <v>10.71</v>
      </c>
      <c r="EH11" s="14">
        <v>0.3</v>
      </c>
      <c r="EI11" s="14">
        <v>0</v>
      </c>
      <c r="EJ11" s="14">
        <v>0</v>
      </c>
      <c r="EK11" s="14">
        <v>21</v>
      </c>
      <c r="EL11" s="14">
        <v>8.1</v>
      </c>
      <c r="EM11" s="14"/>
      <c r="EN11" s="14">
        <v>20.399999999999999</v>
      </c>
      <c r="EO11" s="14">
        <v>20.399999999999999</v>
      </c>
      <c r="EP11" s="14">
        <v>20</v>
      </c>
      <c r="EQ11" s="14">
        <v>0</v>
      </c>
      <c r="ER11" s="14">
        <v>0</v>
      </c>
      <c r="ES11" s="14">
        <v>0</v>
      </c>
      <c r="ET11" s="14">
        <v>0</v>
      </c>
      <c r="EU11" s="14"/>
      <c r="EV11" s="14">
        <v>6.7</v>
      </c>
      <c r="EW11" s="14">
        <v>1.3</v>
      </c>
      <c r="EX11" s="14">
        <v>0</v>
      </c>
      <c r="EY11" s="14">
        <v>3.1</v>
      </c>
      <c r="EZ11" s="14">
        <v>2</v>
      </c>
      <c r="FA11" s="14">
        <v>2.4</v>
      </c>
      <c r="FB11" s="14">
        <v>1.7</v>
      </c>
      <c r="FC11" s="14">
        <v>0</v>
      </c>
      <c r="FD11" s="14">
        <v>7.3</v>
      </c>
      <c r="FE11" s="14">
        <v>20.3</v>
      </c>
      <c r="FF11" s="14">
        <v>20.2</v>
      </c>
      <c r="FG11" s="14">
        <v>9</v>
      </c>
      <c r="FH11" s="14"/>
      <c r="FI11" s="14"/>
      <c r="FJ11" s="14">
        <v>16.3</v>
      </c>
      <c r="FK11" s="14">
        <v>13.1</v>
      </c>
      <c r="FL11" s="14">
        <v>6.9</v>
      </c>
      <c r="FM11" s="14">
        <v>11</v>
      </c>
      <c r="FN11" s="14">
        <v>20.100000000000001</v>
      </c>
      <c r="FO11" s="14">
        <v>7053.0943799999995</v>
      </c>
      <c r="FP11" s="15"/>
      <c r="FQ11" s="14">
        <v>24.6</v>
      </c>
      <c r="FR11" s="14">
        <v>8</v>
      </c>
      <c r="FS11" s="14">
        <v>10.9</v>
      </c>
      <c r="FT11" s="14">
        <v>13.2</v>
      </c>
      <c r="FU11" s="14">
        <v>25.9</v>
      </c>
      <c r="FV11" s="14">
        <v>19</v>
      </c>
      <c r="FW11" s="14">
        <v>11.7</v>
      </c>
      <c r="FX11" s="14">
        <v>14.8</v>
      </c>
      <c r="FY11" s="14">
        <v>128.1</v>
      </c>
    </row>
    <row r="12" spans="1:181" ht="24" customHeight="1" x14ac:dyDescent="0.25">
      <c r="A12" s="16" t="s">
        <v>71</v>
      </c>
      <c r="B12" s="16" t="s">
        <v>814</v>
      </c>
      <c r="C12" s="17">
        <v>202.8</v>
      </c>
      <c r="D12" s="17">
        <v>633.9</v>
      </c>
      <c r="E12" s="17">
        <v>212.1</v>
      </c>
      <c r="F12" s="17"/>
      <c r="G12" s="17"/>
      <c r="H12" s="17">
        <v>90</v>
      </c>
      <c r="I12" s="17">
        <v>240.7</v>
      </c>
      <c r="J12" s="17">
        <v>0</v>
      </c>
      <c r="K12" s="17"/>
      <c r="L12" s="17">
        <v>174.9</v>
      </c>
      <c r="M12" s="17">
        <v>194.8</v>
      </c>
      <c r="N12" s="17">
        <v>0</v>
      </c>
      <c r="O12" s="17">
        <v>191.3</v>
      </c>
      <c r="P12" s="17">
        <v>203.8</v>
      </c>
      <c r="Q12" s="17">
        <v>107.5</v>
      </c>
      <c r="R12" s="17">
        <v>546.20000000000005</v>
      </c>
      <c r="S12" s="17">
        <v>10.199999999999999</v>
      </c>
      <c r="T12" s="17"/>
      <c r="U12" s="17"/>
      <c r="V12" s="17"/>
      <c r="W12" s="17"/>
      <c r="X12" s="17">
        <v>165.8</v>
      </c>
      <c r="Y12" s="17">
        <v>7</v>
      </c>
      <c r="Z12" s="17">
        <v>5</v>
      </c>
      <c r="AA12" s="17">
        <v>0</v>
      </c>
      <c r="AB12" s="17">
        <v>3.7</v>
      </c>
      <c r="AC12" s="17"/>
      <c r="AD12" s="17">
        <v>142.6</v>
      </c>
      <c r="AE12" s="17"/>
      <c r="AF12" s="17"/>
      <c r="AG12" s="17"/>
      <c r="AH12" s="17"/>
      <c r="AI12" s="17">
        <v>110.6</v>
      </c>
      <c r="AJ12" s="17">
        <v>213.9</v>
      </c>
      <c r="AK12" s="17"/>
      <c r="AL12" s="17"/>
      <c r="AM12" s="17"/>
      <c r="AN12" s="17">
        <v>6.5</v>
      </c>
      <c r="AO12" s="17">
        <v>458.1</v>
      </c>
      <c r="AP12" s="17">
        <v>81.599999999999994</v>
      </c>
      <c r="AQ12" s="17">
        <v>143.9</v>
      </c>
      <c r="AR12" s="17">
        <v>41.7</v>
      </c>
      <c r="AS12" s="17">
        <v>18.50629</v>
      </c>
      <c r="AT12" s="17">
        <v>0</v>
      </c>
      <c r="AU12" s="17">
        <v>82.8</v>
      </c>
      <c r="AV12" s="17">
        <v>179.4</v>
      </c>
      <c r="AW12" s="17">
        <v>179.7</v>
      </c>
      <c r="AX12" s="17">
        <v>183.7</v>
      </c>
      <c r="AY12" s="17">
        <v>106</v>
      </c>
      <c r="AZ12" s="17">
        <v>45.3</v>
      </c>
      <c r="BA12" s="17"/>
      <c r="BB12" s="17">
        <v>3.8</v>
      </c>
      <c r="BC12" s="17">
        <v>32.1</v>
      </c>
      <c r="BD12" s="17">
        <v>163.80000000000001</v>
      </c>
      <c r="BE12" s="17"/>
      <c r="BF12" s="17"/>
      <c r="BG12" s="17">
        <v>94.8</v>
      </c>
      <c r="BH12" s="17"/>
      <c r="BI12" s="17"/>
      <c r="BJ12" s="17">
        <v>0</v>
      </c>
      <c r="BK12" s="17"/>
      <c r="BL12" s="17"/>
      <c r="BM12" s="17"/>
      <c r="BN12" s="17">
        <v>127.4</v>
      </c>
      <c r="BO12" s="17">
        <v>0</v>
      </c>
      <c r="BP12" s="17">
        <v>25.3</v>
      </c>
      <c r="BQ12" s="17">
        <v>0</v>
      </c>
      <c r="BR12" s="17"/>
      <c r="BS12" s="17">
        <v>71.099999999999994</v>
      </c>
      <c r="BT12" s="17">
        <v>34.799999999999997</v>
      </c>
      <c r="BU12" s="17"/>
      <c r="BV12" s="17"/>
      <c r="BW12" s="17"/>
      <c r="BX12" s="17"/>
      <c r="BY12" s="17"/>
      <c r="BZ12" s="17">
        <v>0</v>
      </c>
      <c r="CA12" s="17">
        <v>0</v>
      </c>
      <c r="CB12" s="17">
        <v>237.5</v>
      </c>
      <c r="CC12" s="17">
        <v>127.6</v>
      </c>
      <c r="CD12" s="17">
        <v>56.9</v>
      </c>
      <c r="CE12" s="17">
        <v>79.599999999999994</v>
      </c>
      <c r="CF12" s="17"/>
      <c r="CG12" s="17">
        <v>0</v>
      </c>
      <c r="CH12" s="17">
        <v>0</v>
      </c>
      <c r="CI12" s="17">
        <v>0</v>
      </c>
      <c r="CJ12" s="17">
        <v>137.30000000000001</v>
      </c>
      <c r="CK12" s="17"/>
      <c r="CL12" s="17">
        <v>66.3</v>
      </c>
      <c r="CM12" s="17">
        <v>0</v>
      </c>
      <c r="CN12" s="17"/>
      <c r="CO12" s="17"/>
      <c r="CP12" s="17"/>
      <c r="CQ12" s="17"/>
      <c r="CR12" s="17">
        <v>204.5</v>
      </c>
      <c r="CS12" s="17">
        <v>97.9</v>
      </c>
      <c r="CT12" s="17"/>
      <c r="CU12" s="17">
        <v>0</v>
      </c>
      <c r="CV12" s="17">
        <v>20</v>
      </c>
      <c r="CW12" s="17">
        <v>0</v>
      </c>
      <c r="CX12" s="17">
        <v>13.3</v>
      </c>
      <c r="CY12" s="17">
        <v>0</v>
      </c>
      <c r="CZ12" s="17">
        <v>0</v>
      </c>
      <c r="DA12" s="17">
        <v>0</v>
      </c>
      <c r="DB12" s="17">
        <v>20.3</v>
      </c>
      <c r="DC12" s="17">
        <v>9.9</v>
      </c>
      <c r="DD12" s="17">
        <v>5.5</v>
      </c>
      <c r="DE12" s="17">
        <v>0</v>
      </c>
      <c r="DF12" s="17">
        <v>0</v>
      </c>
      <c r="DG12" s="17">
        <v>0</v>
      </c>
      <c r="DH12" s="17"/>
      <c r="DI12" s="17">
        <v>5.2</v>
      </c>
      <c r="DJ12" s="17">
        <v>20.399999999999999</v>
      </c>
      <c r="DK12" s="17">
        <v>20</v>
      </c>
      <c r="DL12" s="17">
        <v>18.899999999999999</v>
      </c>
      <c r="DM12" s="17">
        <v>3.5</v>
      </c>
      <c r="DN12" s="17">
        <v>0</v>
      </c>
      <c r="DO12" s="17">
        <v>0</v>
      </c>
      <c r="DP12" s="17">
        <v>0</v>
      </c>
      <c r="DQ12" s="17">
        <v>1.5</v>
      </c>
      <c r="DR12" s="17">
        <v>4.5</v>
      </c>
      <c r="DS12" s="17">
        <v>0</v>
      </c>
      <c r="DT12" s="17">
        <v>2.7</v>
      </c>
      <c r="DU12" s="17">
        <v>20.2</v>
      </c>
      <c r="DV12" s="17">
        <v>3.2</v>
      </c>
      <c r="DW12" s="17"/>
      <c r="DX12" s="17">
        <v>0</v>
      </c>
      <c r="DY12" s="17">
        <v>20</v>
      </c>
      <c r="DZ12" s="17">
        <v>7.2</v>
      </c>
      <c r="EA12" s="17">
        <v>19.899999999999999</v>
      </c>
      <c r="EB12" s="17">
        <v>20.399999999999999</v>
      </c>
      <c r="EC12" s="17">
        <v>0</v>
      </c>
      <c r="ED12" s="17">
        <v>0</v>
      </c>
      <c r="EE12" s="17">
        <v>0</v>
      </c>
      <c r="EF12" s="17">
        <v>4</v>
      </c>
      <c r="EG12" s="17">
        <v>8.32</v>
      </c>
      <c r="EH12" s="17">
        <v>0</v>
      </c>
      <c r="EI12" s="17">
        <v>0</v>
      </c>
      <c r="EJ12" s="17">
        <v>0</v>
      </c>
      <c r="EK12" s="17">
        <v>21</v>
      </c>
      <c r="EL12" s="17">
        <v>8.1</v>
      </c>
      <c r="EM12" s="17"/>
      <c r="EN12" s="17">
        <v>20.399999999999999</v>
      </c>
      <c r="EO12" s="17">
        <v>20.399999999999999</v>
      </c>
      <c r="EP12" s="17">
        <v>20</v>
      </c>
      <c r="EQ12" s="17">
        <v>0</v>
      </c>
      <c r="ER12" s="17">
        <v>0</v>
      </c>
      <c r="ES12" s="17">
        <v>0</v>
      </c>
      <c r="ET12" s="17">
        <v>0</v>
      </c>
      <c r="EU12" s="17"/>
      <c r="EV12" s="17">
        <v>0</v>
      </c>
      <c r="EW12" s="17">
        <v>0</v>
      </c>
      <c r="EX12" s="17">
        <v>0</v>
      </c>
      <c r="EY12" s="17">
        <v>3.1</v>
      </c>
      <c r="EZ12" s="17">
        <v>2</v>
      </c>
      <c r="FA12" s="17">
        <v>2.4</v>
      </c>
      <c r="FB12" s="17">
        <v>1.7</v>
      </c>
      <c r="FC12" s="17">
        <v>0</v>
      </c>
      <c r="FD12" s="17">
        <v>7.3</v>
      </c>
      <c r="FE12" s="17">
        <v>20.2</v>
      </c>
      <c r="FF12" s="17">
        <v>20.2</v>
      </c>
      <c r="FG12" s="17">
        <v>8.4</v>
      </c>
      <c r="FH12" s="17"/>
      <c r="FI12" s="17"/>
      <c r="FJ12" s="17">
        <v>16.5</v>
      </c>
      <c r="FK12" s="17">
        <v>13.2</v>
      </c>
      <c r="FL12" s="17">
        <v>7.8</v>
      </c>
      <c r="FM12" s="17">
        <v>11.1</v>
      </c>
      <c r="FN12" s="17">
        <v>19.3</v>
      </c>
      <c r="FO12" s="17">
        <v>7016.7262899999996</v>
      </c>
      <c r="FP12" s="15"/>
      <c r="FQ12" s="17">
        <v>24.5</v>
      </c>
      <c r="FR12" s="17">
        <v>8</v>
      </c>
      <c r="FS12" s="17">
        <v>11.2</v>
      </c>
      <c r="FT12" s="17">
        <v>13.2</v>
      </c>
      <c r="FU12" s="17">
        <v>25.9</v>
      </c>
      <c r="FV12" s="17">
        <v>19</v>
      </c>
      <c r="FW12" s="17">
        <v>11.6</v>
      </c>
      <c r="FX12" s="17">
        <v>14.8</v>
      </c>
      <c r="FY12" s="17">
        <v>128.19999999999999</v>
      </c>
    </row>
    <row r="13" spans="1:181" ht="24" customHeight="1" x14ac:dyDescent="0.25">
      <c r="A13" s="16" t="s">
        <v>71</v>
      </c>
      <c r="B13" s="16" t="s">
        <v>815</v>
      </c>
      <c r="C13" s="17">
        <v>203.4</v>
      </c>
      <c r="D13" s="17">
        <v>641.29999999999995</v>
      </c>
      <c r="E13" s="17">
        <v>213.3</v>
      </c>
      <c r="F13" s="17"/>
      <c r="G13" s="17"/>
      <c r="H13" s="17">
        <v>90.1</v>
      </c>
      <c r="I13" s="17">
        <v>241</v>
      </c>
      <c r="J13" s="17">
        <v>0</v>
      </c>
      <c r="K13" s="17"/>
      <c r="L13" s="17">
        <v>174.8</v>
      </c>
      <c r="M13" s="17">
        <v>195.4</v>
      </c>
      <c r="N13" s="17">
        <v>0</v>
      </c>
      <c r="O13" s="17">
        <v>191.7</v>
      </c>
      <c r="P13" s="17">
        <v>203.5</v>
      </c>
      <c r="Q13" s="17">
        <v>107.7</v>
      </c>
      <c r="R13" s="17">
        <v>539.6</v>
      </c>
      <c r="S13" s="17">
        <v>10.3</v>
      </c>
      <c r="T13" s="17"/>
      <c r="U13" s="17"/>
      <c r="V13" s="17"/>
      <c r="W13" s="17"/>
      <c r="X13" s="17">
        <v>168.1</v>
      </c>
      <c r="Y13" s="17">
        <v>7.1</v>
      </c>
      <c r="Z13" s="17">
        <v>5</v>
      </c>
      <c r="AA13" s="17">
        <v>0</v>
      </c>
      <c r="AB13" s="17">
        <v>3.7</v>
      </c>
      <c r="AC13" s="17"/>
      <c r="AD13" s="17">
        <v>142.4</v>
      </c>
      <c r="AE13" s="17"/>
      <c r="AF13" s="17"/>
      <c r="AG13" s="17"/>
      <c r="AH13" s="17"/>
      <c r="AI13" s="17">
        <v>110.6</v>
      </c>
      <c r="AJ13" s="17">
        <v>160.19999999999999</v>
      </c>
      <c r="AK13" s="17"/>
      <c r="AL13" s="17"/>
      <c r="AM13" s="17"/>
      <c r="AN13" s="17">
        <v>6.5</v>
      </c>
      <c r="AO13" s="17">
        <v>451.9</v>
      </c>
      <c r="AP13" s="17">
        <v>81.3</v>
      </c>
      <c r="AQ13" s="17">
        <v>140.1</v>
      </c>
      <c r="AR13" s="17">
        <v>41.9</v>
      </c>
      <c r="AS13" s="17">
        <v>18.501080000000002</v>
      </c>
      <c r="AT13" s="17">
        <v>0</v>
      </c>
      <c r="AU13" s="17">
        <v>92.1</v>
      </c>
      <c r="AV13" s="17">
        <v>170.2</v>
      </c>
      <c r="AW13" s="17">
        <v>170.9</v>
      </c>
      <c r="AX13" s="17">
        <v>179.4</v>
      </c>
      <c r="AY13" s="17">
        <v>105.8</v>
      </c>
      <c r="AZ13" s="17">
        <v>45.2</v>
      </c>
      <c r="BA13" s="17"/>
      <c r="BB13" s="17">
        <v>3.8</v>
      </c>
      <c r="BC13" s="17">
        <v>32.4</v>
      </c>
      <c r="BD13" s="17">
        <v>173.3</v>
      </c>
      <c r="BE13" s="17"/>
      <c r="BF13" s="17"/>
      <c r="BG13" s="17">
        <v>95</v>
      </c>
      <c r="BH13" s="17"/>
      <c r="BI13" s="17"/>
      <c r="BJ13" s="17">
        <v>0</v>
      </c>
      <c r="BK13" s="17"/>
      <c r="BL13" s="17"/>
      <c r="BM13" s="17"/>
      <c r="BN13" s="17">
        <v>127.6</v>
      </c>
      <c r="BO13" s="17">
        <v>0</v>
      </c>
      <c r="BP13" s="17">
        <v>47</v>
      </c>
      <c r="BQ13" s="17">
        <v>0</v>
      </c>
      <c r="BR13" s="17"/>
      <c r="BS13" s="17">
        <v>71.3</v>
      </c>
      <c r="BT13" s="17">
        <v>34.9</v>
      </c>
      <c r="BU13" s="17"/>
      <c r="BV13" s="17"/>
      <c r="BW13" s="17"/>
      <c r="BX13" s="17"/>
      <c r="BY13" s="17"/>
      <c r="BZ13" s="17">
        <v>0</v>
      </c>
      <c r="CA13" s="17">
        <v>0</v>
      </c>
      <c r="CB13" s="17">
        <v>219.3</v>
      </c>
      <c r="CC13" s="17">
        <v>125</v>
      </c>
      <c r="CD13" s="17">
        <v>57</v>
      </c>
      <c r="CE13" s="17">
        <v>78.900000000000006</v>
      </c>
      <c r="CF13" s="17"/>
      <c r="CG13" s="17">
        <v>0</v>
      </c>
      <c r="CH13" s="17">
        <v>0</v>
      </c>
      <c r="CI13" s="17">
        <v>0</v>
      </c>
      <c r="CJ13" s="17">
        <v>137</v>
      </c>
      <c r="CK13" s="17"/>
      <c r="CL13" s="17">
        <v>66.3</v>
      </c>
      <c r="CM13" s="17">
        <v>0</v>
      </c>
      <c r="CN13" s="17"/>
      <c r="CO13" s="17"/>
      <c r="CP13" s="17"/>
      <c r="CQ13" s="17"/>
      <c r="CR13" s="17">
        <v>205.4</v>
      </c>
      <c r="CS13" s="17">
        <v>98.4</v>
      </c>
      <c r="CT13" s="17"/>
      <c r="CU13" s="17">
        <v>0</v>
      </c>
      <c r="CV13" s="17">
        <v>20</v>
      </c>
      <c r="CW13" s="17">
        <v>0</v>
      </c>
      <c r="CX13" s="17">
        <v>12.6</v>
      </c>
      <c r="CY13" s="17">
        <v>0</v>
      </c>
      <c r="CZ13" s="17">
        <v>0.2</v>
      </c>
      <c r="DA13" s="17">
        <v>0</v>
      </c>
      <c r="DB13" s="17">
        <v>20.3</v>
      </c>
      <c r="DC13" s="17">
        <v>9.9</v>
      </c>
      <c r="DD13" s="17">
        <v>5.5</v>
      </c>
      <c r="DE13" s="17">
        <v>0</v>
      </c>
      <c r="DF13" s="17">
        <v>0</v>
      </c>
      <c r="DG13" s="17">
        <v>0</v>
      </c>
      <c r="DH13" s="17"/>
      <c r="DI13" s="17">
        <v>5.2</v>
      </c>
      <c r="DJ13" s="17">
        <v>20.5</v>
      </c>
      <c r="DK13" s="17">
        <v>20</v>
      </c>
      <c r="DL13" s="17">
        <v>18.899999999999999</v>
      </c>
      <c r="DM13" s="17">
        <v>3.4</v>
      </c>
      <c r="DN13" s="17">
        <v>0</v>
      </c>
      <c r="DO13" s="17">
        <v>0</v>
      </c>
      <c r="DP13" s="17">
        <v>0</v>
      </c>
      <c r="DQ13" s="17">
        <v>1.6</v>
      </c>
      <c r="DR13" s="17">
        <v>3.6</v>
      </c>
      <c r="DS13" s="17">
        <v>0</v>
      </c>
      <c r="DT13" s="17">
        <v>3</v>
      </c>
      <c r="DU13" s="17">
        <v>20.2</v>
      </c>
      <c r="DV13" s="17">
        <v>3.2</v>
      </c>
      <c r="DW13" s="17"/>
      <c r="DX13" s="17">
        <v>0</v>
      </c>
      <c r="DY13" s="17">
        <v>19.899999999999999</v>
      </c>
      <c r="DZ13" s="17">
        <v>7.2</v>
      </c>
      <c r="EA13" s="17">
        <v>19.8</v>
      </c>
      <c r="EB13" s="17">
        <v>20.3</v>
      </c>
      <c r="EC13" s="17">
        <v>0</v>
      </c>
      <c r="ED13" s="17">
        <v>0</v>
      </c>
      <c r="EE13" s="17">
        <v>0</v>
      </c>
      <c r="EF13" s="17">
        <v>2.1</v>
      </c>
      <c r="EG13" s="17">
        <v>3.8</v>
      </c>
      <c r="EH13" s="17">
        <v>0</v>
      </c>
      <c r="EI13" s="17">
        <v>0</v>
      </c>
      <c r="EJ13" s="17">
        <v>0</v>
      </c>
      <c r="EK13" s="17">
        <v>21</v>
      </c>
      <c r="EL13" s="17">
        <v>8.1</v>
      </c>
      <c r="EM13" s="17"/>
      <c r="EN13" s="17">
        <v>20.399999999999999</v>
      </c>
      <c r="EO13" s="17">
        <v>20.399999999999999</v>
      </c>
      <c r="EP13" s="17">
        <v>20</v>
      </c>
      <c r="EQ13" s="17">
        <v>0</v>
      </c>
      <c r="ER13" s="17">
        <v>0</v>
      </c>
      <c r="ES13" s="17">
        <v>0</v>
      </c>
      <c r="ET13" s="17">
        <v>0</v>
      </c>
      <c r="EU13" s="17"/>
      <c r="EV13" s="17">
        <v>0</v>
      </c>
      <c r="EW13" s="17">
        <v>0</v>
      </c>
      <c r="EX13" s="17">
        <v>0</v>
      </c>
      <c r="EY13" s="17">
        <v>3.1</v>
      </c>
      <c r="EZ13" s="17">
        <v>2</v>
      </c>
      <c r="FA13" s="17">
        <v>2.4</v>
      </c>
      <c r="FB13" s="17">
        <v>1.7</v>
      </c>
      <c r="FC13" s="17">
        <v>0</v>
      </c>
      <c r="FD13" s="17">
        <v>7.4</v>
      </c>
      <c r="FE13" s="17">
        <v>20</v>
      </c>
      <c r="FF13" s="17">
        <v>20</v>
      </c>
      <c r="FG13" s="17">
        <v>8.6</v>
      </c>
      <c r="FH13" s="17"/>
      <c r="FI13" s="17"/>
      <c r="FJ13" s="17">
        <v>16.7</v>
      </c>
      <c r="FK13" s="17">
        <v>13.1</v>
      </c>
      <c r="FL13" s="17">
        <v>6.2</v>
      </c>
      <c r="FM13" s="17">
        <v>11</v>
      </c>
      <c r="FN13" s="17">
        <v>20.5</v>
      </c>
      <c r="FO13" s="17">
        <v>6949.4010799999996</v>
      </c>
      <c r="FP13" s="15"/>
      <c r="FQ13" s="17">
        <v>24.5</v>
      </c>
      <c r="FR13" s="17">
        <v>8</v>
      </c>
      <c r="FS13" s="17">
        <v>11.1</v>
      </c>
      <c r="FT13" s="17">
        <v>13.2</v>
      </c>
      <c r="FU13" s="17">
        <v>25.8</v>
      </c>
      <c r="FV13" s="17">
        <v>19</v>
      </c>
      <c r="FW13" s="17">
        <v>11.6</v>
      </c>
      <c r="FX13" s="17">
        <v>14.8</v>
      </c>
      <c r="FY13" s="17">
        <v>128</v>
      </c>
    </row>
    <row r="14" spans="1:181" ht="24" customHeight="1" x14ac:dyDescent="0.25">
      <c r="A14" s="16" t="s">
        <v>71</v>
      </c>
      <c r="B14" s="16" t="s">
        <v>816</v>
      </c>
      <c r="C14" s="17">
        <v>201.3</v>
      </c>
      <c r="D14" s="17">
        <v>640.20000000000005</v>
      </c>
      <c r="E14" s="17">
        <v>213</v>
      </c>
      <c r="F14" s="17"/>
      <c r="G14" s="17"/>
      <c r="H14" s="17">
        <v>89.7</v>
      </c>
      <c r="I14" s="17">
        <v>240.6</v>
      </c>
      <c r="J14" s="17">
        <v>0</v>
      </c>
      <c r="K14" s="17"/>
      <c r="L14" s="17">
        <v>175.7</v>
      </c>
      <c r="M14" s="17">
        <v>196.8</v>
      </c>
      <c r="N14" s="17">
        <v>0</v>
      </c>
      <c r="O14" s="17">
        <v>191.3</v>
      </c>
      <c r="P14" s="17">
        <v>203.4</v>
      </c>
      <c r="Q14" s="17">
        <v>107.8</v>
      </c>
      <c r="R14" s="17">
        <v>524.1</v>
      </c>
      <c r="S14" s="17">
        <v>10.199999999999999</v>
      </c>
      <c r="T14" s="17"/>
      <c r="U14" s="17"/>
      <c r="V14" s="17"/>
      <c r="W14" s="17"/>
      <c r="X14" s="17">
        <v>167.6</v>
      </c>
      <c r="Y14" s="17">
        <v>7.3</v>
      </c>
      <c r="Z14" s="17">
        <v>5.6</v>
      </c>
      <c r="AA14" s="17">
        <v>0</v>
      </c>
      <c r="AB14" s="17">
        <v>3.7</v>
      </c>
      <c r="AC14" s="17"/>
      <c r="AD14" s="17">
        <v>142.5</v>
      </c>
      <c r="AE14" s="17"/>
      <c r="AF14" s="17"/>
      <c r="AG14" s="17"/>
      <c r="AH14" s="17"/>
      <c r="AI14" s="17">
        <v>110.5</v>
      </c>
      <c r="AJ14" s="17">
        <v>134.80000000000001</v>
      </c>
      <c r="AK14" s="17"/>
      <c r="AL14" s="17"/>
      <c r="AM14" s="17"/>
      <c r="AN14" s="17">
        <v>6.5</v>
      </c>
      <c r="AO14" s="17">
        <v>442.6</v>
      </c>
      <c r="AP14" s="17">
        <v>81.3</v>
      </c>
      <c r="AQ14" s="17">
        <v>135.4</v>
      </c>
      <c r="AR14" s="17">
        <v>41.8</v>
      </c>
      <c r="AS14" s="17">
        <v>18.505680000000002</v>
      </c>
      <c r="AT14" s="17">
        <v>0</v>
      </c>
      <c r="AU14" s="17">
        <v>92.9</v>
      </c>
      <c r="AV14" s="17">
        <v>168.2</v>
      </c>
      <c r="AW14" s="17">
        <v>168.6</v>
      </c>
      <c r="AX14" s="17">
        <v>177.1</v>
      </c>
      <c r="AY14" s="17">
        <v>106.8</v>
      </c>
      <c r="AZ14" s="17">
        <v>45.7</v>
      </c>
      <c r="BA14" s="17"/>
      <c r="BB14" s="17">
        <v>3.8</v>
      </c>
      <c r="BC14" s="17">
        <v>31.7</v>
      </c>
      <c r="BD14" s="17">
        <v>173.1</v>
      </c>
      <c r="BE14" s="17"/>
      <c r="BF14" s="17"/>
      <c r="BG14" s="17">
        <v>94.9</v>
      </c>
      <c r="BH14" s="17"/>
      <c r="BI14" s="17"/>
      <c r="BJ14" s="17">
        <v>0</v>
      </c>
      <c r="BK14" s="17"/>
      <c r="BL14" s="17"/>
      <c r="BM14" s="17"/>
      <c r="BN14" s="17">
        <v>127.5</v>
      </c>
      <c r="BO14" s="17">
        <v>0</v>
      </c>
      <c r="BP14" s="17">
        <v>63.5</v>
      </c>
      <c r="BQ14" s="17">
        <v>0</v>
      </c>
      <c r="BR14" s="17"/>
      <c r="BS14" s="17">
        <v>71.099999999999994</v>
      </c>
      <c r="BT14" s="17">
        <v>34.799999999999997</v>
      </c>
      <c r="BU14" s="17"/>
      <c r="BV14" s="17"/>
      <c r="BW14" s="17"/>
      <c r="BX14" s="17"/>
      <c r="BY14" s="17"/>
      <c r="BZ14" s="17">
        <v>0</v>
      </c>
      <c r="CA14" s="17">
        <v>0</v>
      </c>
      <c r="CB14" s="17">
        <v>209.1</v>
      </c>
      <c r="CC14" s="17">
        <v>120.7</v>
      </c>
      <c r="CD14" s="17">
        <v>57</v>
      </c>
      <c r="CE14" s="17">
        <v>79.8</v>
      </c>
      <c r="CF14" s="17"/>
      <c r="CG14" s="17">
        <v>0</v>
      </c>
      <c r="CH14" s="17">
        <v>0</v>
      </c>
      <c r="CI14" s="17">
        <v>0</v>
      </c>
      <c r="CJ14" s="17">
        <v>136.9</v>
      </c>
      <c r="CK14" s="17"/>
      <c r="CL14" s="17">
        <v>66</v>
      </c>
      <c r="CM14" s="17">
        <v>0</v>
      </c>
      <c r="CN14" s="17"/>
      <c r="CO14" s="17"/>
      <c r="CP14" s="17"/>
      <c r="CQ14" s="17"/>
      <c r="CR14" s="17">
        <v>205.5</v>
      </c>
      <c r="CS14" s="17">
        <v>98.7</v>
      </c>
      <c r="CT14" s="17"/>
      <c r="CU14" s="17">
        <v>0</v>
      </c>
      <c r="CV14" s="17">
        <v>20</v>
      </c>
      <c r="CW14" s="17">
        <v>0</v>
      </c>
      <c r="CX14" s="17">
        <v>14.6</v>
      </c>
      <c r="CY14" s="17">
        <v>0</v>
      </c>
      <c r="CZ14" s="17">
        <v>0</v>
      </c>
      <c r="DA14" s="17">
        <v>0</v>
      </c>
      <c r="DB14" s="17">
        <v>20.3</v>
      </c>
      <c r="DC14" s="17">
        <v>9.9</v>
      </c>
      <c r="DD14" s="17">
        <v>5.3</v>
      </c>
      <c r="DE14" s="17">
        <v>0</v>
      </c>
      <c r="DF14" s="17">
        <v>0</v>
      </c>
      <c r="DG14" s="17">
        <v>0</v>
      </c>
      <c r="DH14" s="17"/>
      <c r="DI14" s="17">
        <v>5.0999999999999996</v>
      </c>
      <c r="DJ14" s="17">
        <v>20.5</v>
      </c>
      <c r="DK14" s="17">
        <v>20</v>
      </c>
      <c r="DL14" s="17">
        <v>19</v>
      </c>
      <c r="DM14" s="17">
        <v>3.4</v>
      </c>
      <c r="DN14" s="17">
        <v>0</v>
      </c>
      <c r="DO14" s="17">
        <v>0</v>
      </c>
      <c r="DP14" s="17">
        <v>0</v>
      </c>
      <c r="DQ14" s="17">
        <v>2</v>
      </c>
      <c r="DR14" s="17">
        <v>1.6</v>
      </c>
      <c r="DS14" s="17">
        <v>0</v>
      </c>
      <c r="DT14" s="17">
        <v>3.1</v>
      </c>
      <c r="DU14" s="17">
        <v>19.899999999999999</v>
      </c>
      <c r="DV14" s="17">
        <v>3.2</v>
      </c>
      <c r="DW14" s="17"/>
      <c r="DX14" s="17">
        <v>0</v>
      </c>
      <c r="DY14" s="17">
        <v>20</v>
      </c>
      <c r="DZ14" s="17">
        <v>6.4</v>
      </c>
      <c r="EA14" s="17">
        <v>19.7</v>
      </c>
      <c r="EB14" s="17">
        <v>20.3</v>
      </c>
      <c r="EC14" s="17">
        <v>0</v>
      </c>
      <c r="ED14" s="17">
        <v>0</v>
      </c>
      <c r="EE14" s="17">
        <v>0</v>
      </c>
      <c r="EF14" s="17">
        <v>1.6</v>
      </c>
      <c r="EG14" s="17">
        <v>8.23</v>
      </c>
      <c r="EH14" s="17">
        <v>0</v>
      </c>
      <c r="EI14" s="17">
        <v>0</v>
      </c>
      <c r="EJ14" s="17">
        <v>0</v>
      </c>
      <c r="EK14" s="17">
        <v>21</v>
      </c>
      <c r="EL14" s="17">
        <v>8.1</v>
      </c>
      <c r="EM14" s="17"/>
      <c r="EN14" s="17">
        <v>20.399999999999999</v>
      </c>
      <c r="EO14" s="17">
        <v>20.399999999999999</v>
      </c>
      <c r="EP14" s="17">
        <v>20</v>
      </c>
      <c r="EQ14" s="17">
        <v>0</v>
      </c>
      <c r="ER14" s="17">
        <v>0</v>
      </c>
      <c r="ES14" s="17">
        <v>0</v>
      </c>
      <c r="ET14" s="17">
        <v>0</v>
      </c>
      <c r="EU14" s="17"/>
      <c r="EV14" s="17">
        <v>0</v>
      </c>
      <c r="EW14" s="17">
        <v>0</v>
      </c>
      <c r="EX14" s="17">
        <v>0</v>
      </c>
      <c r="EY14" s="17">
        <v>3.1</v>
      </c>
      <c r="EZ14" s="17">
        <v>2</v>
      </c>
      <c r="FA14" s="17">
        <v>2.4</v>
      </c>
      <c r="FB14" s="17">
        <v>1.7</v>
      </c>
      <c r="FC14" s="17">
        <v>0</v>
      </c>
      <c r="FD14" s="17">
        <v>7.2</v>
      </c>
      <c r="FE14" s="17">
        <v>20</v>
      </c>
      <c r="FF14" s="17">
        <v>20</v>
      </c>
      <c r="FG14" s="17">
        <v>9.1999999999999993</v>
      </c>
      <c r="FH14" s="17"/>
      <c r="FI14" s="17"/>
      <c r="FJ14" s="17">
        <v>17</v>
      </c>
      <c r="FK14" s="17">
        <v>13.1</v>
      </c>
      <c r="FL14" s="17">
        <v>7.2</v>
      </c>
      <c r="FM14" s="17">
        <v>11</v>
      </c>
      <c r="FN14" s="17">
        <v>20.8</v>
      </c>
      <c r="FO14" s="17">
        <v>6894.3356800000001</v>
      </c>
      <c r="FP14" s="15"/>
      <c r="FQ14" s="17">
        <v>24.5</v>
      </c>
      <c r="FR14" s="17">
        <v>8</v>
      </c>
      <c r="FS14" s="17">
        <v>11</v>
      </c>
      <c r="FT14" s="17">
        <v>13.2</v>
      </c>
      <c r="FU14" s="17">
        <v>25.8</v>
      </c>
      <c r="FV14" s="17">
        <v>19</v>
      </c>
      <c r="FW14" s="17">
        <v>11.7</v>
      </c>
      <c r="FX14" s="17">
        <v>14.8</v>
      </c>
      <c r="FY14" s="17">
        <v>128</v>
      </c>
    </row>
    <row r="15" spans="1:181" ht="24" customHeight="1" x14ac:dyDescent="0.25">
      <c r="A15" s="16" t="s">
        <v>71</v>
      </c>
      <c r="B15" s="16" t="s">
        <v>817</v>
      </c>
      <c r="C15" s="17">
        <v>202.9</v>
      </c>
      <c r="D15" s="17">
        <v>638.1</v>
      </c>
      <c r="E15" s="17">
        <v>212.1</v>
      </c>
      <c r="F15" s="17"/>
      <c r="G15" s="17"/>
      <c r="H15" s="17">
        <v>89.7</v>
      </c>
      <c r="I15" s="17">
        <v>169.9</v>
      </c>
      <c r="J15" s="17">
        <v>0</v>
      </c>
      <c r="K15" s="17"/>
      <c r="L15" s="17">
        <v>175.3</v>
      </c>
      <c r="M15" s="17">
        <v>196</v>
      </c>
      <c r="N15" s="17">
        <v>0</v>
      </c>
      <c r="O15" s="17">
        <v>191.8</v>
      </c>
      <c r="P15" s="17">
        <v>203.3</v>
      </c>
      <c r="Q15" s="17">
        <v>107.7</v>
      </c>
      <c r="R15" s="17">
        <v>526.4</v>
      </c>
      <c r="S15" s="17">
        <v>10.3</v>
      </c>
      <c r="T15" s="17"/>
      <c r="U15" s="17"/>
      <c r="V15" s="17"/>
      <c r="W15" s="17"/>
      <c r="X15" s="17">
        <v>164</v>
      </c>
      <c r="Y15" s="17">
        <v>6.9</v>
      </c>
      <c r="Z15" s="17">
        <v>5.6</v>
      </c>
      <c r="AA15" s="17">
        <v>0</v>
      </c>
      <c r="AB15" s="17">
        <v>3.6</v>
      </c>
      <c r="AC15" s="17"/>
      <c r="AD15" s="17">
        <v>142.69999999999999</v>
      </c>
      <c r="AE15" s="17"/>
      <c r="AF15" s="17"/>
      <c r="AG15" s="17"/>
      <c r="AH15" s="17"/>
      <c r="AI15" s="17">
        <v>110.1</v>
      </c>
      <c r="AJ15" s="17">
        <v>134.69999999999999</v>
      </c>
      <c r="AK15" s="17"/>
      <c r="AL15" s="17"/>
      <c r="AM15" s="17"/>
      <c r="AN15" s="17">
        <v>6.5</v>
      </c>
      <c r="AO15" s="17">
        <v>440.3</v>
      </c>
      <c r="AP15" s="17">
        <v>81.3</v>
      </c>
      <c r="AQ15" s="17">
        <v>135.9</v>
      </c>
      <c r="AR15" s="17">
        <v>41.6</v>
      </c>
      <c r="AS15" s="17">
        <v>18.51145</v>
      </c>
      <c r="AT15" s="17">
        <v>0</v>
      </c>
      <c r="AU15" s="17">
        <v>90.9</v>
      </c>
      <c r="AV15" s="17">
        <v>167.5</v>
      </c>
      <c r="AW15" s="17">
        <v>167.8</v>
      </c>
      <c r="AX15" s="17">
        <v>176.6</v>
      </c>
      <c r="AY15" s="17">
        <v>105.6</v>
      </c>
      <c r="AZ15" s="17">
        <v>45.3</v>
      </c>
      <c r="BA15" s="17"/>
      <c r="BB15" s="17">
        <v>3.8</v>
      </c>
      <c r="BC15" s="17">
        <v>32.4</v>
      </c>
      <c r="BD15" s="17">
        <v>171.1</v>
      </c>
      <c r="BE15" s="17"/>
      <c r="BF15" s="17"/>
      <c r="BG15" s="17">
        <v>94.6</v>
      </c>
      <c r="BH15" s="17"/>
      <c r="BI15" s="17"/>
      <c r="BJ15" s="17">
        <v>0</v>
      </c>
      <c r="BK15" s="17"/>
      <c r="BL15" s="17"/>
      <c r="BM15" s="17"/>
      <c r="BN15" s="17">
        <v>126.9</v>
      </c>
      <c r="BO15" s="17">
        <v>0</v>
      </c>
      <c r="BP15" s="17">
        <v>63.8</v>
      </c>
      <c r="BQ15" s="17">
        <v>0</v>
      </c>
      <c r="BR15" s="17"/>
      <c r="BS15" s="17">
        <v>71.3</v>
      </c>
      <c r="BT15" s="17">
        <v>34.9</v>
      </c>
      <c r="BU15" s="17"/>
      <c r="BV15" s="17"/>
      <c r="BW15" s="17"/>
      <c r="BX15" s="17"/>
      <c r="BY15" s="17"/>
      <c r="BZ15" s="17">
        <v>0</v>
      </c>
      <c r="CA15" s="17">
        <v>0</v>
      </c>
      <c r="CB15" s="17">
        <v>208.4</v>
      </c>
      <c r="CC15" s="17">
        <v>118.1</v>
      </c>
      <c r="CD15" s="17">
        <v>56.4</v>
      </c>
      <c r="CE15" s="17">
        <v>79.5</v>
      </c>
      <c r="CF15" s="17"/>
      <c r="CG15" s="17">
        <v>0</v>
      </c>
      <c r="CH15" s="17">
        <v>0</v>
      </c>
      <c r="CI15" s="17">
        <v>0</v>
      </c>
      <c r="CJ15" s="17">
        <v>138.19999999999999</v>
      </c>
      <c r="CK15" s="17"/>
      <c r="CL15" s="17">
        <v>66.5</v>
      </c>
      <c r="CM15" s="17">
        <v>0</v>
      </c>
      <c r="CN15" s="17"/>
      <c r="CO15" s="17"/>
      <c r="CP15" s="17"/>
      <c r="CQ15" s="17"/>
      <c r="CR15" s="17">
        <v>205.8</v>
      </c>
      <c r="CS15" s="17">
        <v>98.8</v>
      </c>
      <c r="CT15" s="17"/>
      <c r="CU15" s="17">
        <v>0</v>
      </c>
      <c r="CV15" s="17">
        <v>20</v>
      </c>
      <c r="CW15" s="17">
        <v>0</v>
      </c>
      <c r="CX15" s="17">
        <v>11.4</v>
      </c>
      <c r="CY15" s="17">
        <v>0</v>
      </c>
      <c r="CZ15" s="17">
        <v>0</v>
      </c>
      <c r="DA15" s="17">
        <v>0</v>
      </c>
      <c r="DB15" s="17">
        <v>20.100000000000001</v>
      </c>
      <c r="DC15" s="17">
        <v>9.9</v>
      </c>
      <c r="DD15" s="17">
        <v>5.5</v>
      </c>
      <c r="DE15" s="17">
        <v>0</v>
      </c>
      <c r="DF15" s="17">
        <v>0</v>
      </c>
      <c r="DG15" s="17">
        <v>0</v>
      </c>
      <c r="DH15" s="17"/>
      <c r="DI15" s="17">
        <v>5.0999999999999996</v>
      </c>
      <c r="DJ15" s="17">
        <v>20</v>
      </c>
      <c r="DK15" s="17">
        <v>20</v>
      </c>
      <c r="DL15" s="17">
        <v>18.899999999999999</v>
      </c>
      <c r="DM15" s="17">
        <v>3.5</v>
      </c>
      <c r="DN15" s="17">
        <v>0</v>
      </c>
      <c r="DO15" s="17">
        <v>0</v>
      </c>
      <c r="DP15" s="17">
        <v>0</v>
      </c>
      <c r="DQ15" s="17">
        <v>1.2</v>
      </c>
      <c r="DR15" s="17">
        <v>1.2</v>
      </c>
      <c r="DS15" s="17">
        <v>0</v>
      </c>
      <c r="DT15" s="17">
        <v>3.2</v>
      </c>
      <c r="DU15" s="17">
        <v>19.600000000000001</v>
      </c>
      <c r="DV15" s="17">
        <v>3.2</v>
      </c>
      <c r="DW15" s="17"/>
      <c r="DX15" s="17">
        <v>0</v>
      </c>
      <c r="DY15" s="17">
        <v>20</v>
      </c>
      <c r="DZ15" s="17">
        <v>3.2</v>
      </c>
      <c r="EA15" s="17">
        <v>19.600000000000001</v>
      </c>
      <c r="EB15" s="17">
        <v>20.3</v>
      </c>
      <c r="EC15" s="17">
        <v>0</v>
      </c>
      <c r="ED15" s="17">
        <v>0</v>
      </c>
      <c r="EE15" s="17">
        <v>0</v>
      </c>
      <c r="EF15" s="17">
        <v>1.8</v>
      </c>
      <c r="EG15" s="17">
        <v>7.96</v>
      </c>
      <c r="EH15" s="17">
        <v>0</v>
      </c>
      <c r="EI15" s="17">
        <v>0</v>
      </c>
      <c r="EJ15" s="17">
        <v>0</v>
      </c>
      <c r="EK15" s="17">
        <v>21</v>
      </c>
      <c r="EL15" s="17">
        <v>8.1</v>
      </c>
      <c r="EM15" s="17"/>
      <c r="EN15" s="17">
        <v>20.399999999999999</v>
      </c>
      <c r="EO15" s="17">
        <v>20.399999999999999</v>
      </c>
      <c r="EP15" s="17">
        <v>20</v>
      </c>
      <c r="EQ15" s="17">
        <v>0</v>
      </c>
      <c r="ER15" s="17">
        <v>0</v>
      </c>
      <c r="ES15" s="17">
        <v>0</v>
      </c>
      <c r="ET15" s="17">
        <v>0</v>
      </c>
      <c r="EU15" s="17"/>
      <c r="EV15" s="17">
        <v>0</v>
      </c>
      <c r="EW15" s="17">
        <v>0</v>
      </c>
      <c r="EX15" s="17">
        <v>0</v>
      </c>
      <c r="EY15" s="17">
        <v>3.1</v>
      </c>
      <c r="EZ15" s="17">
        <v>2</v>
      </c>
      <c r="FA15" s="17">
        <v>2.4</v>
      </c>
      <c r="FB15" s="17">
        <v>1.7</v>
      </c>
      <c r="FC15" s="17">
        <v>0</v>
      </c>
      <c r="FD15" s="17">
        <v>7.3</v>
      </c>
      <c r="FE15" s="17">
        <v>20</v>
      </c>
      <c r="FF15" s="17">
        <v>20</v>
      </c>
      <c r="FG15" s="17">
        <v>8.5</v>
      </c>
      <c r="FH15" s="17"/>
      <c r="FI15" s="17"/>
      <c r="FJ15" s="17">
        <v>17.2</v>
      </c>
      <c r="FK15" s="17">
        <v>13.1</v>
      </c>
      <c r="FL15" s="17">
        <v>7.5</v>
      </c>
      <c r="FM15" s="17">
        <v>11</v>
      </c>
      <c r="FN15" s="17">
        <v>20.5</v>
      </c>
      <c r="FO15" s="17">
        <v>6799.2714500000002</v>
      </c>
      <c r="FP15" s="15"/>
      <c r="FQ15" s="17">
        <v>24.5</v>
      </c>
      <c r="FR15" s="17">
        <v>8</v>
      </c>
      <c r="FS15" s="17">
        <v>10.9</v>
      </c>
      <c r="FT15" s="17">
        <v>13.2</v>
      </c>
      <c r="FU15" s="17">
        <v>25.8</v>
      </c>
      <c r="FV15" s="17">
        <v>19</v>
      </c>
      <c r="FW15" s="17">
        <v>11.4</v>
      </c>
      <c r="FX15" s="17">
        <v>14.9</v>
      </c>
      <c r="FY15" s="17">
        <v>127.7</v>
      </c>
    </row>
    <row r="16" spans="1:181" ht="24" customHeight="1" x14ac:dyDescent="0.25">
      <c r="A16" s="16" t="s">
        <v>71</v>
      </c>
      <c r="B16" s="16" t="s">
        <v>818</v>
      </c>
      <c r="C16" s="17">
        <v>202.7</v>
      </c>
      <c r="D16" s="17">
        <v>644.6</v>
      </c>
      <c r="E16" s="17">
        <v>214.3</v>
      </c>
      <c r="F16" s="17"/>
      <c r="G16" s="17"/>
      <c r="H16" s="17">
        <v>90.4</v>
      </c>
      <c r="I16" s="17">
        <v>172.2</v>
      </c>
      <c r="J16" s="17">
        <v>0</v>
      </c>
      <c r="K16" s="17"/>
      <c r="L16" s="17">
        <v>176</v>
      </c>
      <c r="M16" s="17">
        <v>196.3</v>
      </c>
      <c r="N16" s="17">
        <v>0</v>
      </c>
      <c r="O16" s="17">
        <v>193</v>
      </c>
      <c r="P16" s="17">
        <v>204.6</v>
      </c>
      <c r="Q16" s="17">
        <v>108.4</v>
      </c>
      <c r="R16" s="17">
        <v>520.29999999999995</v>
      </c>
      <c r="S16" s="17">
        <v>10.3</v>
      </c>
      <c r="T16" s="17"/>
      <c r="U16" s="17"/>
      <c r="V16" s="17"/>
      <c r="W16" s="17"/>
      <c r="X16" s="17">
        <v>167.5</v>
      </c>
      <c r="Y16" s="17">
        <v>7.3</v>
      </c>
      <c r="Z16" s="17">
        <v>5.6</v>
      </c>
      <c r="AA16" s="17">
        <v>0</v>
      </c>
      <c r="AB16" s="17">
        <v>3.6</v>
      </c>
      <c r="AC16" s="17"/>
      <c r="AD16" s="17">
        <v>142.69999999999999</v>
      </c>
      <c r="AE16" s="17"/>
      <c r="AF16" s="17"/>
      <c r="AG16" s="17"/>
      <c r="AH16" s="17"/>
      <c r="AI16" s="17">
        <v>110.5</v>
      </c>
      <c r="AJ16" s="17">
        <v>134.80000000000001</v>
      </c>
      <c r="AK16" s="17"/>
      <c r="AL16" s="17"/>
      <c r="AM16" s="17"/>
      <c r="AN16" s="17">
        <v>6.5</v>
      </c>
      <c r="AO16" s="17">
        <v>438</v>
      </c>
      <c r="AP16" s="17">
        <v>74.2</v>
      </c>
      <c r="AQ16" s="17">
        <v>133.9</v>
      </c>
      <c r="AR16" s="17">
        <v>42.1</v>
      </c>
      <c r="AS16" s="17">
        <v>18.52974</v>
      </c>
      <c r="AT16" s="17">
        <v>0</v>
      </c>
      <c r="AU16" s="17">
        <v>86.8</v>
      </c>
      <c r="AV16" s="17">
        <v>166.1</v>
      </c>
      <c r="AW16" s="17">
        <v>166.6</v>
      </c>
      <c r="AX16" s="17">
        <v>176.8</v>
      </c>
      <c r="AY16" s="17">
        <v>106</v>
      </c>
      <c r="AZ16" s="17">
        <v>45.3</v>
      </c>
      <c r="BA16" s="17"/>
      <c r="BB16" s="17">
        <v>3.8</v>
      </c>
      <c r="BC16" s="17">
        <v>32.200000000000003</v>
      </c>
      <c r="BD16" s="17">
        <v>173.4</v>
      </c>
      <c r="BE16" s="17"/>
      <c r="BF16" s="17"/>
      <c r="BG16" s="17">
        <v>95</v>
      </c>
      <c r="BH16" s="17"/>
      <c r="BI16" s="17"/>
      <c r="BJ16" s="17">
        <v>0</v>
      </c>
      <c r="BK16" s="17"/>
      <c r="BL16" s="17"/>
      <c r="BM16" s="17"/>
      <c r="BN16" s="17">
        <v>127.9</v>
      </c>
      <c r="BO16" s="17">
        <v>0</v>
      </c>
      <c r="BP16" s="17">
        <v>64.400000000000006</v>
      </c>
      <c r="BQ16" s="17">
        <v>0</v>
      </c>
      <c r="BR16" s="17"/>
      <c r="BS16" s="17">
        <v>71.7</v>
      </c>
      <c r="BT16" s="17">
        <v>34.799999999999997</v>
      </c>
      <c r="BU16" s="17"/>
      <c r="BV16" s="17"/>
      <c r="BW16" s="17"/>
      <c r="BX16" s="17"/>
      <c r="BY16" s="17"/>
      <c r="BZ16" s="17">
        <v>0</v>
      </c>
      <c r="CA16" s="17">
        <v>0</v>
      </c>
      <c r="CB16" s="17">
        <v>208.5</v>
      </c>
      <c r="CC16" s="17">
        <v>119.6</v>
      </c>
      <c r="CD16" s="17">
        <v>57.1</v>
      </c>
      <c r="CE16" s="17">
        <v>79.7</v>
      </c>
      <c r="CF16" s="17"/>
      <c r="CG16" s="17">
        <v>0</v>
      </c>
      <c r="CH16" s="17">
        <v>0</v>
      </c>
      <c r="CI16" s="17">
        <v>0</v>
      </c>
      <c r="CJ16" s="17">
        <v>138.19999999999999</v>
      </c>
      <c r="CK16" s="17"/>
      <c r="CL16" s="17">
        <v>67.2</v>
      </c>
      <c r="CM16" s="17">
        <v>0</v>
      </c>
      <c r="CN16" s="17"/>
      <c r="CO16" s="17"/>
      <c r="CP16" s="17"/>
      <c r="CQ16" s="17"/>
      <c r="CR16" s="17">
        <v>206</v>
      </c>
      <c r="CS16" s="17">
        <v>98.8</v>
      </c>
      <c r="CT16" s="17"/>
      <c r="CU16" s="17">
        <v>0</v>
      </c>
      <c r="CV16" s="17">
        <v>20</v>
      </c>
      <c r="CW16" s="17">
        <v>0</v>
      </c>
      <c r="CX16" s="17">
        <v>6.5</v>
      </c>
      <c r="CY16" s="17">
        <v>0</v>
      </c>
      <c r="CZ16" s="17">
        <v>0.4</v>
      </c>
      <c r="DA16" s="17">
        <v>0</v>
      </c>
      <c r="DB16" s="17">
        <v>20.3</v>
      </c>
      <c r="DC16" s="17">
        <v>10</v>
      </c>
      <c r="DD16" s="17">
        <v>5.3</v>
      </c>
      <c r="DE16" s="17">
        <v>0</v>
      </c>
      <c r="DF16" s="17">
        <v>0</v>
      </c>
      <c r="DG16" s="17">
        <v>0</v>
      </c>
      <c r="DH16" s="17"/>
      <c r="DI16" s="17">
        <v>5.0999999999999996</v>
      </c>
      <c r="DJ16" s="17">
        <v>20.5</v>
      </c>
      <c r="DK16" s="17">
        <v>20</v>
      </c>
      <c r="DL16" s="17">
        <v>18.899999999999999</v>
      </c>
      <c r="DM16" s="17">
        <v>3.5</v>
      </c>
      <c r="DN16" s="17">
        <v>0</v>
      </c>
      <c r="DO16" s="17">
        <v>0</v>
      </c>
      <c r="DP16" s="17">
        <v>0</v>
      </c>
      <c r="DQ16" s="17">
        <v>0.1</v>
      </c>
      <c r="DR16" s="17">
        <v>0</v>
      </c>
      <c r="DS16" s="17">
        <v>0</v>
      </c>
      <c r="DT16" s="17">
        <v>3.1</v>
      </c>
      <c r="DU16" s="17">
        <v>19.600000000000001</v>
      </c>
      <c r="DV16" s="17">
        <v>3.2</v>
      </c>
      <c r="DW16" s="17"/>
      <c r="DX16" s="17">
        <v>0</v>
      </c>
      <c r="DY16" s="17">
        <v>20</v>
      </c>
      <c r="DZ16" s="17">
        <v>1.6</v>
      </c>
      <c r="EA16" s="17">
        <v>19.7</v>
      </c>
      <c r="EB16" s="17">
        <v>20.3</v>
      </c>
      <c r="EC16" s="17">
        <v>0</v>
      </c>
      <c r="ED16" s="17">
        <v>0</v>
      </c>
      <c r="EE16" s="17">
        <v>0</v>
      </c>
      <c r="EF16" s="17">
        <v>1.4</v>
      </c>
      <c r="EG16" s="17">
        <v>6.13</v>
      </c>
      <c r="EH16" s="17">
        <v>0</v>
      </c>
      <c r="EI16" s="17">
        <v>0</v>
      </c>
      <c r="EJ16" s="17">
        <v>0</v>
      </c>
      <c r="EK16" s="17">
        <v>21</v>
      </c>
      <c r="EL16" s="17">
        <v>8.1</v>
      </c>
      <c r="EM16" s="17"/>
      <c r="EN16" s="17">
        <v>20.399999999999999</v>
      </c>
      <c r="EO16" s="17">
        <v>20.399999999999999</v>
      </c>
      <c r="EP16" s="17">
        <v>20</v>
      </c>
      <c r="EQ16" s="17">
        <v>0.6</v>
      </c>
      <c r="ER16" s="17">
        <v>0</v>
      </c>
      <c r="ES16" s="17">
        <v>0</v>
      </c>
      <c r="ET16" s="17">
        <v>0</v>
      </c>
      <c r="EU16" s="17"/>
      <c r="EV16" s="17">
        <v>0</v>
      </c>
      <c r="EW16" s="17">
        <v>0</v>
      </c>
      <c r="EX16" s="17">
        <v>0</v>
      </c>
      <c r="EY16" s="17">
        <v>3.1</v>
      </c>
      <c r="EZ16" s="17">
        <v>2</v>
      </c>
      <c r="FA16" s="17">
        <v>2.4</v>
      </c>
      <c r="FB16" s="17">
        <v>1.7</v>
      </c>
      <c r="FC16" s="17">
        <v>0</v>
      </c>
      <c r="FD16" s="17">
        <v>7.2</v>
      </c>
      <c r="FE16" s="17">
        <v>20</v>
      </c>
      <c r="FF16" s="17">
        <v>20</v>
      </c>
      <c r="FG16" s="17">
        <v>8.8000000000000007</v>
      </c>
      <c r="FH16" s="17"/>
      <c r="FI16" s="17"/>
      <c r="FJ16" s="17">
        <v>17.5</v>
      </c>
      <c r="FK16" s="17">
        <v>13.1</v>
      </c>
      <c r="FL16" s="17">
        <v>8.3000000000000007</v>
      </c>
      <c r="FM16" s="17">
        <v>11.1</v>
      </c>
      <c r="FN16" s="17">
        <v>20.8</v>
      </c>
      <c r="FO16" s="17">
        <v>6796.3597399999999</v>
      </c>
      <c r="FP16" s="15"/>
      <c r="FQ16" s="17">
        <v>24.5</v>
      </c>
      <c r="FR16" s="17">
        <v>8</v>
      </c>
      <c r="FS16" s="17">
        <v>10.8</v>
      </c>
      <c r="FT16" s="17">
        <v>13.2</v>
      </c>
      <c r="FU16" s="17">
        <v>25.7</v>
      </c>
      <c r="FV16" s="17">
        <v>19</v>
      </c>
      <c r="FW16" s="17">
        <v>11.6</v>
      </c>
      <c r="FX16" s="17">
        <v>14.9</v>
      </c>
      <c r="FY16" s="17">
        <v>127.7</v>
      </c>
    </row>
    <row r="17" spans="1:181" ht="24" customHeight="1" x14ac:dyDescent="0.25">
      <c r="A17" s="16" t="s">
        <v>71</v>
      </c>
      <c r="B17" s="16" t="s">
        <v>819</v>
      </c>
      <c r="C17" s="17">
        <v>202.3</v>
      </c>
      <c r="D17" s="17">
        <v>641.4</v>
      </c>
      <c r="E17" s="17">
        <v>213.1</v>
      </c>
      <c r="F17" s="17"/>
      <c r="G17" s="17"/>
      <c r="H17" s="17">
        <v>90.1</v>
      </c>
      <c r="I17" s="17">
        <v>167</v>
      </c>
      <c r="J17" s="17">
        <v>0</v>
      </c>
      <c r="K17" s="17"/>
      <c r="L17" s="17">
        <v>175.3</v>
      </c>
      <c r="M17" s="17">
        <v>196.5</v>
      </c>
      <c r="N17" s="17">
        <v>0</v>
      </c>
      <c r="O17" s="17">
        <v>192.6</v>
      </c>
      <c r="P17" s="17">
        <v>203.2</v>
      </c>
      <c r="Q17" s="17">
        <v>108.2</v>
      </c>
      <c r="R17" s="17">
        <v>505.1</v>
      </c>
      <c r="S17" s="17">
        <v>10.199999999999999</v>
      </c>
      <c r="T17" s="17"/>
      <c r="U17" s="17"/>
      <c r="V17" s="17"/>
      <c r="W17" s="17"/>
      <c r="X17" s="17">
        <v>167.3</v>
      </c>
      <c r="Y17" s="17">
        <v>7.5</v>
      </c>
      <c r="Z17" s="17">
        <v>5.6</v>
      </c>
      <c r="AA17" s="17">
        <v>0</v>
      </c>
      <c r="AB17" s="17">
        <v>3.6</v>
      </c>
      <c r="AC17" s="17"/>
      <c r="AD17" s="17">
        <v>142.6</v>
      </c>
      <c r="AE17" s="17"/>
      <c r="AF17" s="17"/>
      <c r="AG17" s="17"/>
      <c r="AH17" s="17"/>
      <c r="AI17" s="17">
        <v>110.5</v>
      </c>
      <c r="AJ17" s="17">
        <v>133.9</v>
      </c>
      <c r="AK17" s="17"/>
      <c r="AL17" s="17"/>
      <c r="AM17" s="17"/>
      <c r="AN17" s="17">
        <v>6.5</v>
      </c>
      <c r="AO17" s="17">
        <v>435</v>
      </c>
      <c r="AP17" s="17">
        <v>67.099999999999994</v>
      </c>
      <c r="AQ17" s="17">
        <v>129.5</v>
      </c>
      <c r="AR17" s="17">
        <v>41.9</v>
      </c>
      <c r="AS17" s="17">
        <v>18.48742</v>
      </c>
      <c r="AT17" s="17">
        <v>0</v>
      </c>
      <c r="AU17" s="17">
        <v>90.7</v>
      </c>
      <c r="AV17" s="17">
        <v>164.9</v>
      </c>
      <c r="AW17" s="17">
        <v>165.1</v>
      </c>
      <c r="AX17" s="17">
        <v>174.8</v>
      </c>
      <c r="AY17" s="17">
        <v>105.8</v>
      </c>
      <c r="AZ17" s="17">
        <v>45.4</v>
      </c>
      <c r="BA17" s="17"/>
      <c r="BB17" s="17">
        <v>3.8</v>
      </c>
      <c r="BC17" s="17">
        <v>32.200000000000003</v>
      </c>
      <c r="BD17" s="17">
        <v>173.2</v>
      </c>
      <c r="BE17" s="17"/>
      <c r="BF17" s="17"/>
      <c r="BG17" s="17">
        <v>94.9</v>
      </c>
      <c r="BH17" s="17"/>
      <c r="BI17" s="17"/>
      <c r="BJ17" s="17">
        <v>0</v>
      </c>
      <c r="BK17" s="17"/>
      <c r="BL17" s="17"/>
      <c r="BM17" s="17"/>
      <c r="BN17" s="17">
        <v>127.5</v>
      </c>
      <c r="BO17" s="17">
        <v>0</v>
      </c>
      <c r="BP17" s="17">
        <v>63.6</v>
      </c>
      <c r="BQ17" s="17">
        <v>0</v>
      </c>
      <c r="BR17" s="17"/>
      <c r="BS17" s="17">
        <v>71.599999999999994</v>
      </c>
      <c r="BT17" s="17">
        <v>35.1</v>
      </c>
      <c r="BU17" s="17"/>
      <c r="BV17" s="17"/>
      <c r="BW17" s="17"/>
      <c r="BX17" s="17"/>
      <c r="BY17" s="17"/>
      <c r="BZ17" s="17">
        <v>0</v>
      </c>
      <c r="CA17" s="17">
        <v>0</v>
      </c>
      <c r="CB17" s="17">
        <v>196.3</v>
      </c>
      <c r="CC17" s="17">
        <v>114.7</v>
      </c>
      <c r="CD17" s="17">
        <v>57.1</v>
      </c>
      <c r="CE17" s="17">
        <v>79.8</v>
      </c>
      <c r="CF17" s="17"/>
      <c r="CG17" s="17">
        <v>0</v>
      </c>
      <c r="CH17" s="17">
        <v>0</v>
      </c>
      <c r="CI17" s="17">
        <v>0</v>
      </c>
      <c r="CJ17" s="17">
        <v>138.19999999999999</v>
      </c>
      <c r="CK17" s="17"/>
      <c r="CL17" s="17">
        <v>66.3</v>
      </c>
      <c r="CM17" s="17">
        <v>0</v>
      </c>
      <c r="CN17" s="17"/>
      <c r="CO17" s="17"/>
      <c r="CP17" s="17"/>
      <c r="CQ17" s="17"/>
      <c r="CR17" s="17">
        <v>206.3</v>
      </c>
      <c r="CS17" s="17">
        <v>98.8</v>
      </c>
      <c r="CT17" s="17"/>
      <c r="CU17" s="17">
        <v>0</v>
      </c>
      <c r="CV17" s="17">
        <v>20</v>
      </c>
      <c r="CW17" s="17">
        <v>0</v>
      </c>
      <c r="CX17" s="17">
        <v>9.6</v>
      </c>
      <c r="CY17" s="17">
        <v>0</v>
      </c>
      <c r="CZ17" s="17">
        <v>0.2</v>
      </c>
      <c r="DA17" s="17">
        <v>0</v>
      </c>
      <c r="DB17" s="17">
        <v>20.3</v>
      </c>
      <c r="DC17" s="17">
        <v>10</v>
      </c>
      <c r="DD17" s="17">
        <v>5.5</v>
      </c>
      <c r="DE17" s="17">
        <v>0</v>
      </c>
      <c r="DF17" s="17">
        <v>0</v>
      </c>
      <c r="DG17" s="17">
        <v>0</v>
      </c>
      <c r="DH17" s="17"/>
      <c r="DI17" s="17">
        <v>5.0999999999999996</v>
      </c>
      <c r="DJ17" s="17">
        <v>20.5</v>
      </c>
      <c r="DK17" s="17">
        <v>20</v>
      </c>
      <c r="DL17" s="17">
        <v>19</v>
      </c>
      <c r="DM17" s="17">
        <v>3.5</v>
      </c>
      <c r="DN17" s="17">
        <v>0</v>
      </c>
      <c r="DO17" s="17">
        <v>0</v>
      </c>
      <c r="DP17" s="17">
        <v>0</v>
      </c>
      <c r="DQ17" s="17">
        <v>0.3</v>
      </c>
      <c r="DR17" s="17">
        <v>0</v>
      </c>
      <c r="DS17" s="17">
        <v>0</v>
      </c>
      <c r="DT17" s="17">
        <v>3.1</v>
      </c>
      <c r="DU17" s="17">
        <v>19.899999999999999</v>
      </c>
      <c r="DV17" s="17">
        <v>3.2</v>
      </c>
      <c r="DW17" s="17"/>
      <c r="DX17" s="17">
        <v>0</v>
      </c>
      <c r="DY17" s="17">
        <v>19.899999999999999</v>
      </c>
      <c r="DZ17" s="17">
        <v>2</v>
      </c>
      <c r="EA17" s="17">
        <v>19.600000000000001</v>
      </c>
      <c r="EB17" s="17">
        <v>20.399999999999999</v>
      </c>
      <c r="EC17" s="17">
        <v>0</v>
      </c>
      <c r="ED17" s="17">
        <v>0</v>
      </c>
      <c r="EE17" s="17">
        <v>0</v>
      </c>
      <c r="EF17" s="17">
        <v>1.3</v>
      </c>
      <c r="EG17" s="17">
        <v>2.59</v>
      </c>
      <c r="EH17" s="17">
        <v>0</v>
      </c>
      <c r="EI17" s="17">
        <v>0</v>
      </c>
      <c r="EJ17" s="17">
        <v>0</v>
      </c>
      <c r="EK17" s="17">
        <v>21</v>
      </c>
      <c r="EL17" s="17">
        <v>8.1</v>
      </c>
      <c r="EM17" s="17"/>
      <c r="EN17" s="17">
        <v>20.399999999999999</v>
      </c>
      <c r="EO17" s="17">
        <v>20.399999999999999</v>
      </c>
      <c r="EP17" s="17">
        <v>20</v>
      </c>
      <c r="EQ17" s="17">
        <v>0.6</v>
      </c>
      <c r="ER17" s="17">
        <v>0</v>
      </c>
      <c r="ES17" s="17">
        <v>0</v>
      </c>
      <c r="ET17" s="17">
        <v>0</v>
      </c>
      <c r="EU17" s="17"/>
      <c r="EV17" s="17">
        <v>0</v>
      </c>
      <c r="EW17" s="17">
        <v>0</v>
      </c>
      <c r="EX17" s="17">
        <v>0</v>
      </c>
      <c r="EY17" s="17">
        <v>3.1</v>
      </c>
      <c r="EZ17" s="17">
        <v>2</v>
      </c>
      <c r="FA17" s="17">
        <v>2.4</v>
      </c>
      <c r="FB17" s="17">
        <v>1.7</v>
      </c>
      <c r="FC17" s="17">
        <v>0</v>
      </c>
      <c r="FD17" s="17">
        <v>7.2</v>
      </c>
      <c r="FE17" s="17">
        <v>20</v>
      </c>
      <c r="FF17" s="17">
        <v>20</v>
      </c>
      <c r="FG17" s="17">
        <v>8.3000000000000007</v>
      </c>
      <c r="FH17" s="17"/>
      <c r="FI17" s="17"/>
      <c r="FJ17" s="17">
        <v>16.600000000000001</v>
      </c>
      <c r="FK17" s="17">
        <v>13.1</v>
      </c>
      <c r="FL17" s="17">
        <v>8.8000000000000007</v>
      </c>
      <c r="FM17" s="17">
        <v>11</v>
      </c>
      <c r="FN17" s="17">
        <v>20.6</v>
      </c>
      <c r="FO17" s="17">
        <v>6731.8774199999998</v>
      </c>
      <c r="FP17" s="15"/>
      <c r="FQ17" s="17">
        <v>24.5</v>
      </c>
      <c r="FR17" s="17">
        <v>8</v>
      </c>
      <c r="FS17" s="17">
        <v>10.8</v>
      </c>
      <c r="FT17" s="17">
        <v>13.2</v>
      </c>
      <c r="FU17" s="17">
        <v>25.6</v>
      </c>
      <c r="FV17" s="17">
        <v>19</v>
      </c>
      <c r="FW17" s="17">
        <v>11.6</v>
      </c>
      <c r="FX17" s="17">
        <v>14.6</v>
      </c>
      <c r="FY17" s="17">
        <v>127.3</v>
      </c>
    </row>
    <row r="18" spans="1:181" ht="24" customHeight="1" x14ac:dyDescent="0.25">
      <c r="A18" s="18" t="s">
        <v>71</v>
      </c>
      <c r="B18" s="18" t="s">
        <v>820</v>
      </c>
      <c r="C18" s="19">
        <v>202.6</v>
      </c>
      <c r="D18" s="19">
        <v>643.5</v>
      </c>
      <c r="E18" s="19">
        <v>214</v>
      </c>
      <c r="F18" s="19"/>
      <c r="G18" s="19"/>
      <c r="H18" s="19">
        <v>89.9</v>
      </c>
      <c r="I18" s="19">
        <v>165.5</v>
      </c>
      <c r="J18" s="19">
        <v>0</v>
      </c>
      <c r="K18" s="19"/>
      <c r="L18" s="19">
        <v>159.9</v>
      </c>
      <c r="M18" s="19">
        <v>161.1</v>
      </c>
      <c r="N18" s="19">
        <v>0</v>
      </c>
      <c r="O18" s="19">
        <v>177.7</v>
      </c>
      <c r="P18" s="19">
        <v>202.6</v>
      </c>
      <c r="Q18" s="19">
        <v>108.1</v>
      </c>
      <c r="R18" s="19">
        <v>541.4</v>
      </c>
      <c r="S18" s="19">
        <v>10.199999999999999</v>
      </c>
      <c r="T18" s="19"/>
      <c r="U18" s="19"/>
      <c r="V18" s="19"/>
      <c r="W18" s="19"/>
      <c r="X18" s="19">
        <v>168.6</v>
      </c>
      <c r="Y18" s="19">
        <v>7.7</v>
      </c>
      <c r="Z18" s="19">
        <v>5.6</v>
      </c>
      <c r="AA18" s="19">
        <v>0</v>
      </c>
      <c r="AB18" s="19">
        <v>3.6</v>
      </c>
      <c r="AC18" s="19"/>
      <c r="AD18" s="19">
        <v>143</v>
      </c>
      <c r="AE18" s="19"/>
      <c r="AF18" s="19"/>
      <c r="AG18" s="19"/>
      <c r="AH18" s="19"/>
      <c r="AI18" s="19">
        <v>110.4</v>
      </c>
      <c r="AJ18" s="19">
        <v>134.80000000000001</v>
      </c>
      <c r="AK18" s="19"/>
      <c r="AL18" s="19"/>
      <c r="AM18" s="19"/>
      <c r="AN18" s="19">
        <v>6.5</v>
      </c>
      <c r="AO18" s="19">
        <v>448</v>
      </c>
      <c r="AP18" s="19">
        <v>81</v>
      </c>
      <c r="AQ18" s="19">
        <v>138.30000000000001</v>
      </c>
      <c r="AR18" s="19">
        <v>42</v>
      </c>
      <c r="AS18" s="19">
        <v>18.488029999999998</v>
      </c>
      <c r="AT18" s="19">
        <v>0</v>
      </c>
      <c r="AU18" s="19">
        <v>93.3</v>
      </c>
      <c r="AV18" s="19">
        <v>169</v>
      </c>
      <c r="AW18" s="19">
        <v>169.4</v>
      </c>
      <c r="AX18" s="19">
        <v>175.6</v>
      </c>
      <c r="AY18" s="19">
        <v>106.8</v>
      </c>
      <c r="AZ18" s="19">
        <v>45.5</v>
      </c>
      <c r="BA18" s="19"/>
      <c r="BB18" s="19">
        <v>3.8</v>
      </c>
      <c r="BC18" s="19">
        <v>32.1</v>
      </c>
      <c r="BD18" s="19">
        <v>173.8</v>
      </c>
      <c r="BE18" s="19"/>
      <c r="BF18" s="19"/>
      <c r="BG18" s="19">
        <v>95</v>
      </c>
      <c r="BH18" s="19"/>
      <c r="BI18" s="19"/>
      <c r="BJ18" s="19">
        <v>0</v>
      </c>
      <c r="BK18" s="19"/>
      <c r="BL18" s="19"/>
      <c r="BM18" s="19"/>
      <c r="BN18" s="19">
        <v>127.6</v>
      </c>
      <c r="BO18" s="19">
        <v>0</v>
      </c>
      <c r="BP18" s="19">
        <v>0</v>
      </c>
      <c r="BQ18" s="19">
        <v>0</v>
      </c>
      <c r="BR18" s="19"/>
      <c r="BS18" s="19">
        <v>71.599999999999994</v>
      </c>
      <c r="BT18" s="19">
        <v>35</v>
      </c>
      <c r="BU18" s="19"/>
      <c r="BV18" s="19"/>
      <c r="BW18" s="19"/>
      <c r="BX18" s="19"/>
      <c r="BY18" s="19"/>
      <c r="BZ18" s="19">
        <v>0</v>
      </c>
      <c r="CA18" s="19">
        <v>0</v>
      </c>
      <c r="CB18" s="19">
        <v>219.9</v>
      </c>
      <c r="CC18" s="19">
        <v>124.6</v>
      </c>
      <c r="CD18" s="19">
        <v>57</v>
      </c>
      <c r="CE18" s="19">
        <v>79.7</v>
      </c>
      <c r="CF18" s="19"/>
      <c r="CG18" s="19">
        <v>0</v>
      </c>
      <c r="CH18" s="19">
        <v>0</v>
      </c>
      <c r="CI18" s="19">
        <v>0</v>
      </c>
      <c r="CJ18" s="19">
        <v>138.69999999999999</v>
      </c>
      <c r="CK18" s="19"/>
      <c r="CL18" s="19">
        <v>66.2</v>
      </c>
      <c r="CM18" s="19">
        <v>0</v>
      </c>
      <c r="CN18" s="19"/>
      <c r="CO18" s="19"/>
      <c r="CP18" s="19"/>
      <c r="CQ18" s="19"/>
      <c r="CR18" s="19">
        <v>206</v>
      </c>
      <c r="CS18" s="19">
        <v>99.1</v>
      </c>
      <c r="CT18" s="19"/>
      <c r="CU18" s="19">
        <v>0</v>
      </c>
      <c r="CV18" s="19">
        <v>20</v>
      </c>
      <c r="CW18" s="19">
        <v>0</v>
      </c>
      <c r="CX18" s="19">
        <v>7.7</v>
      </c>
      <c r="CY18" s="19">
        <v>0</v>
      </c>
      <c r="CZ18" s="19">
        <v>0.5</v>
      </c>
      <c r="DA18" s="19">
        <v>0</v>
      </c>
      <c r="DB18" s="19">
        <v>20.3</v>
      </c>
      <c r="DC18" s="19">
        <v>9.9</v>
      </c>
      <c r="DD18" s="19">
        <v>5.4</v>
      </c>
      <c r="DE18" s="19">
        <v>0</v>
      </c>
      <c r="DF18" s="19">
        <v>0</v>
      </c>
      <c r="DG18" s="19">
        <v>0</v>
      </c>
      <c r="DH18" s="19"/>
      <c r="DI18" s="19">
        <v>5.0999999999999996</v>
      </c>
      <c r="DJ18" s="19">
        <v>20.5</v>
      </c>
      <c r="DK18" s="19">
        <v>20</v>
      </c>
      <c r="DL18" s="19">
        <v>18.899999999999999</v>
      </c>
      <c r="DM18" s="19">
        <v>3.5</v>
      </c>
      <c r="DN18" s="19">
        <v>0</v>
      </c>
      <c r="DO18" s="19">
        <v>0</v>
      </c>
      <c r="DP18" s="19">
        <v>0</v>
      </c>
      <c r="DQ18" s="19">
        <v>0</v>
      </c>
      <c r="DR18" s="19">
        <v>0</v>
      </c>
      <c r="DS18" s="19">
        <v>0</v>
      </c>
      <c r="DT18" s="19">
        <v>3</v>
      </c>
      <c r="DU18" s="19">
        <v>20.2</v>
      </c>
      <c r="DV18" s="19">
        <v>3.2</v>
      </c>
      <c r="DW18" s="19"/>
      <c r="DX18" s="19">
        <v>0</v>
      </c>
      <c r="DY18" s="19">
        <v>19.899999999999999</v>
      </c>
      <c r="DZ18" s="19">
        <v>2.2999999999999998</v>
      </c>
      <c r="EA18" s="19">
        <v>19.600000000000001</v>
      </c>
      <c r="EB18" s="19">
        <v>20.399999999999999</v>
      </c>
      <c r="EC18" s="19">
        <v>0</v>
      </c>
      <c r="ED18" s="19">
        <v>0</v>
      </c>
      <c r="EE18" s="19">
        <v>0</v>
      </c>
      <c r="EF18" s="19">
        <v>0.7</v>
      </c>
      <c r="EG18" s="19">
        <v>0</v>
      </c>
      <c r="EH18" s="19">
        <v>0</v>
      </c>
      <c r="EI18" s="19">
        <v>0</v>
      </c>
      <c r="EJ18" s="19">
        <v>0</v>
      </c>
      <c r="EK18" s="19">
        <v>21</v>
      </c>
      <c r="EL18" s="19">
        <v>8.1</v>
      </c>
      <c r="EM18" s="19"/>
      <c r="EN18" s="19">
        <v>20.399999999999999</v>
      </c>
      <c r="EO18" s="19">
        <v>20.399999999999999</v>
      </c>
      <c r="EP18" s="19">
        <v>20</v>
      </c>
      <c r="EQ18" s="19">
        <v>0.4</v>
      </c>
      <c r="ER18" s="19">
        <v>0</v>
      </c>
      <c r="ES18" s="19">
        <v>0</v>
      </c>
      <c r="ET18" s="19">
        <v>0</v>
      </c>
      <c r="EU18" s="19"/>
      <c r="EV18" s="19">
        <v>0</v>
      </c>
      <c r="EW18" s="19">
        <v>0</v>
      </c>
      <c r="EX18" s="19">
        <v>0</v>
      </c>
      <c r="EY18" s="19">
        <v>3.1</v>
      </c>
      <c r="EZ18" s="19">
        <v>2</v>
      </c>
      <c r="FA18" s="19">
        <v>2.4</v>
      </c>
      <c r="FB18" s="19">
        <v>1.7</v>
      </c>
      <c r="FC18" s="19">
        <v>0</v>
      </c>
      <c r="FD18" s="19">
        <v>7.2</v>
      </c>
      <c r="FE18" s="19">
        <v>20</v>
      </c>
      <c r="FF18" s="19">
        <v>20</v>
      </c>
      <c r="FG18" s="19">
        <v>5.6</v>
      </c>
      <c r="FH18" s="19"/>
      <c r="FI18" s="19"/>
      <c r="FJ18" s="19">
        <v>16.8</v>
      </c>
      <c r="FK18" s="19">
        <v>13.1</v>
      </c>
      <c r="FL18" s="19">
        <v>8.3000000000000007</v>
      </c>
      <c r="FM18" s="19">
        <v>11</v>
      </c>
      <c r="FN18" s="19">
        <v>20.5</v>
      </c>
      <c r="FO18" s="19">
        <v>6717.2880299999997</v>
      </c>
      <c r="FP18" s="15"/>
      <c r="FQ18" s="19">
        <v>24.5</v>
      </c>
      <c r="FR18" s="19">
        <v>8</v>
      </c>
      <c r="FS18" s="19">
        <v>11.1</v>
      </c>
      <c r="FT18" s="19">
        <v>13.2</v>
      </c>
      <c r="FU18" s="19">
        <v>25.6</v>
      </c>
      <c r="FV18" s="19">
        <v>19</v>
      </c>
      <c r="FW18" s="19">
        <v>11.4</v>
      </c>
      <c r="FX18" s="19">
        <v>14.7</v>
      </c>
      <c r="FY18" s="19">
        <v>127.5</v>
      </c>
    </row>
    <row r="19" spans="1:181" ht="24" customHeight="1" x14ac:dyDescent="0.25">
      <c r="A19" s="13" t="s">
        <v>71</v>
      </c>
      <c r="B19" s="13" t="s">
        <v>821</v>
      </c>
      <c r="C19" s="14">
        <v>198.5</v>
      </c>
      <c r="D19" s="14">
        <v>638.4</v>
      </c>
      <c r="E19" s="14">
        <v>212.5</v>
      </c>
      <c r="F19" s="14"/>
      <c r="G19" s="14"/>
      <c r="H19" s="14">
        <v>87</v>
      </c>
      <c r="I19" s="14">
        <v>163.69999999999999</v>
      </c>
      <c r="J19" s="14">
        <v>0</v>
      </c>
      <c r="K19" s="14"/>
      <c r="L19" s="14">
        <v>163.19999999999999</v>
      </c>
      <c r="M19" s="14">
        <v>163.30000000000001</v>
      </c>
      <c r="N19" s="14">
        <v>0</v>
      </c>
      <c r="O19" s="14">
        <v>174.1</v>
      </c>
      <c r="P19" s="14">
        <v>204.3</v>
      </c>
      <c r="Q19" s="14">
        <v>108.2</v>
      </c>
      <c r="R19" s="14">
        <v>525.1</v>
      </c>
      <c r="S19" s="14">
        <v>10</v>
      </c>
      <c r="T19" s="14"/>
      <c r="U19" s="14"/>
      <c r="V19" s="14"/>
      <c r="W19" s="14"/>
      <c r="X19" s="14">
        <v>163.80000000000001</v>
      </c>
      <c r="Y19" s="14">
        <v>7</v>
      </c>
      <c r="Z19" s="14">
        <v>5.3</v>
      </c>
      <c r="AA19" s="14">
        <v>0</v>
      </c>
      <c r="AB19" s="14">
        <v>3.6</v>
      </c>
      <c r="AC19" s="14"/>
      <c r="AD19" s="14">
        <v>142</v>
      </c>
      <c r="AE19" s="14"/>
      <c r="AF19" s="14"/>
      <c r="AG19" s="14"/>
      <c r="AH19" s="14"/>
      <c r="AI19" s="14">
        <v>110.2</v>
      </c>
      <c r="AJ19" s="14">
        <v>154.30000000000001</v>
      </c>
      <c r="AK19" s="14"/>
      <c r="AL19" s="14"/>
      <c r="AM19" s="14"/>
      <c r="AN19" s="14">
        <v>6.5</v>
      </c>
      <c r="AO19" s="14">
        <v>445.2</v>
      </c>
      <c r="AP19" s="14">
        <v>81</v>
      </c>
      <c r="AQ19" s="14">
        <v>134.6</v>
      </c>
      <c r="AR19" s="14">
        <v>41.7</v>
      </c>
      <c r="AS19" s="14">
        <v>16.926169999999999</v>
      </c>
      <c r="AT19" s="14">
        <v>0</v>
      </c>
      <c r="AU19" s="14">
        <v>90.2</v>
      </c>
      <c r="AV19" s="14">
        <v>165.4</v>
      </c>
      <c r="AW19" s="14">
        <v>166.1</v>
      </c>
      <c r="AX19" s="14">
        <v>179</v>
      </c>
      <c r="AY19" s="14">
        <v>105.3</v>
      </c>
      <c r="AZ19" s="14">
        <v>43.8</v>
      </c>
      <c r="BA19" s="14"/>
      <c r="BB19" s="14">
        <v>3.8</v>
      </c>
      <c r="BC19" s="14">
        <v>31.7</v>
      </c>
      <c r="BD19" s="14">
        <v>171.8</v>
      </c>
      <c r="BE19" s="14"/>
      <c r="BF19" s="14"/>
      <c r="BG19" s="14">
        <v>94.3</v>
      </c>
      <c r="BH19" s="14"/>
      <c r="BI19" s="14"/>
      <c r="BJ19" s="14">
        <v>0</v>
      </c>
      <c r="BK19" s="14"/>
      <c r="BL19" s="14"/>
      <c r="BM19" s="14"/>
      <c r="BN19" s="14">
        <v>126.3</v>
      </c>
      <c r="BO19" s="14">
        <v>0</v>
      </c>
      <c r="BP19" s="14">
        <v>0</v>
      </c>
      <c r="BQ19" s="14">
        <v>0</v>
      </c>
      <c r="BR19" s="14"/>
      <c r="BS19" s="14">
        <v>72.2</v>
      </c>
      <c r="BT19" s="14">
        <v>35.1</v>
      </c>
      <c r="BU19" s="14"/>
      <c r="BV19" s="14"/>
      <c r="BW19" s="14"/>
      <c r="BX19" s="14"/>
      <c r="BY19" s="14"/>
      <c r="BZ19" s="14">
        <v>0</v>
      </c>
      <c r="CA19" s="14">
        <v>0</v>
      </c>
      <c r="CB19" s="14">
        <v>208</v>
      </c>
      <c r="CC19" s="14">
        <v>118</v>
      </c>
      <c r="CD19" s="14">
        <v>55.9</v>
      </c>
      <c r="CE19" s="14">
        <v>79.400000000000006</v>
      </c>
      <c r="CF19" s="14"/>
      <c r="CG19" s="14">
        <v>0</v>
      </c>
      <c r="CH19" s="14">
        <v>0</v>
      </c>
      <c r="CI19" s="14">
        <v>0</v>
      </c>
      <c r="CJ19" s="14">
        <v>139.80000000000001</v>
      </c>
      <c r="CK19" s="14"/>
      <c r="CL19" s="14">
        <v>66.7</v>
      </c>
      <c r="CM19" s="14">
        <v>0</v>
      </c>
      <c r="CN19" s="14"/>
      <c r="CO19" s="14"/>
      <c r="CP19" s="14"/>
      <c r="CQ19" s="14"/>
      <c r="CR19" s="14">
        <v>205.9</v>
      </c>
      <c r="CS19" s="14">
        <v>99</v>
      </c>
      <c r="CT19" s="14"/>
      <c r="CU19" s="14">
        <v>0</v>
      </c>
      <c r="CV19" s="14">
        <v>20</v>
      </c>
      <c r="CW19" s="14">
        <v>0</v>
      </c>
      <c r="CX19" s="14">
        <v>4</v>
      </c>
      <c r="CY19" s="14">
        <v>0</v>
      </c>
      <c r="CZ19" s="14">
        <v>0</v>
      </c>
      <c r="DA19" s="14">
        <v>0</v>
      </c>
      <c r="DB19" s="14">
        <v>20.2</v>
      </c>
      <c r="DC19" s="14">
        <v>9.8000000000000007</v>
      </c>
      <c r="DD19" s="14">
        <v>5.3</v>
      </c>
      <c r="DE19" s="14">
        <v>0</v>
      </c>
      <c r="DF19" s="14">
        <v>0</v>
      </c>
      <c r="DG19" s="14">
        <v>0</v>
      </c>
      <c r="DH19" s="14"/>
      <c r="DI19" s="14">
        <v>5.0999999999999996</v>
      </c>
      <c r="DJ19" s="14">
        <v>20.399999999999999</v>
      </c>
      <c r="DK19" s="14">
        <v>20</v>
      </c>
      <c r="DL19" s="14">
        <v>18.899999999999999</v>
      </c>
      <c r="DM19" s="14">
        <v>3.6</v>
      </c>
      <c r="DN19" s="14">
        <v>0</v>
      </c>
      <c r="DO19" s="14">
        <v>0</v>
      </c>
      <c r="DP19" s="14">
        <v>0</v>
      </c>
      <c r="DQ19" s="14">
        <v>0</v>
      </c>
      <c r="DR19" s="14">
        <v>0</v>
      </c>
      <c r="DS19" s="14">
        <v>0</v>
      </c>
      <c r="DT19" s="14">
        <v>3.1</v>
      </c>
      <c r="DU19" s="14">
        <v>20.2</v>
      </c>
      <c r="DV19" s="14">
        <v>3.2</v>
      </c>
      <c r="DW19" s="14"/>
      <c r="DX19" s="14">
        <v>0</v>
      </c>
      <c r="DY19" s="14">
        <v>19.899999999999999</v>
      </c>
      <c r="DZ19" s="14">
        <v>1.9</v>
      </c>
      <c r="EA19" s="14">
        <v>19.5</v>
      </c>
      <c r="EB19" s="14">
        <v>20.3</v>
      </c>
      <c r="EC19" s="14">
        <v>0</v>
      </c>
      <c r="ED19" s="14">
        <v>0</v>
      </c>
      <c r="EE19" s="14">
        <v>0</v>
      </c>
      <c r="EF19" s="14">
        <v>0</v>
      </c>
      <c r="EG19" s="14">
        <v>0</v>
      </c>
      <c r="EH19" s="14">
        <v>0</v>
      </c>
      <c r="EI19" s="14">
        <v>0</v>
      </c>
      <c r="EJ19" s="14">
        <v>0</v>
      </c>
      <c r="EK19" s="14">
        <v>21</v>
      </c>
      <c r="EL19" s="14">
        <v>8.1</v>
      </c>
      <c r="EM19" s="14"/>
      <c r="EN19" s="14">
        <v>20.399999999999999</v>
      </c>
      <c r="EO19" s="14">
        <v>20.399999999999999</v>
      </c>
      <c r="EP19" s="14">
        <v>20</v>
      </c>
      <c r="EQ19" s="14">
        <v>0</v>
      </c>
      <c r="ER19" s="14">
        <v>0</v>
      </c>
      <c r="ES19" s="14">
        <v>0</v>
      </c>
      <c r="ET19" s="14">
        <v>0</v>
      </c>
      <c r="EU19" s="14"/>
      <c r="EV19" s="14">
        <v>0</v>
      </c>
      <c r="EW19" s="14">
        <v>0</v>
      </c>
      <c r="EX19" s="14">
        <v>0</v>
      </c>
      <c r="EY19" s="14">
        <v>3.1</v>
      </c>
      <c r="EZ19" s="14">
        <v>2</v>
      </c>
      <c r="FA19" s="14">
        <v>2.4</v>
      </c>
      <c r="FB19" s="14">
        <v>1.7</v>
      </c>
      <c r="FC19" s="14">
        <v>0</v>
      </c>
      <c r="FD19" s="14">
        <v>7.2</v>
      </c>
      <c r="FE19" s="14">
        <v>20</v>
      </c>
      <c r="FF19" s="14">
        <v>20</v>
      </c>
      <c r="FG19" s="14">
        <v>8.1</v>
      </c>
      <c r="FH19" s="14"/>
      <c r="FI19" s="14"/>
      <c r="FJ19" s="14">
        <v>17.2</v>
      </c>
      <c r="FK19" s="14">
        <v>13.1</v>
      </c>
      <c r="FL19" s="14">
        <v>7.4</v>
      </c>
      <c r="FM19" s="14">
        <v>11</v>
      </c>
      <c r="FN19" s="14">
        <v>19</v>
      </c>
      <c r="FO19" s="14">
        <v>6655.6261699999995</v>
      </c>
      <c r="FP19" s="15"/>
      <c r="FQ19" s="14">
        <v>24.5</v>
      </c>
      <c r="FR19" s="14">
        <v>8</v>
      </c>
      <c r="FS19" s="14">
        <v>10.8</v>
      </c>
      <c r="FT19" s="14">
        <v>13.2</v>
      </c>
      <c r="FU19" s="14">
        <v>25.4</v>
      </c>
      <c r="FV19" s="14">
        <v>19</v>
      </c>
      <c r="FW19" s="14">
        <v>11.6</v>
      </c>
      <c r="FX19" s="14">
        <v>14.8</v>
      </c>
      <c r="FY19" s="14">
        <v>127.3</v>
      </c>
    </row>
    <row r="20" spans="1:181" ht="24" customHeight="1" x14ac:dyDescent="0.25">
      <c r="A20" s="16" t="s">
        <v>71</v>
      </c>
      <c r="B20" s="16" t="s">
        <v>822</v>
      </c>
      <c r="C20" s="17">
        <v>203.2</v>
      </c>
      <c r="D20" s="17">
        <v>641.79999999999995</v>
      </c>
      <c r="E20" s="17">
        <v>213.4</v>
      </c>
      <c r="F20" s="17"/>
      <c r="G20" s="17"/>
      <c r="H20" s="17">
        <v>90</v>
      </c>
      <c r="I20" s="17">
        <v>165.4</v>
      </c>
      <c r="J20" s="17">
        <v>0</v>
      </c>
      <c r="K20" s="17"/>
      <c r="L20" s="17">
        <v>166.8</v>
      </c>
      <c r="M20" s="17">
        <v>164.6</v>
      </c>
      <c r="N20" s="17">
        <v>0</v>
      </c>
      <c r="O20" s="17">
        <v>174.1</v>
      </c>
      <c r="P20" s="17">
        <v>202.8</v>
      </c>
      <c r="Q20" s="17">
        <v>107.9</v>
      </c>
      <c r="R20" s="17">
        <v>551.20000000000005</v>
      </c>
      <c r="S20" s="17">
        <v>10.3</v>
      </c>
      <c r="T20" s="17"/>
      <c r="U20" s="17"/>
      <c r="V20" s="17"/>
      <c r="W20" s="17"/>
      <c r="X20" s="17">
        <v>168.4</v>
      </c>
      <c r="Y20" s="17">
        <v>7.6</v>
      </c>
      <c r="Z20" s="17">
        <v>5.5</v>
      </c>
      <c r="AA20" s="17">
        <v>0</v>
      </c>
      <c r="AB20" s="17">
        <v>3.6</v>
      </c>
      <c r="AC20" s="17"/>
      <c r="AD20" s="17">
        <v>142.69999999999999</v>
      </c>
      <c r="AE20" s="17"/>
      <c r="AF20" s="17"/>
      <c r="AG20" s="17"/>
      <c r="AH20" s="17"/>
      <c r="AI20" s="17">
        <v>110.3</v>
      </c>
      <c r="AJ20" s="17">
        <v>175.5</v>
      </c>
      <c r="AK20" s="17"/>
      <c r="AL20" s="17"/>
      <c r="AM20" s="17"/>
      <c r="AN20" s="17">
        <v>6.5</v>
      </c>
      <c r="AO20" s="17">
        <v>458</v>
      </c>
      <c r="AP20" s="17">
        <v>81</v>
      </c>
      <c r="AQ20" s="17">
        <v>145.5</v>
      </c>
      <c r="AR20" s="17">
        <v>42</v>
      </c>
      <c r="AS20" s="17">
        <v>18.44191</v>
      </c>
      <c r="AT20" s="17">
        <v>0</v>
      </c>
      <c r="AU20" s="17">
        <v>93.5</v>
      </c>
      <c r="AV20" s="17">
        <v>172.9</v>
      </c>
      <c r="AW20" s="17">
        <v>174.3</v>
      </c>
      <c r="AX20" s="17">
        <v>180.1</v>
      </c>
      <c r="AY20" s="17">
        <v>107</v>
      </c>
      <c r="AZ20" s="17">
        <v>45.9</v>
      </c>
      <c r="BA20" s="17"/>
      <c r="BB20" s="17">
        <v>3.8</v>
      </c>
      <c r="BC20" s="17">
        <v>32.5</v>
      </c>
      <c r="BD20" s="17">
        <v>173.4</v>
      </c>
      <c r="BE20" s="17"/>
      <c r="BF20" s="17"/>
      <c r="BG20" s="17">
        <v>95.1</v>
      </c>
      <c r="BH20" s="17"/>
      <c r="BI20" s="17"/>
      <c r="BJ20" s="17">
        <v>0</v>
      </c>
      <c r="BK20" s="17"/>
      <c r="BL20" s="17"/>
      <c r="BM20" s="17"/>
      <c r="BN20" s="17">
        <v>127.6</v>
      </c>
      <c r="BO20" s="17">
        <v>0</v>
      </c>
      <c r="BP20" s="17">
        <v>0</v>
      </c>
      <c r="BQ20" s="17">
        <v>0</v>
      </c>
      <c r="BR20" s="17"/>
      <c r="BS20" s="17">
        <v>71.5</v>
      </c>
      <c r="BT20" s="17">
        <v>35</v>
      </c>
      <c r="BU20" s="17"/>
      <c r="BV20" s="17"/>
      <c r="BW20" s="17"/>
      <c r="BX20" s="17"/>
      <c r="BY20" s="17"/>
      <c r="BZ20" s="17">
        <v>0</v>
      </c>
      <c r="CA20" s="17">
        <v>0</v>
      </c>
      <c r="CB20" s="17">
        <v>248.2</v>
      </c>
      <c r="CC20" s="17">
        <v>121.4</v>
      </c>
      <c r="CD20" s="17">
        <v>57.2</v>
      </c>
      <c r="CE20" s="17">
        <v>79.599999999999994</v>
      </c>
      <c r="CF20" s="17"/>
      <c r="CG20" s="17">
        <v>0</v>
      </c>
      <c r="CH20" s="17">
        <v>0</v>
      </c>
      <c r="CI20" s="17">
        <v>0</v>
      </c>
      <c r="CJ20" s="17">
        <v>139.30000000000001</v>
      </c>
      <c r="CK20" s="17"/>
      <c r="CL20" s="17">
        <v>66.7</v>
      </c>
      <c r="CM20" s="17">
        <v>0</v>
      </c>
      <c r="CN20" s="17"/>
      <c r="CO20" s="17"/>
      <c r="CP20" s="17"/>
      <c r="CQ20" s="17"/>
      <c r="CR20" s="17">
        <v>206</v>
      </c>
      <c r="CS20" s="17">
        <v>99.1</v>
      </c>
      <c r="CT20" s="17"/>
      <c r="CU20" s="17">
        <v>0</v>
      </c>
      <c r="CV20" s="17">
        <v>20</v>
      </c>
      <c r="CW20" s="17">
        <v>0</v>
      </c>
      <c r="CX20" s="17">
        <v>0.7</v>
      </c>
      <c r="CY20" s="17">
        <v>0</v>
      </c>
      <c r="CZ20" s="17">
        <v>0</v>
      </c>
      <c r="DA20" s="17">
        <v>0</v>
      </c>
      <c r="DB20" s="17">
        <v>20.399999999999999</v>
      </c>
      <c r="DC20" s="17">
        <v>9.9</v>
      </c>
      <c r="DD20" s="17">
        <v>5.5</v>
      </c>
      <c r="DE20" s="17">
        <v>0</v>
      </c>
      <c r="DF20" s="17">
        <v>0</v>
      </c>
      <c r="DG20" s="17">
        <v>0</v>
      </c>
      <c r="DH20" s="17"/>
      <c r="DI20" s="17">
        <v>5.0999999999999996</v>
      </c>
      <c r="DJ20" s="17">
        <v>20.6</v>
      </c>
      <c r="DK20" s="17">
        <v>20</v>
      </c>
      <c r="DL20" s="17">
        <v>19</v>
      </c>
      <c r="DM20" s="17">
        <v>3.6</v>
      </c>
      <c r="DN20" s="17">
        <v>0</v>
      </c>
      <c r="DO20" s="17">
        <v>0</v>
      </c>
      <c r="DP20" s="17">
        <v>0</v>
      </c>
      <c r="DQ20" s="17">
        <v>0</v>
      </c>
      <c r="DR20" s="17">
        <v>0</v>
      </c>
      <c r="DS20" s="17">
        <v>0</v>
      </c>
      <c r="DT20" s="17">
        <v>3</v>
      </c>
      <c r="DU20" s="17">
        <v>20.2</v>
      </c>
      <c r="DV20" s="17">
        <v>3.2</v>
      </c>
      <c r="DW20" s="17"/>
      <c r="DX20" s="17">
        <v>0</v>
      </c>
      <c r="DY20" s="17">
        <v>19.899999999999999</v>
      </c>
      <c r="DZ20" s="17">
        <v>0</v>
      </c>
      <c r="EA20" s="17">
        <v>19.7</v>
      </c>
      <c r="EB20" s="17">
        <v>20.3</v>
      </c>
      <c r="EC20" s="17">
        <v>0</v>
      </c>
      <c r="ED20" s="17">
        <v>0</v>
      </c>
      <c r="EE20" s="17">
        <v>0</v>
      </c>
      <c r="EF20" s="17">
        <v>0</v>
      </c>
      <c r="EG20" s="17">
        <v>0.36</v>
      </c>
      <c r="EH20" s="17">
        <v>0</v>
      </c>
      <c r="EI20" s="17">
        <v>0</v>
      </c>
      <c r="EJ20" s="17">
        <v>0</v>
      </c>
      <c r="EK20" s="17">
        <v>21</v>
      </c>
      <c r="EL20" s="17">
        <v>8.1</v>
      </c>
      <c r="EM20" s="17"/>
      <c r="EN20" s="17">
        <v>20.399999999999999</v>
      </c>
      <c r="EO20" s="17">
        <v>20.399999999999999</v>
      </c>
      <c r="EP20" s="17">
        <v>20</v>
      </c>
      <c r="EQ20" s="17">
        <v>0</v>
      </c>
      <c r="ER20" s="17">
        <v>0</v>
      </c>
      <c r="ES20" s="17">
        <v>0</v>
      </c>
      <c r="ET20" s="17">
        <v>0</v>
      </c>
      <c r="EU20" s="17"/>
      <c r="EV20" s="17">
        <v>0</v>
      </c>
      <c r="EW20" s="17">
        <v>0</v>
      </c>
      <c r="EX20" s="17">
        <v>0</v>
      </c>
      <c r="EY20" s="17">
        <v>3.1</v>
      </c>
      <c r="EZ20" s="17">
        <v>2</v>
      </c>
      <c r="FA20" s="17">
        <v>2.4</v>
      </c>
      <c r="FB20" s="17">
        <v>1.7</v>
      </c>
      <c r="FC20" s="17">
        <v>0</v>
      </c>
      <c r="FD20" s="17">
        <v>7.2</v>
      </c>
      <c r="FE20" s="17">
        <v>20</v>
      </c>
      <c r="FF20" s="17">
        <v>20</v>
      </c>
      <c r="FG20" s="17">
        <v>7</v>
      </c>
      <c r="FH20" s="17"/>
      <c r="FI20" s="17"/>
      <c r="FJ20" s="17">
        <v>17.100000000000001</v>
      </c>
      <c r="FK20" s="17">
        <v>13.1</v>
      </c>
      <c r="FL20" s="17">
        <v>7.1</v>
      </c>
      <c r="FM20" s="17">
        <v>9.8000000000000007</v>
      </c>
      <c r="FN20" s="17">
        <v>20.5</v>
      </c>
      <c r="FO20" s="17">
        <v>6819.00191</v>
      </c>
      <c r="FP20" s="15"/>
      <c r="FQ20" s="17">
        <v>24.5</v>
      </c>
      <c r="FR20" s="17">
        <v>8</v>
      </c>
      <c r="FS20" s="17">
        <v>10.4</v>
      </c>
      <c r="FT20" s="17">
        <v>13.2</v>
      </c>
      <c r="FU20" s="17">
        <v>25.4</v>
      </c>
      <c r="FV20" s="17">
        <v>19</v>
      </c>
      <c r="FW20" s="17">
        <v>11.6</v>
      </c>
      <c r="FX20" s="17">
        <v>14.7</v>
      </c>
      <c r="FY20" s="17">
        <v>126.8</v>
      </c>
    </row>
    <row r="21" spans="1:181" ht="24" customHeight="1" x14ac:dyDescent="0.25">
      <c r="A21" s="16" t="s">
        <v>71</v>
      </c>
      <c r="B21" s="16" t="s">
        <v>823</v>
      </c>
      <c r="C21" s="17">
        <v>197.8</v>
      </c>
      <c r="D21" s="17">
        <v>640.9</v>
      </c>
      <c r="E21" s="17">
        <v>212.9</v>
      </c>
      <c r="F21" s="17"/>
      <c r="G21" s="17"/>
      <c r="H21" s="17">
        <v>88.1</v>
      </c>
      <c r="I21" s="17">
        <v>116</v>
      </c>
      <c r="J21" s="17">
        <v>0</v>
      </c>
      <c r="K21" s="17"/>
      <c r="L21" s="17">
        <v>176.8</v>
      </c>
      <c r="M21" s="17">
        <v>197.9</v>
      </c>
      <c r="N21" s="17">
        <v>0</v>
      </c>
      <c r="O21" s="17">
        <v>192.6</v>
      </c>
      <c r="P21" s="17">
        <v>205</v>
      </c>
      <c r="Q21" s="17">
        <v>108</v>
      </c>
      <c r="R21" s="17">
        <v>560.4</v>
      </c>
      <c r="S21" s="17">
        <v>10.199999999999999</v>
      </c>
      <c r="T21" s="17"/>
      <c r="U21" s="17"/>
      <c r="V21" s="17"/>
      <c r="W21" s="17"/>
      <c r="X21" s="17">
        <v>164</v>
      </c>
      <c r="Y21" s="17">
        <v>7</v>
      </c>
      <c r="Z21" s="17">
        <v>5.4</v>
      </c>
      <c r="AA21" s="17">
        <v>0</v>
      </c>
      <c r="AB21" s="17">
        <v>3.6</v>
      </c>
      <c r="AC21" s="17"/>
      <c r="AD21" s="17">
        <v>143.30000000000001</v>
      </c>
      <c r="AE21" s="17"/>
      <c r="AF21" s="17"/>
      <c r="AG21" s="17"/>
      <c r="AH21" s="17"/>
      <c r="AI21" s="17">
        <v>110.4</v>
      </c>
      <c r="AJ21" s="17">
        <v>197.2</v>
      </c>
      <c r="AK21" s="17"/>
      <c r="AL21" s="17"/>
      <c r="AM21" s="17"/>
      <c r="AN21" s="17">
        <v>6.5</v>
      </c>
      <c r="AO21" s="17">
        <v>461.6</v>
      </c>
      <c r="AP21" s="17">
        <v>81</v>
      </c>
      <c r="AQ21" s="17">
        <v>146.80000000000001</v>
      </c>
      <c r="AR21" s="17">
        <v>41.9</v>
      </c>
      <c r="AS21" s="17">
        <v>18.50423</v>
      </c>
      <c r="AT21" s="17">
        <v>0</v>
      </c>
      <c r="AU21" s="17">
        <v>89.2</v>
      </c>
      <c r="AV21" s="17">
        <v>171.2</v>
      </c>
      <c r="AW21" s="17">
        <v>171.9</v>
      </c>
      <c r="AX21" s="17">
        <v>181.6</v>
      </c>
      <c r="AY21" s="17">
        <v>106.1</v>
      </c>
      <c r="AZ21" s="17">
        <v>44.5</v>
      </c>
      <c r="BA21" s="17"/>
      <c r="BB21" s="17">
        <v>3.8</v>
      </c>
      <c r="BC21" s="17">
        <v>32.700000000000003</v>
      </c>
      <c r="BD21" s="17">
        <v>172.2</v>
      </c>
      <c r="BE21" s="17"/>
      <c r="BF21" s="17"/>
      <c r="BG21" s="17">
        <v>94.4</v>
      </c>
      <c r="BH21" s="17"/>
      <c r="BI21" s="17"/>
      <c r="BJ21" s="17">
        <v>0</v>
      </c>
      <c r="BK21" s="17"/>
      <c r="BL21" s="17"/>
      <c r="BM21" s="17"/>
      <c r="BN21" s="17">
        <v>126.8</v>
      </c>
      <c r="BO21" s="17">
        <v>0</v>
      </c>
      <c r="BP21" s="17">
        <v>0</v>
      </c>
      <c r="BQ21" s="17">
        <v>0</v>
      </c>
      <c r="BR21" s="17"/>
      <c r="BS21" s="17">
        <v>72.2</v>
      </c>
      <c r="BT21" s="17">
        <v>35.1</v>
      </c>
      <c r="BU21" s="17"/>
      <c r="BV21" s="17"/>
      <c r="BW21" s="17"/>
      <c r="BX21" s="17"/>
      <c r="BY21" s="17"/>
      <c r="BZ21" s="17">
        <v>0</v>
      </c>
      <c r="CA21" s="17">
        <v>0</v>
      </c>
      <c r="CB21" s="17">
        <v>269.5</v>
      </c>
      <c r="CC21" s="17">
        <v>114.5</v>
      </c>
      <c r="CD21" s="17">
        <v>56.4</v>
      </c>
      <c r="CE21" s="17">
        <v>79.5</v>
      </c>
      <c r="CF21" s="17"/>
      <c r="CG21" s="17">
        <v>0</v>
      </c>
      <c r="CH21" s="17">
        <v>0</v>
      </c>
      <c r="CI21" s="17">
        <v>0</v>
      </c>
      <c r="CJ21" s="17">
        <v>140.1</v>
      </c>
      <c r="CK21" s="17"/>
      <c r="CL21" s="17">
        <v>67.099999999999994</v>
      </c>
      <c r="CM21" s="17">
        <v>0</v>
      </c>
      <c r="CN21" s="17"/>
      <c r="CO21" s="17"/>
      <c r="CP21" s="17"/>
      <c r="CQ21" s="17"/>
      <c r="CR21" s="17">
        <v>206.1</v>
      </c>
      <c r="CS21" s="17">
        <v>99.1</v>
      </c>
      <c r="CT21" s="17"/>
      <c r="CU21" s="17">
        <v>0</v>
      </c>
      <c r="CV21" s="17">
        <v>20</v>
      </c>
      <c r="CW21" s="17">
        <v>0</v>
      </c>
      <c r="CX21" s="17">
        <v>0</v>
      </c>
      <c r="CY21" s="17">
        <v>0</v>
      </c>
      <c r="CZ21" s="17">
        <v>0</v>
      </c>
      <c r="DA21" s="17">
        <v>0</v>
      </c>
      <c r="DB21" s="17">
        <v>20.3</v>
      </c>
      <c r="DC21" s="17">
        <v>9.8000000000000007</v>
      </c>
      <c r="DD21" s="17">
        <v>5.5</v>
      </c>
      <c r="DE21" s="17">
        <v>0</v>
      </c>
      <c r="DF21" s="17">
        <v>0</v>
      </c>
      <c r="DG21" s="17">
        <v>0</v>
      </c>
      <c r="DH21" s="17"/>
      <c r="DI21" s="17">
        <v>5.0999999999999996</v>
      </c>
      <c r="DJ21" s="17">
        <v>20.3</v>
      </c>
      <c r="DK21" s="17">
        <v>20</v>
      </c>
      <c r="DL21" s="17">
        <v>18.899999999999999</v>
      </c>
      <c r="DM21" s="17">
        <v>3.6</v>
      </c>
      <c r="DN21" s="17">
        <v>0</v>
      </c>
      <c r="DO21" s="17">
        <v>0.1</v>
      </c>
      <c r="DP21" s="17">
        <v>0</v>
      </c>
      <c r="DQ21" s="17">
        <v>0</v>
      </c>
      <c r="DR21" s="17">
        <v>0</v>
      </c>
      <c r="DS21" s="17">
        <v>0</v>
      </c>
      <c r="DT21" s="17">
        <v>3</v>
      </c>
      <c r="DU21" s="17">
        <v>20.2</v>
      </c>
      <c r="DV21" s="17">
        <v>3.2</v>
      </c>
      <c r="DW21" s="17"/>
      <c r="DX21" s="17">
        <v>0</v>
      </c>
      <c r="DY21" s="17">
        <v>19.8</v>
      </c>
      <c r="DZ21" s="17">
        <v>0</v>
      </c>
      <c r="EA21" s="17">
        <v>20.100000000000001</v>
      </c>
      <c r="EB21" s="17">
        <v>20.3</v>
      </c>
      <c r="EC21" s="17">
        <v>0</v>
      </c>
      <c r="ED21" s="17">
        <v>0</v>
      </c>
      <c r="EE21" s="17">
        <v>0</v>
      </c>
      <c r="EF21" s="17">
        <v>0</v>
      </c>
      <c r="EG21" s="17">
        <v>1.41</v>
      </c>
      <c r="EH21" s="17">
        <v>0</v>
      </c>
      <c r="EI21" s="17">
        <v>0</v>
      </c>
      <c r="EJ21" s="17">
        <v>0</v>
      </c>
      <c r="EK21" s="17">
        <v>21</v>
      </c>
      <c r="EL21" s="17">
        <v>8.1</v>
      </c>
      <c r="EM21" s="17"/>
      <c r="EN21" s="17">
        <v>20.399999999999999</v>
      </c>
      <c r="EO21" s="17">
        <v>20.399999999999999</v>
      </c>
      <c r="EP21" s="17">
        <v>20</v>
      </c>
      <c r="EQ21" s="17">
        <v>0</v>
      </c>
      <c r="ER21" s="17">
        <v>0</v>
      </c>
      <c r="ES21" s="17">
        <v>0</v>
      </c>
      <c r="ET21" s="17">
        <v>0</v>
      </c>
      <c r="EU21" s="17"/>
      <c r="EV21" s="17">
        <v>0</v>
      </c>
      <c r="EW21" s="17">
        <v>0</v>
      </c>
      <c r="EX21" s="17">
        <v>0</v>
      </c>
      <c r="EY21" s="17">
        <v>3.1</v>
      </c>
      <c r="EZ21" s="17">
        <v>2</v>
      </c>
      <c r="FA21" s="17">
        <v>2.4</v>
      </c>
      <c r="FB21" s="17">
        <v>1.7</v>
      </c>
      <c r="FC21" s="17">
        <v>0</v>
      </c>
      <c r="FD21" s="17">
        <v>7.1</v>
      </c>
      <c r="FE21" s="17">
        <v>20</v>
      </c>
      <c r="FF21" s="17">
        <v>20</v>
      </c>
      <c r="FG21" s="17">
        <v>8</v>
      </c>
      <c r="FH21" s="17"/>
      <c r="FI21" s="17"/>
      <c r="FJ21" s="17">
        <v>17.2</v>
      </c>
      <c r="FK21" s="17">
        <v>13.1</v>
      </c>
      <c r="FL21" s="17">
        <v>6.8</v>
      </c>
      <c r="FM21" s="17">
        <v>10</v>
      </c>
      <c r="FN21" s="17">
        <v>19.600000000000001</v>
      </c>
      <c r="FO21" s="17">
        <v>6860.31423</v>
      </c>
      <c r="FP21" s="15"/>
      <c r="FQ21" s="17">
        <v>24.5</v>
      </c>
      <c r="FR21" s="17">
        <v>8</v>
      </c>
      <c r="FS21" s="17">
        <v>9.4</v>
      </c>
      <c r="FT21" s="17">
        <v>13.2</v>
      </c>
      <c r="FU21" s="17">
        <v>25.4</v>
      </c>
      <c r="FV21" s="17">
        <v>19</v>
      </c>
      <c r="FW21" s="17">
        <v>11.4</v>
      </c>
      <c r="FX21" s="17">
        <v>14.7</v>
      </c>
      <c r="FY21" s="17">
        <v>125.6</v>
      </c>
    </row>
    <row r="22" spans="1:181" ht="24" customHeight="1" x14ac:dyDescent="0.25">
      <c r="A22" s="16" t="s">
        <v>71</v>
      </c>
      <c r="B22" s="16" t="s">
        <v>824</v>
      </c>
      <c r="C22" s="17">
        <v>199.5</v>
      </c>
      <c r="D22" s="17">
        <v>639.70000000000005</v>
      </c>
      <c r="E22" s="17">
        <v>213.1</v>
      </c>
      <c r="F22" s="17"/>
      <c r="G22" s="17"/>
      <c r="H22" s="17">
        <v>88.6</v>
      </c>
      <c r="I22" s="17">
        <v>69.8</v>
      </c>
      <c r="J22" s="17">
        <v>0</v>
      </c>
      <c r="K22" s="17"/>
      <c r="L22" s="17">
        <v>177.1</v>
      </c>
      <c r="M22" s="17">
        <v>197.6</v>
      </c>
      <c r="N22" s="17">
        <v>0</v>
      </c>
      <c r="O22" s="17">
        <v>192.9</v>
      </c>
      <c r="P22" s="17">
        <v>203.9</v>
      </c>
      <c r="Q22" s="17">
        <v>108.2</v>
      </c>
      <c r="R22" s="17">
        <v>556.6</v>
      </c>
      <c r="S22" s="17">
        <v>10.1</v>
      </c>
      <c r="T22" s="17"/>
      <c r="U22" s="17"/>
      <c r="V22" s="17"/>
      <c r="W22" s="17"/>
      <c r="X22" s="17">
        <v>163.30000000000001</v>
      </c>
      <c r="Y22" s="17">
        <v>7.3</v>
      </c>
      <c r="Z22" s="17">
        <v>5.3</v>
      </c>
      <c r="AA22" s="17">
        <v>0</v>
      </c>
      <c r="AB22" s="17">
        <v>3.5</v>
      </c>
      <c r="AC22" s="17"/>
      <c r="AD22" s="17">
        <v>142.80000000000001</v>
      </c>
      <c r="AE22" s="17"/>
      <c r="AF22" s="17"/>
      <c r="AG22" s="17"/>
      <c r="AH22" s="17"/>
      <c r="AI22" s="17">
        <v>110.3</v>
      </c>
      <c r="AJ22" s="17">
        <v>214</v>
      </c>
      <c r="AK22" s="17"/>
      <c r="AL22" s="17"/>
      <c r="AM22" s="17"/>
      <c r="AN22" s="17">
        <v>6.5</v>
      </c>
      <c r="AO22" s="17">
        <v>462.1</v>
      </c>
      <c r="AP22" s="17">
        <v>81</v>
      </c>
      <c r="AQ22" s="17">
        <v>146.9</v>
      </c>
      <c r="AR22" s="17">
        <v>41.8</v>
      </c>
      <c r="AS22" s="17">
        <v>18.470030000000001</v>
      </c>
      <c r="AT22" s="17">
        <v>0</v>
      </c>
      <c r="AU22" s="17">
        <v>88.4</v>
      </c>
      <c r="AV22" s="17">
        <v>172.8</v>
      </c>
      <c r="AW22" s="17">
        <v>172.8</v>
      </c>
      <c r="AX22" s="17">
        <v>181.3</v>
      </c>
      <c r="AY22" s="17">
        <v>106</v>
      </c>
      <c r="AZ22" s="17">
        <v>44</v>
      </c>
      <c r="BA22" s="17"/>
      <c r="BB22" s="17">
        <v>3.8</v>
      </c>
      <c r="BC22" s="17">
        <v>32.200000000000003</v>
      </c>
      <c r="BD22" s="17">
        <v>168.4</v>
      </c>
      <c r="BE22" s="17"/>
      <c r="BF22" s="17"/>
      <c r="BG22" s="17">
        <v>94.3</v>
      </c>
      <c r="BH22" s="17"/>
      <c r="BI22" s="17"/>
      <c r="BJ22" s="17">
        <v>43.4</v>
      </c>
      <c r="BK22" s="17"/>
      <c r="BL22" s="17"/>
      <c r="BM22" s="17"/>
      <c r="BN22" s="17">
        <v>126.8</v>
      </c>
      <c r="BO22" s="17">
        <v>0</v>
      </c>
      <c r="BP22" s="17">
        <v>0</v>
      </c>
      <c r="BQ22" s="17">
        <v>0</v>
      </c>
      <c r="BR22" s="17"/>
      <c r="BS22" s="17">
        <v>72.400000000000006</v>
      </c>
      <c r="BT22" s="17">
        <v>34.9</v>
      </c>
      <c r="BU22" s="17"/>
      <c r="BV22" s="17"/>
      <c r="BW22" s="17"/>
      <c r="BX22" s="17"/>
      <c r="BY22" s="17"/>
      <c r="BZ22" s="17">
        <v>0</v>
      </c>
      <c r="CA22" s="17">
        <v>0</v>
      </c>
      <c r="CB22" s="17">
        <v>267.60000000000002</v>
      </c>
      <c r="CC22" s="17">
        <v>133.9</v>
      </c>
      <c r="CD22" s="17">
        <v>56.6</v>
      </c>
      <c r="CE22" s="17">
        <v>77.900000000000006</v>
      </c>
      <c r="CF22" s="17"/>
      <c r="CG22" s="17">
        <v>0</v>
      </c>
      <c r="CH22" s="17">
        <v>0</v>
      </c>
      <c r="CI22" s="17">
        <v>0</v>
      </c>
      <c r="CJ22" s="17">
        <v>139.6</v>
      </c>
      <c r="CK22" s="17"/>
      <c r="CL22" s="17">
        <v>67.099999999999994</v>
      </c>
      <c r="CM22" s="17">
        <v>0</v>
      </c>
      <c r="CN22" s="17"/>
      <c r="CO22" s="17"/>
      <c r="CP22" s="17"/>
      <c r="CQ22" s="17"/>
      <c r="CR22" s="17">
        <v>206.1</v>
      </c>
      <c r="CS22" s="17">
        <v>99</v>
      </c>
      <c r="CT22" s="17"/>
      <c r="CU22" s="17">
        <v>0</v>
      </c>
      <c r="CV22" s="17">
        <v>20</v>
      </c>
      <c r="CW22" s="17">
        <v>0</v>
      </c>
      <c r="CX22" s="17">
        <v>0</v>
      </c>
      <c r="CY22" s="17">
        <v>1.4</v>
      </c>
      <c r="CZ22" s="17">
        <v>0.3</v>
      </c>
      <c r="DA22" s="17">
        <v>0</v>
      </c>
      <c r="DB22" s="17">
        <v>20.3</v>
      </c>
      <c r="DC22" s="17">
        <v>9.9</v>
      </c>
      <c r="DD22" s="17">
        <v>5.5</v>
      </c>
      <c r="DE22" s="17">
        <v>4.0999999999999996</v>
      </c>
      <c r="DF22" s="17">
        <v>0</v>
      </c>
      <c r="DG22" s="17">
        <v>0</v>
      </c>
      <c r="DH22" s="17"/>
      <c r="DI22" s="17">
        <v>5.0999999999999996</v>
      </c>
      <c r="DJ22" s="17">
        <v>20.5</v>
      </c>
      <c r="DK22" s="17">
        <v>20</v>
      </c>
      <c r="DL22" s="17">
        <v>18.899999999999999</v>
      </c>
      <c r="DM22" s="17">
        <v>3.6</v>
      </c>
      <c r="DN22" s="17">
        <v>0</v>
      </c>
      <c r="DO22" s="17">
        <v>2.6</v>
      </c>
      <c r="DP22" s="17">
        <v>2.7</v>
      </c>
      <c r="DQ22" s="17">
        <v>0</v>
      </c>
      <c r="DR22" s="17">
        <v>0</v>
      </c>
      <c r="DS22" s="17">
        <v>1.7</v>
      </c>
      <c r="DT22" s="17">
        <v>3.1</v>
      </c>
      <c r="DU22" s="17">
        <v>18.100000000000001</v>
      </c>
      <c r="DV22" s="17">
        <v>3.2</v>
      </c>
      <c r="DW22" s="17"/>
      <c r="DX22" s="17">
        <v>0</v>
      </c>
      <c r="DY22" s="17">
        <v>19.899999999999999</v>
      </c>
      <c r="DZ22" s="17">
        <v>0</v>
      </c>
      <c r="EA22" s="17">
        <v>20.100000000000001</v>
      </c>
      <c r="EB22" s="17">
        <v>20.399999999999999</v>
      </c>
      <c r="EC22" s="17">
        <v>0</v>
      </c>
      <c r="ED22" s="17">
        <v>0</v>
      </c>
      <c r="EE22" s="17">
        <v>1</v>
      </c>
      <c r="EF22" s="17">
        <v>0</v>
      </c>
      <c r="EG22" s="17">
        <v>4.84</v>
      </c>
      <c r="EH22" s="17">
        <v>0</v>
      </c>
      <c r="EI22" s="17">
        <v>0</v>
      </c>
      <c r="EJ22" s="17">
        <v>0</v>
      </c>
      <c r="EK22" s="17">
        <v>21</v>
      </c>
      <c r="EL22" s="17">
        <v>8.1</v>
      </c>
      <c r="EM22" s="17"/>
      <c r="EN22" s="17">
        <v>20.399999999999999</v>
      </c>
      <c r="EO22" s="17">
        <v>20.399999999999999</v>
      </c>
      <c r="EP22" s="17">
        <v>20</v>
      </c>
      <c r="EQ22" s="17">
        <v>0</v>
      </c>
      <c r="ER22" s="17">
        <v>5</v>
      </c>
      <c r="ES22" s="17">
        <v>0</v>
      </c>
      <c r="ET22" s="17">
        <v>2.9</v>
      </c>
      <c r="EU22" s="17"/>
      <c r="EV22" s="17">
        <v>0</v>
      </c>
      <c r="EW22" s="17">
        <v>0</v>
      </c>
      <c r="EX22" s="17">
        <v>2.4</v>
      </c>
      <c r="EY22" s="17">
        <v>3.1</v>
      </c>
      <c r="EZ22" s="17">
        <v>2</v>
      </c>
      <c r="FA22" s="17">
        <v>2.4</v>
      </c>
      <c r="FB22" s="17">
        <v>1.7</v>
      </c>
      <c r="FC22" s="17">
        <v>0</v>
      </c>
      <c r="FD22" s="17">
        <v>7.1</v>
      </c>
      <c r="FE22" s="17">
        <v>20</v>
      </c>
      <c r="FF22" s="17">
        <v>20</v>
      </c>
      <c r="FG22" s="17">
        <v>7.5</v>
      </c>
      <c r="FH22" s="17"/>
      <c r="FI22" s="17"/>
      <c r="FJ22" s="17">
        <v>16.5</v>
      </c>
      <c r="FK22" s="17">
        <v>13.1</v>
      </c>
      <c r="FL22" s="17">
        <v>7.5</v>
      </c>
      <c r="FM22" s="17">
        <v>10</v>
      </c>
      <c r="FN22" s="17">
        <v>19.2</v>
      </c>
      <c r="FO22" s="17">
        <v>6907.2100300000002</v>
      </c>
      <c r="FP22" s="15"/>
      <c r="FQ22" s="17">
        <v>24.5</v>
      </c>
      <c r="FR22" s="17">
        <v>8</v>
      </c>
      <c r="FS22" s="17">
        <v>8.8000000000000007</v>
      </c>
      <c r="FT22" s="17">
        <v>13.2</v>
      </c>
      <c r="FU22" s="17">
        <v>25.5</v>
      </c>
      <c r="FV22" s="17">
        <v>19</v>
      </c>
      <c r="FW22" s="17">
        <v>11.4</v>
      </c>
      <c r="FX22" s="17">
        <v>14.6</v>
      </c>
      <c r="FY22" s="17">
        <v>125</v>
      </c>
    </row>
    <row r="23" spans="1:181" ht="24" customHeight="1" x14ac:dyDescent="0.25">
      <c r="A23" s="16" t="s">
        <v>71</v>
      </c>
      <c r="B23" s="16" t="s">
        <v>825</v>
      </c>
      <c r="C23" s="17">
        <v>197.8</v>
      </c>
      <c r="D23" s="17">
        <v>630.20000000000005</v>
      </c>
      <c r="E23" s="17">
        <v>209.4</v>
      </c>
      <c r="F23" s="17"/>
      <c r="G23" s="17"/>
      <c r="H23" s="17">
        <v>87.8</v>
      </c>
      <c r="I23" s="17">
        <v>85.6</v>
      </c>
      <c r="J23" s="17">
        <v>0</v>
      </c>
      <c r="K23" s="17"/>
      <c r="L23" s="17">
        <v>176.8</v>
      </c>
      <c r="M23" s="17">
        <v>197.5</v>
      </c>
      <c r="N23" s="17">
        <v>0</v>
      </c>
      <c r="O23" s="17">
        <v>191.9</v>
      </c>
      <c r="P23" s="17">
        <v>204.8</v>
      </c>
      <c r="Q23" s="17">
        <v>107.7</v>
      </c>
      <c r="R23" s="17">
        <v>452</v>
      </c>
      <c r="S23" s="17">
        <v>10</v>
      </c>
      <c r="T23" s="17"/>
      <c r="U23" s="17"/>
      <c r="V23" s="17"/>
      <c r="W23" s="17"/>
      <c r="X23" s="17">
        <v>159.30000000000001</v>
      </c>
      <c r="Y23" s="17">
        <v>6.7</v>
      </c>
      <c r="Z23" s="17">
        <v>5.0999999999999996</v>
      </c>
      <c r="AA23" s="17">
        <v>0</v>
      </c>
      <c r="AB23" s="17">
        <v>3.6</v>
      </c>
      <c r="AC23" s="17"/>
      <c r="AD23" s="17">
        <v>141.69999999999999</v>
      </c>
      <c r="AE23" s="17"/>
      <c r="AF23" s="17"/>
      <c r="AG23" s="17"/>
      <c r="AH23" s="17"/>
      <c r="AI23" s="17">
        <v>108.5</v>
      </c>
      <c r="AJ23" s="17">
        <v>218</v>
      </c>
      <c r="AK23" s="17"/>
      <c r="AL23" s="17"/>
      <c r="AM23" s="17"/>
      <c r="AN23" s="17">
        <v>6.5</v>
      </c>
      <c r="AO23" s="17">
        <v>408.6</v>
      </c>
      <c r="AP23" s="17">
        <v>81.3</v>
      </c>
      <c r="AQ23" s="17">
        <v>148.1</v>
      </c>
      <c r="AR23" s="17">
        <v>40.700000000000003</v>
      </c>
      <c r="AS23" s="17">
        <v>18.444279999999999</v>
      </c>
      <c r="AT23" s="17">
        <v>0</v>
      </c>
      <c r="AU23" s="17">
        <v>89</v>
      </c>
      <c r="AV23" s="17">
        <v>156.69999999999999</v>
      </c>
      <c r="AW23" s="17">
        <v>157.5</v>
      </c>
      <c r="AX23" s="17">
        <v>173.5</v>
      </c>
      <c r="AY23" s="17">
        <v>103.5</v>
      </c>
      <c r="AZ23" s="17">
        <v>43.9</v>
      </c>
      <c r="BA23" s="17"/>
      <c r="BB23" s="17">
        <v>3.8</v>
      </c>
      <c r="BC23" s="17">
        <v>32.5</v>
      </c>
      <c r="BD23" s="17">
        <v>126.7</v>
      </c>
      <c r="BE23" s="17"/>
      <c r="BF23" s="17"/>
      <c r="BG23" s="17">
        <v>93.2</v>
      </c>
      <c r="BH23" s="17"/>
      <c r="BI23" s="17"/>
      <c r="BJ23" s="17">
        <v>44</v>
      </c>
      <c r="BK23" s="17"/>
      <c r="BL23" s="17"/>
      <c r="BM23" s="17"/>
      <c r="BN23" s="17">
        <v>124.3</v>
      </c>
      <c r="BO23" s="17">
        <v>0</v>
      </c>
      <c r="BP23" s="17">
        <v>0</v>
      </c>
      <c r="BQ23" s="17">
        <v>0</v>
      </c>
      <c r="BR23" s="17"/>
      <c r="BS23" s="17">
        <v>72.2</v>
      </c>
      <c r="BT23" s="17">
        <v>35.1</v>
      </c>
      <c r="BU23" s="17"/>
      <c r="BV23" s="17"/>
      <c r="BW23" s="17"/>
      <c r="BX23" s="17"/>
      <c r="BY23" s="17"/>
      <c r="BZ23" s="17">
        <v>0</v>
      </c>
      <c r="CA23" s="17">
        <v>0</v>
      </c>
      <c r="CB23" s="17">
        <v>194.6</v>
      </c>
      <c r="CC23" s="17">
        <v>118.5</v>
      </c>
      <c r="CD23" s="17">
        <v>54.5</v>
      </c>
      <c r="CE23" s="17">
        <v>76.5</v>
      </c>
      <c r="CF23" s="17"/>
      <c r="CG23" s="17">
        <v>0</v>
      </c>
      <c r="CH23" s="17">
        <v>0</v>
      </c>
      <c r="CI23" s="17">
        <v>0</v>
      </c>
      <c r="CJ23" s="17">
        <v>140</v>
      </c>
      <c r="CK23" s="17"/>
      <c r="CL23" s="17">
        <v>66.8</v>
      </c>
      <c r="CM23" s="17">
        <v>0</v>
      </c>
      <c r="CN23" s="17"/>
      <c r="CO23" s="17"/>
      <c r="CP23" s="17"/>
      <c r="CQ23" s="17"/>
      <c r="CR23" s="17">
        <v>206.1</v>
      </c>
      <c r="CS23" s="17">
        <v>99</v>
      </c>
      <c r="CT23" s="17"/>
      <c r="CU23" s="17">
        <v>0</v>
      </c>
      <c r="CV23" s="17">
        <v>20</v>
      </c>
      <c r="CW23" s="17">
        <v>0</v>
      </c>
      <c r="CX23" s="17">
        <v>0</v>
      </c>
      <c r="CY23" s="17">
        <v>13.9</v>
      </c>
      <c r="CZ23" s="17">
        <v>0.2</v>
      </c>
      <c r="DA23" s="17">
        <v>0</v>
      </c>
      <c r="DB23" s="17">
        <v>20</v>
      </c>
      <c r="DC23" s="17">
        <v>10</v>
      </c>
      <c r="DD23" s="17">
        <v>5.3</v>
      </c>
      <c r="DE23" s="17">
        <v>35.200000000000003</v>
      </c>
      <c r="DF23" s="17">
        <v>0</v>
      </c>
      <c r="DG23" s="17">
        <v>0</v>
      </c>
      <c r="DH23" s="17"/>
      <c r="DI23" s="17">
        <v>5.0999999999999996</v>
      </c>
      <c r="DJ23" s="17">
        <v>19.8</v>
      </c>
      <c r="DK23" s="17">
        <v>20</v>
      </c>
      <c r="DL23" s="17">
        <v>18.899999999999999</v>
      </c>
      <c r="DM23" s="17">
        <v>3.6</v>
      </c>
      <c r="DN23" s="17">
        <v>0.6</v>
      </c>
      <c r="DO23" s="17">
        <v>8.6</v>
      </c>
      <c r="DP23" s="17">
        <v>9.5</v>
      </c>
      <c r="DQ23" s="17">
        <v>0</v>
      </c>
      <c r="DR23" s="17">
        <v>0</v>
      </c>
      <c r="DS23" s="17">
        <v>10.4</v>
      </c>
      <c r="DT23" s="17">
        <v>3.1</v>
      </c>
      <c r="DU23" s="17">
        <v>19</v>
      </c>
      <c r="DV23" s="17">
        <v>3.2</v>
      </c>
      <c r="DW23" s="17"/>
      <c r="DX23" s="17">
        <v>0</v>
      </c>
      <c r="DY23" s="17">
        <v>19.899999999999999</v>
      </c>
      <c r="DZ23" s="17">
        <v>0</v>
      </c>
      <c r="EA23" s="17">
        <v>19.899999999999999</v>
      </c>
      <c r="EB23" s="17">
        <v>20.3</v>
      </c>
      <c r="EC23" s="17">
        <v>0.2</v>
      </c>
      <c r="ED23" s="17">
        <v>0.1</v>
      </c>
      <c r="EE23" s="17">
        <v>7.7</v>
      </c>
      <c r="EF23" s="17">
        <v>0.2</v>
      </c>
      <c r="EG23" s="17">
        <v>0.91</v>
      </c>
      <c r="EH23" s="17">
        <v>0</v>
      </c>
      <c r="EI23" s="17">
        <v>0</v>
      </c>
      <c r="EJ23" s="17">
        <v>1.6</v>
      </c>
      <c r="EK23" s="17">
        <v>21</v>
      </c>
      <c r="EL23" s="17">
        <v>8.1</v>
      </c>
      <c r="EM23" s="17"/>
      <c r="EN23" s="17">
        <v>20.399999999999999</v>
      </c>
      <c r="EO23" s="17">
        <v>20.399999999999999</v>
      </c>
      <c r="EP23" s="17">
        <v>20</v>
      </c>
      <c r="EQ23" s="17">
        <v>0</v>
      </c>
      <c r="ER23" s="17">
        <v>47.1</v>
      </c>
      <c r="ES23" s="17">
        <v>1.3</v>
      </c>
      <c r="ET23" s="17">
        <v>30.2</v>
      </c>
      <c r="EU23" s="17"/>
      <c r="EV23" s="17">
        <v>0</v>
      </c>
      <c r="EW23" s="17">
        <v>0</v>
      </c>
      <c r="EX23" s="17">
        <v>21.9</v>
      </c>
      <c r="EY23" s="17">
        <v>3.1</v>
      </c>
      <c r="EZ23" s="17">
        <v>2</v>
      </c>
      <c r="FA23" s="17">
        <v>2.4</v>
      </c>
      <c r="FB23" s="17">
        <v>1.7</v>
      </c>
      <c r="FC23" s="17">
        <v>1</v>
      </c>
      <c r="FD23" s="17">
        <v>7.1</v>
      </c>
      <c r="FE23" s="17">
        <v>20</v>
      </c>
      <c r="FF23" s="17">
        <v>20</v>
      </c>
      <c r="FG23" s="17">
        <v>6</v>
      </c>
      <c r="FH23" s="17"/>
      <c r="FI23" s="17"/>
      <c r="FJ23" s="17">
        <v>16</v>
      </c>
      <c r="FK23" s="17">
        <v>13.1</v>
      </c>
      <c r="FL23" s="17">
        <v>7.5</v>
      </c>
      <c r="FM23" s="17">
        <v>10.1</v>
      </c>
      <c r="FN23" s="17">
        <v>18.600000000000001</v>
      </c>
      <c r="FO23" s="17">
        <v>6726.1542799999997</v>
      </c>
      <c r="FP23" s="15"/>
      <c r="FQ23" s="17">
        <v>24.5</v>
      </c>
      <c r="FR23" s="17">
        <v>8</v>
      </c>
      <c r="FS23" s="17">
        <v>8</v>
      </c>
      <c r="FT23" s="17">
        <v>13.2</v>
      </c>
      <c r="FU23" s="17">
        <v>25.4</v>
      </c>
      <c r="FV23" s="17">
        <v>19</v>
      </c>
      <c r="FW23" s="17">
        <v>11.5</v>
      </c>
      <c r="FX23" s="17">
        <v>14.6</v>
      </c>
      <c r="FY23" s="17">
        <v>124.2</v>
      </c>
    </row>
    <row r="24" spans="1:181" ht="24" customHeight="1" x14ac:dyDescent="0.25">
      <c r="A24" s="16" t="s">
        <v>71</v>
      </c>
      <c r="B24" s="16" t="s">
        <v>826</v>
      </c>
      <c r="C24" s="17">
        <v>201</v>
      </c>
      <c r="D24" s="17">
        <v>644.70000000000005</v>
      </c>
      <c r="E24" s="17">
        <v>212.3</v>
      </c>
      <c r="F24" s="17"/>
      <c r="G24" s="17"/>
      <c r="H24" s="17">
        <v>89.6</v>
      </c>
      <c r="I24" s="17">
        <v>109.8</v>
      </c>
      <c r="J24" s="17">
        <v>0</v>
      </c>
      <c r="K24" s="17"/>
      <c r="L24" s="17">
        <v>126.9</v>
      </c>
      <c r="M24" s="17">
        <v>126.1</v>
      </c>
      <c r="N24" s="17">
        <v>0</v>
      </c>
      <c r="O24" s="17">
        <v>159.4</v>
      </c>
      <c r="P24" s="17">
        <v>202.4</v>
      </c>
      <c r="Q24" s="17">
        <v>107.9</v>
      </c>
      <c r="R24" s="17">
        <v>462.2</v>
      </c>
      <c r="S24" s="17">
        <v>10.3</v>
      </c>
      <c r="T24" s="17"/>
      <c r="U24" s="17"/>
      <c r="V24" s="17"/>
      <c r="W24" s="17"/>
      <c r="X24" s="17">
        <v>168.2</v>
      </c>
      <c r="Y24" s="17">
        <v>7.4</v>
      </c>
      <c r="Z24" s="17">
        <v>5.3</v>
      </c>
      <c r="AA24" s="17">
        <v>0</v>
      </c>
      <c r="AB24" s="17">
        <v>3.2</v>
      </c>
      <c r="AC24" s="17"/>
      <c r="AD24" s="17">
        <v>142.6</v>
      </c>
      <c r="AE24" s="17"/>
      <c r="AF24" s="17"/>
      <c r="AG24" s="17"/>
      <c r="AH24" s="17"/>
      <c r="AI24" s="17">
        <v>110.5</v>
      </c>
      <c r="AJ24" s="17">
        <v>172.7</v>
      </c>
      <c r="AK24" s="17"/>
      <c r="AL24" s="17"/>
      <c r="AM24" s="17"/>
      <c r="AN24" s="17">
        <v>6.5</v>
      </c>
      <c r="AO24" s="17">
        <v>407</v>
      </c>
      <c r="AP24" s="17">
        <v>81.3</v>
      </c>
      <c r="AQ24" s="17">
        <v>150.4</v>
      </c>
      <c r="AR24" s="17">
        <v>41.8</v>
      </c>
      <c r="AS24" s="17">
        <v>18.466670000000001</v>
      </c>
      <c r="AT24" s="17">
        <v>0</v>
      </c>
      <c r="AU24" s="17">
        <v>94.2</v>
      </c>
      <c r="AV24" s="17">
        <v>156.5</v>
      </c>
      <c r="AW24" s="17">
        <v>156.80000000000001</v>
      </c>
      <c r="AX24" s="17">
        <v>169.7</v>
      </c>
      <c r="AY24" s="17">
        <v>105.8</v>
      </c>
      <c r="AZ24" s="17">
        <v>45.2</v>
      </c>
      <c r="BA24" s="17"/>
      <c r="BB24" s="17">
        <v>3.8</v>
      </c>
      <c r="BC24" s="17">
        <v>32.799999999999997</v>
      </c>
      <c r="BD24" s="17">
        <v>129.4</v>
      </c>
      <c r="BE24" s="17"/>
      <c r="BF24" s="17"/>
      <c r="BG24" s="17">
        <v>94.6</v>
      </c>
      <c r="BH24" s="17"/>
      <c r="BI24" s="17"/>
      <c r="BJ24" s="17">
        <v>44.2</v>
      </c>
      <c r="BK24" s="17"/>
      <c r="BL24" s="17"/>
      <c r="BM24" s="17"/>
      <c r="BN24" s="17">
        <v>127.4</v>
      </c>
      <c r="BO24" s="17">
        <v>0</v>
      </c>
      <c r="BP24" s="17">
        <v>0</v>
      </c>
      <c r="BQ24" s="17">
        <v>0</v>
      </c>
      <c r="BR24" s="17"/>
      <c r="BS24" s="17">
        <v>71.900000000000006</v>
      </c>
      <c r="BT24" s="17">
        <v>35.1</v>
      </c>
      <c r="BU24" s="17"/>
      <c r="BV24" s="17"/>
      <c r="BW24" s="17"/>
      <c r="BX24" s="17"/>
      <c r="BY24" s="17"/>
      <c r="BZ24" s="17">
        <v>0</v>
      </c>
      <c r="CA24" s="17">
        <v>0</v>
      </c>
      <c r="CB24" s="17">
        <v>201.2</v>
      </c>
      <c r="CC24" s="17">
        <v>124.2</v>
      </c>
      <c r="CD24" s="17">
        <v>56.9</v>
      </c>
      <c r="CE24" s="17">
        <v>78.099999999999994</v>
      </c>
      <c r="CF24" s="17"/>
      <c r="CG24" s="17">
        <v>0</v>
      </c>
      <c r="CH24" s="17">
        <v>0</v>
      </c>
      <c r="CI24" s="17">
        <v>0</v>
      </c>
      <c r="CJ24" s="17">
        <v>139.6</v>
      </c>
      <c r="CK24" s="17"/>
      <c r="CL24" s="17">
        <v>66.599999999999994</v>
      </c>
      <c r="CM24" s="17">
        <v>0</v>
      </c>
      <c r="CN24" s="17"/>
      <c r="CO24" s="17"/>
      <c r="CP24" s="17"/>
      <c r="CQ24" s="17"/>
      <c r="CR24" s="17">
        <v>206.1</v>
      </c>
      <c r="CS24" s="17">
        <v>98.8</v>
      </c>
      <c r="CT24" s="17"/>
      <c r="CU24" s="17">
        <v>0</v>
      </c>
      <c r="CV24" s="17">
        <v>20</v>
      </c>
      <c r="CW24" s="17">
        <v>0</v>
      </c>
      <c r="CX24" s="17">
        <v>0</v>
      </c>
      <c r="CY24" s="17">
        <v>43.4</v>
      </c>
      <c r="CZ24" s="17">
        <v>0.2</v>
      </c>
      <c r="DA24" s="17">
        <v>0</v>
      </c>
      <c r="DB24" s="17">
        <v>20.3</v>
      </c>
      <c r="DC24" s="17">
        <v>10</v>
      </c>
      <c r="DD24" s="17">
        <v>5.6</v>
      </c>
      <c r="DE24" s="17">
        <v>79.8</v>
      </c>
      <c r="DF24" s="17">
        <v>0</v>
      </c>
      <c r="DG24" s="17">
        <v>0</v>
      </c>
      <c r="DH24" s="17"/>
      <c r="DI24" s="17">
        <v>5.0999999999999996</v>
      </c>
      <c r="DJ24" s="17">
        <v>20.3</v>
      </c>
      <c r="DK24" s="17">
        <v>20</v>
      </c>
      <c r="DL24" s="17">
        <v>18.899999999999999</v>
      </c>
      <c r="DM24" s="17">
        <v>3.6</v>
      </c>
      <c r="DN24" s="17">
        <v>8.6999999999999993</v>
      </c>
      <c r="DO24" s="17">
        <v>12.1</v>
      </c>
      <c r="DP24" s="17">
        <v>14.9</v>
      </c>
      <c r="DQ24" s="17">
        <v>0</v>
      </c>
      <c r="DR24" s="17">
        <v>0</v>
      </c>
      <c r="DS24" s="17">
        <v>15.8</v>
      </c>
      <c r="DT24" s="17">
        <v>3.1</v>
      </c>
      <c r="DU24" s="17">
        <v>20.2</v>
      </c>
      <c r="DV24" s="17">
        <v>3.2</v>
      </c>
      <c r="DW24" s="17"/>
      <c r="DX24" s="17">
        <v>0</v>
      </c>
      <c r="DY24" s="17">
        <v>19.8</v>
      </c>
      <c r="DZ24" s="17">
        <v>0</v>
      </c>
      <c r="EA24" s="17">
        <v>20</v>
      </c>
      <c r="EB24" s="17">
        <v>20.399999999999999</v>
      </c>
      <c r="EC24" s="17">
        <v>1.5</v>
      </c>
      <c r="ED24" s="17">
        <v>0</v>
      </c>
      <c r="EE24" s="17">
        <v>18.7</v>
      </c>
      <c r="EF24" s="17">
        <v>0</v>
      </c>
      <c r="EG24" s="17">
        <v>4.58</v>
      </c>
      <c r="EH24" s="17">
        <v>0</v>
      </c>
      <c r="EI24" s="17">
        <v>0</v>
      </c>
      <c r="EJ24" s="17">
        <v>12.2</v>
      </c>
      <c r="EK24" s="17">
        <v>21</v>
      </c>
      <c r="EL24" s="17">
        <v>8.1</v>
      </c>
      <c r="EM24" s="17"/>
      <c r="EN24" s="17">
        <v>20.399999999999999</v>
      </c>
      <c r="EO24" s="17">
        <v>20.399999999999999</v>
      </c>
      <c r="EP24" s="17">
        <v>20</v>
      </c>
      <c r="EQ24" s="17">
        <v>0</v>
      </c>
      <c r="ER24" s="17">
        <v>118.4</v>
      </c>
      <c r="ES24" s="17">
        <v>3.3</v>
      </c>
      <c r="ET24" s="17">
        <v>78.8</v>
      </c>
      <c r="EU24" s="17"/>
      <c r="EV24" s="17">
        <v>0</v>
      </c>
      <c r="EW24" s="17">
        <v>0</v>
      </c>
      <c r="EX24" s="17">
        <v>57.9</v>
      </c>
      <c r="EY24" s="17">
        <v>3.1</v>
      </c>
      <c r="EZ24" s="17">
        <v>2</v>
      </c>
      <c r="FA24" s="17">
        <v>2.4</v>
      </c>
      <c r="FB24" s="17">
        <v>1.7</v>
      </c>
      <c r="FC24" s="17">
        <v>2.9</v>
      </c>
      <c r="FD24" s="17">
        <v>7.1</v>
      </c>
      <c r="FE24" s="17">
        <v>20</v>
      </c>
      <c r="FF24" s="17">
        <v>20</v>
      </c>
      <c r="FG24" s="17">
        <v>6</v>
      </c>
      <c r="FH24" s="17"/>
      <c r="FI24" s="17"/>
      <c r="FJ24" s="17">
        <v>16</v>
      </c>
      <c r="FK24" s="17">
        <v>13.9</v>
      </c>
      <c r="FL24" s="17">
        <v>7.3</v>
      </c>
      <c r="FM24" s="17">
        <v>10.1</v>
      </c>
      <c r="FN24" s="17">
        <v>16.899999999999999</v>
      </c>
      <c r="FO24" s="17">
        <v>6906.9466700000003</v>
      </c>
      <c r="FP24" s="15"/>
      <c r="FQ24" s="17">
        <v>24.5</v>
      </c>
      <c r="FR24" s="17">
        <v>8</v>
      </c>
      <c r="FS24" s="17">
        <v>7.8</v>
      </c>
      <c r="FT24" s="17">
        <v>13.2</v>
      </c>
      <c r="FU24" s="17">
        <v>25.4</v>
      </c>
      <c r="FV24" s="17">
        <v>19</v>
      </c>
      <c r="FW24" s="17">
        <v>11.4</v>
      </c>
      <c r="FX24" s="17">
        <v>14.5</v>
      </c>
      <c r="FY24" s="17">
        <v>123.8</v>
      </c>
    </row>
    <row r="25" spans="1:181" ht="24" customHeight="1" x14ac:dyDescent="0.25">
      <c r="A25" s="16" t="s">
        <v>71</v>
      </c>
      <c r="B25" s="16" t="s">
        <v>827</v>
      </c>
      <c r="C25" s="17">
        <v>202.6</v>
      </c>
      <c r="D25" s="17">
        <v>640.5</v>
      </c>
      <c r="E25" s="17">
        <v>211.2</v>
      </c>
      <c r="F25" s="17"/>
      <c r="G25" s="17"/>
      <c r="H25" s="17">
        <v>90.1</v>
      </c>
      <c r="I25" s="17">
        <v>149.80000000000001</v>
      </c>
      <c r="J25" s="17">
        <v>0</v>
      </c>
      <c r="K25" s="17"/>
      <c r="L25" s="17">
        <v>104.9</v>
      </c>
      <c r="M25" s="17">
        <v>105.4</v>
      </c>
      <c r="N25" s="17">
        <v>0</v>
      </c>
      <c r="O25" s="17">
        <v>132.19999999999999</v>
      </c>
      <c r="P25" s="17">
        <v>203.1</v>
      </c>
      <c r="Q25" s="17">
        <v>107.9</v>
      </c>
      <c r="R25" s="17">
        <v>436</v>
      </c>
      <c r="S25" s="17">
        <v>10.199999999999999</v>
      </c>
      <c r="T25" s="17"/>
      <c r="U25" s="17"/>
      <c r="V25" s="17"/>
      <c r="W25" s="17"/>
      <c r="X25" s="17">
        <v>167.3</v>
      </c>
      <c r="Y25" s="17">
        <v>7.2</v>
      </c>
      <c r="Z25" s="17">
        <v>5.2</v>
      </c>
      <c r="AA25" s="17">
        <v>0</v>
      </c>
      <c r="AB25" s="17">
        <v>3.1</v>
      </c>
      <c r="AC25" s="17"/>
      <c r="AD25" s="17">
        <v>142.19999999999999</v>
      </c>
      <c r="AE25" s="17"/>
      <c r="AF25" s="17"/>
      <c r="AG25" s="17"/>
      <c r="AH25" s="17"/>
      <c r="AI25" s="17">
        <v>110.4</v>
      </c>
      <c r="AJ25" s="17">
        <v>188</v>
      </c>
      <c r="AK25" s="17"/>
      <c r="AL25" s="17"/>
      <c r="AM25" s="17"/>
      <c r="AN25" s="17">
        <v>6.5</v>
      </c>
      <c r="AO25" s="17">
        <v>391.6</v>
      </c>
      <c r="AP25" s="17">
        <v>81.3</v>
      </c>
      <c r="AQ25" s="17">
        <v>150.6</v>
      </c>
      <c r="AR25" s="17">
        <v>41.5</v>
      </c>
      <c r="AS25" s="17">
        <v>18.442820000000001</v>
      </c>
      <c r="AT25" s="17">
        <v>0</v>
      </c>
      <c r="AU25" s="17">
        <v>90.3</v>
      </c>
      <c r="AV25" s="17">
        <v>152.19999999999999</v>
      </c>
      <c r="AW25" s="17">
        <v>152.19999999999999</v>
      </c>
      <c r="AX25" s="17">
        <v>170.2</v>
      </c>
      <c r="AY25" s="17">
        <v>105.7</v>
      </c>
      <c r="AZ25" s="17">
        <v>44.8</v>
      </c>
      <c r="BA25" s="17"/>
      <c r="BB25" s="17">
        <v>3.8</v>
      </c>
      <c r="BC25" s="17">
        <v>32.9</v>
      </c>
      <c r="BD25" s="17">
        <v>116.6</v>
      </c>
      <c r="BE25" s="17"/>
      <c r="BF25" s="17"/>
      <c r="BG25" s="17">
        <v>94.5</v>
      </c>
      <c r="BH25" s="17"/>
      <c r="BI25" s="17"/>
      <c r="BJ25" s="17">
        <v>44.7</v>
      </c>
      <c r="BK25" s="17"/>
      <c r="BL25" s="17"/>
      <c r="BM25" s="17"/>
      <c r="BN25" s="17">
        <v>127.3</v>
      </c>
      <c r="BO25" s="17">
        <v>0</v>
      </c>
      <c r="BP25" s="17">
        <v>0</v>
      </c>
      <c r="BQ25" s="17">
        <v>0</v>
      </c>
      <c r="BR25" s="17"/>
      <c r="BS25" s="17">
        <v>71.8</v>
      </c>
      <c r="BT25" s="17">
        <v>35.1</v>
      </c>
      <c r="BU25" s="17"/>
      <c r="BV25" s="17"/>
      <c r="BW25" s="17"/>
      <c r="BX25" s="17"/>
      <c r="BY25" s="17"/>
      <c r="BZ25" s="17">
        <v>0</v>
      </c>
      <c r="CA25" s="17">
        <v>0</v>
      </c>
      <c r="CB25" s="17">
        <v>178.2</v>
      </c>
      <c r="CC25" s="17">
        <v>116.5</v>
      </c>
      <c r="CD25" s="17">
        <v>66</v>
      </c>
      <c r="CE25" s="17">
        <v>78.099999999999994</v>
      </c>
      <c r="CF25" s="17"/>
      <c r="CG25" s="17">
        <v>0</v>
      </c>
      <c r="CH25" s="17">
        <v>0</v>
      </c>
      <c r="CI25" s="17">
        <v>0</v>
      </c>
      <c r="CJ25" s="17">
        <v>139.80000000000001</v>
      </c>
      <c r="CK25" s="17"/>
      <c r="CL25" s="17">
        <v>67.099999999999994</v>
      </c>
      <c r="CM25" s="17">
        <v>0</v>
      </c>
      <c r="CN25" s="17"/>
      <c r="CO25" s="17"/>
      <c r="CP25" s="17"/>
      <c r="CQ25" s="17"/>
      <c r="CR25" s="17">
        <v>205.6</v>
      </c>
      <c r="CS25" s="17">
        <v>98.8</v>
      </c>
      <c r="CT25" s="17"/>
      <c r="CU25" s="17">
        <v>0</v>
      </c>
      <c r="CV25" s="17">
        <v>20</v>
      </c>
      <c r="CW25" s="17">
        <v>0.1</v>
      </c>
      <c r="CX25" s="17">
        <v>0</v>
      </c>
      <c r="CY25" s="17">
        <v>64</v>
      </c>
      <c r="CZ25" s="17">
        <v>0.7</v>
      </c>
      <c r="DA25" s="17">
        <v>0</v>
      </c>
      <c r="DB25" s="17">
        <v>20.3</v>
      </c>
      <c r="DC25" s="17">
        <v>9.9</v>
      </c>
      <c r="DD25" s="17">
        <v>5.4</v>
      </c>
      <c r="DE25" s="17">
        <v>170.5</v>
      </c>
      <c r="DF25" s="17">
        <v>0</v>
      </c>
      <c r="DG25" s="17">
        <v>0</v>
      </c>
      <c r="DH25" s="17"/>
      <c r="DI25" s="17">
        <v>5</v>
      </c>
      <c r="DJ25" s="17">
        <v>20.2</v>
      </c>
      <c r="DK25" s="17">
        <v>20</v>
      </c>
      <c r="DL25" s="17">
        <v>18.899999999999999</v>
      </c>
      <c r="DM25" s="17">
        <v>3.6</v>
      </c>
      <c r="DN25" s="17">
        <v>9.3000000000000007</v>
      </c>
      <c r="DO25" s="17">
        <v>13.2</v>
      </c>
      <c r="DP25" s="17">
        <v>16.3</v>
      </c>
      <c r="DQ25" s="17">
        <v>0</v>
      </c>
      <c r="DR25" s="17">
        <v>0</v>
      </c>
      <c r="DS25" s="17">
        <v>17.399999999999999</v>
      </c>
      <c r="DT25" s="17">
        <v>3.1</v>
      </c>
      <c r="DU25" s="17">
        <v>20.2</v>
      </c>
      <c r="DV25" s="17">
        <v>3.2</v>
      </c>
      <c r="DW25" s="17"/>
      <c r="DX25" s="17">
        <v>0.1</v>
      </c>
      <c r="DY25" s="17">
        <v>19.8</v>
      </c>
      <c r="DZ25" s="17">
        <v>0</v>
      </c>
      <c r="EA25" s="17">
        <v>20</v>
      </c>
      <c r="EB25" s="17">
        <v>20.399999999999999</v>
      </c>
      <c r="EC25" s="17">
        <v>1.2</v>
      </c>
      <c r="ED25" s="17">
        <v>0</v>
      </c>
      <c r="EE25" s="17">
        <v>29.7</v>
      </c>
      <c r="EF25" s="17">
        <v>0.4</v>
      </c>
      <c r="EG25" s="17">
        <v>6.66</v>
      </c>
      <c r="EH25" s="17">
        <v>0</v>
      </c>
      <c r="EI25" s="17">
        <v>0</v>
      </c>
      <c r="EJ25" s="17">
        <v>24.9</v>
      </c>
      <c r="EK25" s="17">
        <v>21</v>
      </c>
      <c r="EL25" s="17">
        <v>8.1</v>
      </c>
      <c r="EM25" s="17"/>
      <c r="EN25" s="17">
        <v>20.399999999999999</v>
      </c>
      <c r="EO25" s="17">
        <v>20.399999999999999</v>
      </c>
      <c r="EP25" s="17">
        <v>20</v>
      </c>
      <c r="EQ25" s="17">
        <v>0.2</v>
      </c>
      <c r="ER25" s="17">
        <v>216.5</v>
      </c>
      <c r="ES25" s="17">
        <v>6.2</v>
      </c>
      <c r="ET25" s="17">
        <v>122.7</v>
      </c>
      <c r="EU25" s="17"/>
      <c r="EV25" s="17">
        <v>0</v>
      </c>
      <c r="EW25" s="17">
        <v>0</v>
      </c>
      <c r="EX25" s="17">
        <v>91.1</v>
      </c>
      <c r="EY25" s="17">
        <v>3.1</v>
      </c>
      <c r="EZ25" s="17">
        <v>2</v>
      </c>
      <c r="FA25" s="17">
        <v>2.4</v>
      </c>
      <c r="FB25" s="17">
        <v>1.7</v>
      </c>
      <c r="FC25" s="17">
        <v>6</v>
      </c>
      <c r="FD25" s="17">
        <v>7.1</v>
      </c>
      <c r="FE25" s="17">
        <v>20</v>
      </c>
      <c r="FF25" s="17">
        <v>20</v>
      </c>
      <c r="FG25" s="17">
        <v>5.4</v>
      </c>
      <c r="FH25" s="17"/>
      <c r="FI25" s="17"/>
      <c r="FJ25" s="17">
        <v>16.5</v>
      </c>
      <c r="FK25" s="17">
        <v>15.2</v>
      </c>
      <c r="FL25" s="17">
        <v>7.3</v>
      </c>
      <c r="FM25" s="17">
        <v>10.7</v>
      </c>
      <c r="FN25" s="17">
        <v>16.7</v>
      </c>
      <c r="FO25" s="17">
        <v>7124.6028200000001</v>
      </c>
      <c r="FP25" s="15"/>
      <c r="FQ25" s="17">
        <v>24.5</v>
      </c>
      <c r="FR25" s="17">
        <v>8</v>
      </c>
      <c r="FS25" s="17">
        <v>7.8</v>
      </c>
      <c r="FT25" s="17">
        <v>13.2</v>
      </c>
      <c r="FU25" s="17">
        <v>25.5</v>
      </c>
      <c r="FV25" s="17">
        <v>19</v>
      </c>
      <c r="FW25" s="17">
        <v>11.5</v>
      </c>
      <c r="FX25" s="17">
        <v>14.7</v>
      </c>
      <c r="FY25" s="17">
        <v>124.2</v>
      </c>
    </row>
    <row r="26" spans="1:181" ht="24" customHeight="1" x14ac:dyDescent="0.25">
      <c r="A26" s="18" t="s">
        <v>71</v>
      </c>
      <c r="B26" s="18" t="s">
        <v>828</v>
      </c>
      <c r="C26" s="19">
        <v>197.2</v>
      </c>
      <c r="D26" s="19">
        <v>593.6</v>
      </c>
      <c r="E26" s="19">
        <v>211.2</v>
      </c>
      <c r="F26" s="19"/>
      <c r="G26" s="19"/>
      <c r="H26" s="19">
        <v>87.4</v>
      </c>
      <c r="I26" s="19">
        <v>156.69999999999999</v>
      </c>
      <c r="J26" s="19">
        <v>0</v>
      </c>
      <c r="K26" s="19"/>
      <c r="L26" s="19">
        <v>126.1</v>
      </c>
      <c r="M26" s="19">
        <v>125.8</v>
      </c>
      <c r="N26" s="19">
        <v>0</v>
      </c>
      <c r="O26" s="19">
        <v>148.80000000000001</v>
      </c>
      <c r="P26" s="19">
        <v>203.2</v>
      </c>
      <c r="Q26" s="19">
        <v>107.4</v>
      </c>
      <c r="R26" s="19">
        <v>445.7</v>
      </c>
      <c r="S26" s="19">
        <v>10</v>
      </c>
      <c r="T26" s="19"/>
      <c r="U26" s="19"/>
      <c r="V26" s="19"/>
      <c r="W26" s="19"/>
      <c r="X26" s="19">
        <v>161.30000000000001</v>
      </c>
      <c r="Y26" s="19">
        <v>6.9</v>
      </c>
      <c r="Z26" s="19">
        <v>5.2</v>
      </c>
      <c r="AA26" s="19">
        <v>0</v>
      </c>
      <c r="AB26" s="19">
        <v>2.2000000000000002</v>
      </c>
      <c r="AC26" s="19"/>
      <c r="AD26" s="19">
        <v>142</v>
      </c>
      <c r="AE26" s="19"/>
      <c r="AF26" s="19"/>
      <c r="AG26" s="19"/>
      <c r="AH26" s="19"/>
      <c r="AI26" s="19">
        <v>109.2</v>
      </c>
      <c r="AJ26" s="19">
        <v>181.3</v>
      </c>
      <c r="AK26" s="19"/>
      <c r="AL26" s="19"/>
      <c r="AM26" s="19"/>
      <c r="AN26" s="19">
        <v>6.5</v>
      </c>
      <c r="AO26" s="19">
        <v>397.9</v>
      </c>
      <c r="AP26" s="19">
        <v>81.3</v>
      </c>
      <c r="AQ26" s="19">
        <v>150.1</v>
      </c>
      <c r="AR26" s="19">
        <v>41</v>
      </c>
      <c r="AS26" s="19">
        <v>18.45373</v>
      </c>
      <c r="AT26" s="19">
        <v>0</v>
      </c>
      <c r="AU26" s="19">
        <v>91.6</v>
      </c>
      <c r="AV26" s="19">
        <v>154.80000000000001</v>
      </c>
      <c r="AW26" s="19">
        <v>154.69999999999999</v>
      </c>
      <c r="AX26" s="19">
        <v>171.2</v>
      </c>
      <c r="AY26" s="19">
        <v>105.1</v>
      </c>
      <c r="AZ26" s="19">
        <v>44.7</v>
      </c>
      <c r="BA26" s="19"/>
      <c r="BB26" s="19">
        <v>3.8</v>
      </c>
      <c r="BC26" s="19">
        <v>33.299999999999997</v>
      </c>
      <c r="BD26" s="19">
        <v>121.4</v>
      </c>
      <c r="BE26" s="19"/>
      <c r="BF26" s="19"/>
      <c r="BG26" s="19">
        <v>85.2</v>
      </c>
      <c r="BH26" s="19"/>
      <c r="BI26" s="19"/>
      <c r="BJ26" s="19">
        <v>44.4</v>
      </c>
      <c r="BK26" s="19"/>
      <c r="BL26" s="19"/>
      <c r="BM26" s="19"/>
      <c r="BN26" s="19">
        <v>125.7</v>
      </c>
      <c r="BO26" s="19">
        <v>0</v>
      </c>
      <c r="BP26" s="19">
        <v>64</v>
      </c>
      <c r="BQ26" s="19">
        <v>0</v>
      </c>
      <c r="BR26" s="19"/>
      <c r="BS26" s="19">
        <v>71.5</v>
      </c>
      <c r="BT26" s="19">
        <v>35</v>
      </c>
      <c r="BU26" s="19"/>
      <c r="BV26" s="19"/>
      <c r="BW26" s="19"/>
      <c r="BX26" s="19"/>
      <c r="BY26" s="19"/>
      <c r="BZ26" s="19">
        <v>0</v>
      </c>
      <c r="CA26" s="19">
        <v>0</v>
      </c>
      <c r="CB26" s="19">
        <v>186.1</v>
      </c>
      <c r="CC26" s="19">
        <v>116.6</v>
      </c>
      <c r="CD26" s="19">
        <v>64.5</v>
      </c>
      <c r="CE26" s="19">
        <v>76.099999999999994</v>
      </c>
      <c r="CF26" s="19"/>
      <c r="CG26" s="19">
        <v>0</v>
      </c>
      <c r="CH26" s="19">
        <v>0</v>
      </c>
      <c r="CI26" s="19">
        <v>0</v>
      </c>
      <c r="CJ26" s="19">
        <v>139.1</v>
      </c>
      <c r="CK26" s="19"/>
      <c r="CL26" s="19">
        <v>66.900000000000006</v>
      </c>
      <c r="CM26" s="19">
        <v>0</v>
      </c>
      <c r="CN26" s="19"/>
      <c r="CO26" s="19"/>
      <c r="CP26" s="19"/>
      <c r="CQ26" s="19"/>
      <c r="CR26" s="19">
        <v>205.6</v>
      </c>
      <c r="CS26" s="19">
        <v>98.8</v>
      </c>
      <c r="CT26" s="19"/>
      <c r="CU26" s="19">
        <v>0</v>
      </c>
      <c r="CV26" s="19">
        <v>20</v>
      </c>
      <c r="CW26" s="19">
        <v>0.2</v>
      </c>
      <c r="CX26" s="19">
        <v>0</v>
      </c>
      <c r="CY26" s="19">
        <v>72.400000000000006</v>
      </c>
      <c r="CZ26" s="19">
        <v>1.2</v>
      </c>
      <c r="DA26" s="19">
        <v>0.1</v>
      </c>
      <c r="DB26" s="19">
        <v>20</v>
      </c>
      <c r="DC26" s="19">
        <v>9.8000000000000007</v>
      </c>
      <c r="DD26" s="19">
        <v>5.6</v>
      </c>
      <c r="DE26" s="19">
        <v>185.4</v>
      </c>
      <c r="DF26" s="19">
        <v>93.88</v>
      </c>
      <c r="DG26" s="19">
        <v>0</v>
      </c>
      <c r="DH26" s="19"/>
      <c r="DI26" s="19">
        <v>5</v>
      </c>
      <c r="DJ26" s="19">
        <v>19.899999999999999</v>
      </c>
      <c r="DK26" s="19">
        <v>20</v>
      </c>
      <c r="DL26" s="19">
        <v>18.899999999999999</v>
      </c>
      <c r="DM26" s="19">
        <v>3.5</v>
      </c>
      <c r="DN26" s="19">
        <v>9.1999999999999993</v>
      </c>
      <c r="DO26" s="19">
        <v>14</v>
      </c>
      <c r="DP26" s="19">
        <v>17.100000000000001</v>
      </c>
      <c r="DQ26" s="19">
        <v>0</v>
      </c>
      <c r="DR26" s="19">
        <v>0</v>
      </c>
      <c r="DS26" s="19">
        <v>18.3</v>
      </c>
      <c r="DT26" s="19">
        <v>3.1</v>
      </c>
      <c r="DU26" s="19">
        <v>20.2</v>
      </c>
      <c r="DV26" s="19">
        <v>3.2</v>
      </c>
      <c r="DW26" s="19"/>
      <c r="DX26" s="19">
        <v>0.1</v>
      </c>
      <c r="DY26" s="19">
        <v>19.8</v>
      </c>
      <c r="DZ26" s="19">
        <v>0</v>
      </c>
      <c r="EA26" s="19">
        <v>19.899999999999999</v>
      </c>
      <c r="EB26" s="19">
        <v>20.3</v>
      </c>
      <c r="EC26" s="19">
        <v>0.3</v>
      </c>
      <c r="ED26" s="19">
        <v>0.2</v>
      </c>
      <c r="EE26" s="19">
        <v>28.3</v>
      </c>
      <c r="EF26" s="19">
        <v>2</v>
      </c>
      <c r="EG26" s="19">
        <v>13.65</v>
      </c>
      <c r="EH26" s="19">
        <v>0</v>
      </c>
      <c r="EI26" s="19">
        <v>0</v>
      </c>
      <c r="EJ26" s="19">
        <v>44</v>
      </c>
      <c r="EK26" s="19">
        <v>21</v>
      </c>
      <c r="EL26" s="19">
        <v>8.1</v>
      </c>
      <c r="EM26" s="19"/>
      <c r="EN26" s="19">
        <v>20.399999999999999</v>
      </c>
      <c r="EO26" s="19">
        <v>20.399999999999999</v>
      </c>
      <c r="EP26" s="19">
        <v>20</v>
      </c>
      <c r="EQ26" s="19">
        <v>0.8</v>
      </c>
      <c r="ER26" s="19">
        <v>236.5</v>
      </c>
      <c r="ES26" s="19">
        <v>8.9</v>
      </c>
      <c r="ET26" s="19">
        <v>134.9</v>
      </c>
      <c r="EU26" s="19"/>
      <c r="EV26" s="19">
        <v>0</v>
      </c>
      <c r="EW26" s="19">
        <v>0</v>
      </c>
      <c r="EX26" s="19">
        <v>98.9</v>
      </c>
      <c r="EY26" s="19">
        <v>3.1</v>
      </c>
      <c r="EZ26" s="19">
        <v>2</v>
      </c>
      <c r="FA26" s="19">
        <v>2.4</v>
      </c>
      <c r="FB26" s="19">
        <v>1.7</v>
      </c>
      <c r="FC26" s="19">
        <v>8.5</v>
      </c>
      <c r="FD26" s="19">
        <v>7</v>
      </c>
      <c r="FE26" s="19">
        <v>20</v>
      </c>
      <c r="FF26" s="19">
        <v>20</v>
      </c>
      <c r="FG26" s="19">
        <v>5.0999999999999996</v>
      </c>
      <c r="FH26" s="19"/>
      <c r="FI26" s="19"/>
      <c r="FJ26" s="19">
        <v>17.100000000000001</v>
      </c>
      <c r="FK26" s="19">
        <v>15.1</v>
      </c>
      <c r="FL26" s="19">
        <v>6.2</v>
      </c>
      <c r="FM26" s="19">
        <v>10.7</v>
      </c>
      <c r="FN26" s="19">
        <v>18.8</v>
      </c>
      <c r="FO26" s="19">
        <v>7393.6837299999997</v>
      </c>
      <c r="FP26" s="15"/>
      <c r="FQ26" s="19">
        <v>24.5</v>
      </c>
      <c r="FR26" s="19">
        <v>8</v>
      </c>
      <c r="FS26" s="19">
        <v>9.3000000000000007</v>
      </c>
      <c r="FT26" s="19">
        <v>13.2</v>
      </c>
      <c r="FU26" s="19">
        <v>25.4</v>
      </c>
      <c r="FV26" s="19">
        <v>19</v>
      </c>
      <c r="FW26" s="19">
        <v>11.5</v>
      </c>
      <c r="FX26" s="19">
        <v>14.7</v>
      </c>
      <c r="FY26" s="19">
        <v>125.6</v>
      </c>
    </row>
    <row r="27" spans="1:181" ht="24" customHeight="1" x14ac:dyDescent="0.25">
      <c r="A27" s="13" t="s">
        <v>71</v>
      </c>
      <c r="B27" s="13" t="s">
        <v>829</v>
      </c>
      <c r="C27" s="14">
        <v>204.5</v>
      </c>
      <c r="D27" s="14">
        <v>597</v>
      </c>
      <c r="E27" s="14">
        <v>202</v>
      </c>
      <c r="F27" s="14"/>
      <c r="G27" s="14"/>
      <c r="H27" s="14">
        <v>90.3</v>
      </c>
      <c r="I27" s="14">
        <v>175.4</v>
      </c>
      <c r="J27" s="14">
        <v>0</v>
      </c>
      <c r="K27" s="14"/>
      <c r="L27" s="14">
        <v>174.6</v>
      </c>
      <c r="M27" s="14">
        <v>198</v>
      </c>
      <c r="N27" s="14">
        <v>0</v>
      </c>
      <c r="O27" s="14">
        <v>186.5</v>
      </c>
      <c r="P27" s="14">
        <v>200.3</v>
      </c>
      <c r="Q27" s="14">
        <v>107</v>
      </c>
      <c r="R27" s="14">
        <v>481.1</v>
      </c>
      <c r="S27" s="14">
        <v>10.199999999999999</v>
      </c>
      <c r="T27" s="14"/>
      <c r="U27" s="14"/>
      <c r="V27" s="14"/>
      <c r="W27" s="14"/>
      <c r="X27" s="14">
        <v>166.1</v>
      </c>
      <c r="Y27" s="14">
        <v>7.2</v>
      </c>
      <c r="Z27" s="14">
        <v>5.3</v>
      </c>
      <c r="AA27" s="14">
        <v>5.3</v>
      </c>
      <c r="AB27" s="14">
        <v>1.3</v>
      </c>
      <c r="AC27" s="14"/>
      <c r="AD27" s="14">
        <v>142.6</v>
      </c>
      <c r="AE27" s="14"/>
      <c r="AF27" s="14"/>
      <c r="AG27" s="14"/>
      <c r="AH27" s="14"/>
      <c r="AI27" s="14">
        <v>110.3</v>
      </c>
      <c r="AJ27" s="14">
        <v>219.5</v>
      </c>
      <c r="AK27" s="14"/>
      <c r="AL27" s="14"/>
      <c r="AM27" s="14"/>
      <c r="AN27" s="14">
        <v>6.5</v>
      </c>
      <c r="AO27" s="14">
        <v>423.6</v>
      </c>
      <c r="AP27" s="14">
        <v>81.3</v>
      </c>
      <c r="AQ27" s="14">
        <v>150.4</v>
      </c>
      <c r="AR27" s="14">
        <v>41.5</v>
      </c>
      <c r="AS27" s="14">
        <v>18.456029999999998</v>
      </c>
      <c r="AT27" s="14">
        <v>0</v>
      </c>
      <c r="AU27" s="14">
        <v>90</v>
      </c>
      <c r="AV27" s="14">
        <v>163.4</v>
      </c>
      <c r="AW27" s="14">
        <v>163.5</v>
      </c>
      <c r="AX27" s="14">
        <v>174</v>
      </c>
      <c r="AY27" s="14">
        <v>106.8</v>
      </c>
      <c r="AZ27" s="14">
        <v>45.7</v>
      </c>
      <c r="BA27" s="14"/>
      <c r="BB27" s="14">
        <v>3.8</v>
      </c>
      <c r="BC27" s="14">
        <v>0</v>
      </c>
      <c r="BD27" s="14">
        <v>141.9</v>
      </c>
      <c r="BE27" s="14"/>
      <c r="BF27" s="14"/>
      <c r="BG27" s="14">
        <v>80.900000000000006</v>
      </c>
      <c r="BH27" s="14"/>
      <c r="BI27" s="14"/>
      <c r="BJ27" s="14">
        <v>43.9</v>
      </c>
      <c r="BK27" s="14"/>
      <c r="BL27" s="14"/>
      <c r="BM27" s="14"/>
      <c r="BN27" s="14">
        <v>127.2</v>
      </c>
      <c r="BO27" s="14">
        <v>0</v>
      </c>
      <c r="BP27" s="14">
        <v>90</v>
      </c>
      <c r="BQ27" s="14">
        <v>23.6</v>
      </c>
      <c r="BR27" s="14"/>
      <c r="BS27" s="14">
        <v>70.7</v>
      </c>
      <c r="BT27" s="14">
        <v>34.5</v>
      </c>
      <c r="BU27" s="14"/>
      <c r="BV27" s="14"/>
      <c r="BW27" s="14"/>
      <c r="BX27" s="14"/>
      <c r="BY27" s="14"/>
      <c r="BZ27" s="14">
        <v>0</v>
      </c>
      <c r="CA27" s="14">
        <v>0</v>
      </c>
      <c r="CB27" s="14">
        <v>219.7</v>
      </c>
      <c r="CC27" s="14">
        <v>132.30000000000001</v>
      </c>
      <c r="CD27" s="14">
        <v>66.099999999999994</v>
      </c>
      <c r="CE27" s="14">
        <v>74.400000000000006</v>
      </c>
      <c r="CF27" s="14"/>
      <c r="CG27" s="14">
        <v>0</v>
      </c>
      <c r="CH27" s="14">
        <v>0</v>
      </c>
      <c r="CI27" s="14">
        <v>0</v>
      </c>
      <c r="CJ27" s="14">
        <v>138.1</v>
      </c>
      <c r="CK27" s="14"/>
      <c r="CL27" s="14">
        <v>66.400000000000006</v>
      </c>
      <c r="CM27" s="14">
        <v>0</v>
      </c>
      <c r="CN27" s="14"/>
      <c r="CO27" s="14"/>
      <c r="CP27" s="14"/>
      <c r="CQ27" s="14"/>
      <c r="CR27" s="14">
        <v>204.5</v>
      </c>
      <c r="CS27" s="14">
        <v>98.3</v>
      </c>
      <c r="CT27" s="14"/>
      <c r="CU27" s="14">
        <v>0</v>
      </c>
      <c r="CV27" s="14">
        <v>20</v>
      </c>
      <c r="CW27" s="14">
        <v>0.4</v>
      </c>
      <c r="CX27" s="14">
        <v>0</v>
      </c>
      <c r="CY27" s="14">
        <v>76.3</v>
      </c>
      <c r="CZ27" s="14">
        <v>2.1</v>
      </c>
      <c r="DA27" s="14">
        <v>0.1</v>
      </c>
      <c r="DB27" s="14">
        <v>20.3</v>
      </c>
      <c r="DC27" s="14">
        <v>10</v>
      </c>
      <c r="DD27" s="14">
        <v>5.5</v>
      </c>
      <c r="DE27" s="14">
        <v>197.9</v>
      </c>
      <c r="DF27" s="14">
        <v>100.87</v>
      </c>
      <c r="DG27" s="14">
        <v>0</v>
      </c>
      <c r="DH27" s="14"/>
      <c r="DI27" s="14">
        <v>5</v>
      </c>
      <c r="DJ27" s="14">
        <v>20.399999999999999</v>
      </c>
      <c r="DK27" s="14">
        <v>20</v>
      </c>
      <c r="DL27" s="14">
        <v>18.899999999999999</v>
      </c>
      <c r="DM27" s="14">
        <v>3.6</v>
      </c>
      <c r="DN27" s="14">
        <v>8.1999999999999993</v>
      </c>
      <c r="DO27" s="14">
        <v>14.5</v>
      </c>
      <c r="DP27" s="14">
        <v>17.8</v>
      </c>
      <c r="DQ27" s="14">
        <v>0</v>
      </c>
      <c r="DR27" s="14">
        <v>0</v>
      </c>
      <c r="DS27" s="14">
        <v>18.7</v>
      </c>
      <c r="DT27" s="14">
        <v>3</v>
      </c>
      <c r="DU27" s="14">
        <v>20.2</v>
      </c>
      <c r="DV27" s="14">
        <v>3.2</v>
      </c>
      <c r="DW27" s="14"/>
      <c r="DX27" s="14">
        <v>0.1</v>
      </c>
      <c r="DY27" s="14">
        <v>19.8</v>
      </c>
      <c r="DZ27" s="14">
        <v>0</v>
      </c>
      <c r="EA27" s="14">
        <v>19.899999999999999</v>
      </c>
      <c r="EB27" s="14">
        <v>20.399999999999999</v>
      </c>
      <c r="EC27" s="14">
        <v>0.2</v>
      </c>
      <c r="ED27" s="14">
        <v>0</v>
      </c>
      <c r="EE27" s="14">
        <v>29.1</v>
      </c>
      <c r="EF27" s="14">
        <v>4.7</v>
      </c>
      <c r="EG27" s="14">
        <v>17.77</v>
      </c>
      <c r="EH27" s="14">
        <v>0</v>
      </c>
      <c r="EI27" s="14">
        <v>0</v>
      </c>
      <c r="EJ27" s="14">
        <v>38.9</v>
      </c>
      <c r="EK27" s="14">
        <v>21</v>
      </c>
      <c r="EL27" s="14">
        <v>8.1</v>
      </c>
      <c r="EM27" s="14"/>
      <c r="EN27" s="14">
        <v>20.399999999999999</v>
      </c>
      <c r="EO27" s="14">
        <v>20.399999999999999</v>
      </c>
      <c r="EP27" s="14">
        <v>20</v>
      </c>
      <c r="EQ27" s="14">
        <v>1.9</v>
      </c>
      <c r="ER27" s="14">
        <v>247.8</v>
      </c>
      <c r="ES27" s="14">
        <v>11.5</v>
      </c>
      <c r="ET27" s="14">
        <v>139.5</v>
      </c>
      <c r="EU27" s="14"/>
      <c r="EV27" s="14">
        <v>0</v>
      </c>
      <c r="EW27" s="14">
        <v>0</v>
      </c>
      <c r="EX27" s="14">
        <v>101.4</v>
      </c>
      <c r="EY27" s="14">
        <v>3.1</v>
      </c>
      <c r="EZ27" s="14">
        <v>2</v>
      </c>
      <c r="FA27" s="14">
        <v>2.4</v>
      </c>
      <c r="FB27" s="14">
        <v>1.7</v>
      </c>
      <c r="FC27" s="14">
        <v>10.8</v>
      </c>
      <c r="FD27" s="14">
        <v>7</v>
      </c>
      <c r="FE27" s="14">
        <v>20</v>
      </c>
      <c r="FF27" s="14">
        <v>20</v>
      </c>
      <c r="FG27" s="14">
        <v>5.4</v>
      </c>
      <c r="FH27" s="14"/>
      <c r="FI27" s="14"/>
      <c r="FJ27" s="14">
        <v>17</v>
      </c>
      <c r="FK27" s="14">
        <v>15</v>
      </c>
      <c r="FL27" s="14">
        <v>8.3000000000000007</v>
      </c>
      <c r="FM27" s="14">
        <v>10.8</v>
      </c>
      <c r="FN27" s="14">
        <v>19.8</v>
      </c>
      <c r="FO27" s="14">
        <v>7839.0960299999997</v>
      </c>
      <c r="FP27" s="15"/>
      <c r="FQ27" s="14">
        <v>24.5</v>
      </c>
      <c r="FR27" s="14">
        <v>8</v>
      </c>
      <c r="FS27" s="14">
        <v>10</v>
      </c>
      <c r="FT27" s="14">
        <v>13.2</v>
      </c>
      <c r="FU27" s="14">
        <v>25.2</v>
      </c>
      <c r="FV27" s="14">
        <v>19</v>
      </c>
      <c r="FW27" s="14">
        <v>11.5</v>
      </c>
      <c r="FX27" s="14">
        <v>14.4</v>
      </c>
      <c r="FY27" s="14">
        <v>125.8</v>
      </c>
    </row>
    <row r="28" spans="1:181" ht="24" customHeight="1" x14ac:dyDescent="0.25">
      <c r="A28" s="16" t="s">
        <v>71</v>
      </c>
      <c r="B28" s="16" t="s">
        <v>830</v>
      </c>
      <c r="C28" s="17">
        <v>200.5</v>
      </c>
      <c r="D28" s="17">
        <v>598.70000000000005</v>
      </c>
      <c r="E28" s="17">
        <v>201.2</v>
      </c>
      <c r="F28" s="17"/>
      <c r="G28" s="17"/>
      <c r="H28" s="17">
        <v>90.4</v>
      </c>
      <c r="I28" s="17">
        <v>175.1</v>
      </c>
      <c r="J28" s="17">
        <v>0</v>
      </c>
      <c r="K28" s="17"/>
      <c r="L28" s="17">
        <v>172.1</v>
      </c>
      <c r="M28" s="17">
        <v>192.2</v>
      </c>
      <c r="N28" s="17">
        <v>0</v>
      </c>
      <c r="O28" s="17">
        <v>187.8</v>
      </c>
      <c r="P28" s="17">
        <v>197.6</v>
      </c>
      <c r="Q28" s="17">
        <v>106.6</v>
      </c>
      <c r="R28" s="17">
        <v>523.6</v>
      </c>
      <c r="S28" s="17">
        <v>10.3</v>
      </c>
      <c r="T28" s="17"/>
      <c r="U28" s="17"/>
      <c r="V28" s="17"/>
      <c r="W28" s="17"/>
      <c r="X28" s="17">
        <v>165.2</v>
      </c>
      <c r="Y28" s="17">
        <v>7.3</v>
      </c>
      <c r="Z28" s="17">
        <v>5.3</v>
      </c>
      <c r="AA28" s="17">
        <v>13.1</v>
      </c>
      <c r="AB28" s="17">
        <v>0.3</v>
      </c>
      <c r="AC28" s="17"/>
      <c r="AD28" s="17">
        <v>142.9</v>
      </c>
      <c r="AE28" s="17"/>
      <c r="AF28" s="17"/>
      <c r="AG28" s="17"/>
      <c r="AH28" s="17"/>
      <c r="AI28" s="17">
        <v>110.3</v>
      </c>
      <c r="AJ28" s="17">
        <v>221.2</v>
      </c>
      <c r="AK28" s="17"/>
      <c r="AL28" s="17"/>
      <c r="AM28" s="17"/>
      <c r="AN28" s="17">
        <v>6.5</v>
      </c>
      <c r="AO28" s="17">
        <v>439.4</v>
      </c>
      <c r="AP28" s="17">
        <v>81.3</v>
      </c>
      <c r="AQ28" s="17">
        <v>150</v>
      </c>
      <c r="AR28" s="17">
        <v>41.8</v>
      </c>
      <c r="AS28" s="17">
        <v>18.48901</v>
      </c>
      <c r="AT28" s="17">
        <v>0</v>
      </c>
      <c r="AU28" s="17">
        <v>89.3</v>
      </c>
      <c r="AV28" s="17">
        <v>167.1</v>
      </c>
      <c r="AW28" s="17">
        <v>167.4</v>
      </c>
      <c r="AX28" s="17">
        <v>175.9</v>
      </c>
      <c r="AY28" s="17">
        <v>106.9</v>
      </c>
      <c r="AZ28" s="17">
        <v>45</v>
      </c>
      <c r="BA28" s="17"/>
      <c r="BB28" s="17">
        <v>3.8</v>
      </c>
      <c r="BC28" s="17">
        <v>0</v>
      </c>
      <c r="BD28" s="17">
        <v>157</v>
      </c>
      <c r="BE28" s="17"/>
      <c r="BF28" s="17"/>
      <c r="BG28" s="17">
        <v>81</v>
      </c>
      <c r="BH28" s="17"/>
      <c r="BI28" s="17"/>
      <c r="BJ28" s="17">
        <v>43.6</v>
      </c>
      <c r="BK28" s="17"/>
      <c r="BL28" s="17"/>
      <c r="BM28" s="17"/>
      <c r="BN28" s="17">
        <v>127.6</v>
      </c>
      <c r="BO28" s="17">
        <v>27.5</v>
      </c>
      <c r="BP28" s="17">
        <v>158.19999999999999</v>
      </c>
      <c r="BQ28" s="17">
        <v>182.4</v>
      </c>
      <c r="BR28" s="17"/>
      <c r="BS28" s="17">
        <v>70.3</v>
      </c>
      <c r="BT28" s="17">
        <v>34</v>
      </c>
      <c r="BU28" s="17"/>
      <c r="BV28" s="17"/>
      <c r="BW28" s="17"/>
      <c r="BX28" s="17"/>
      <c r="BY28" s="17"/>
      <c r="BZ28" s="17">
        <v>0</v>
      </c>
      <c r="CA28" s="17">
        <v>0</v>
      </c>
      <c r="CB28" s="17">
        <v>247.5</v>
      </c>
      <c r="CC28" s="17">
        <v>134.1</v>
      </c>
      <c r="CD28" s="17">
        <v>66.400000000000006</v>
      </c>
      <c r="CE28" s="17">
        <v>74.5</v>
      </c>
      <c r="CF28" s="17"/>
      <c r="CG28" s="17">
        <v>0</v>
      </c>
      <c r="CH28" s="17">
        <v>0</v>
      </c>
      <c r="CI28" s="17">
        <v>0</v>
      </c>
      <c r="CJ28" s="17">
        <v>136.69999999999999</v>
      </c>
      <c r="CK28" s="17"/>
      <c r="CL28" s="17">
        <v>66</v>
      </c>
      <c r="CM28" s="17">
        <v>0</v>
      </c>
      <c r="CN28" s="17"/>
      <c r="CO28" s="17"/>
      <c r="CP28" s="17"/>
      <c r="CQ28" s="17"/>
      <c r="CR28" s="17">
        <v>141</v>
      </c>
      <c r="CS28" s="17">
        <v>80.5</v>
      </c>
      <c r="CT28" s="17"/>
      <c r="CU28" s="17">
        <v>0</v>
      </c>
      <c r="CV28" s="17">
        <v>20</v>
      </c>
      <c r="CW28" s="17">
        <v>0.8</v>
      </c>
      <c r="CX28" s="17">
        <v>0</v>
      </c>
      <c r="CY28" s="17">
        <v>77.400000000000006</v>
      </c>
      <c r="CZ28" s="17">
        <v>3.2</v>
      </c>
      <c r="DA28" s="17">
        <v>0.2</v>
      </c>
      <c r="DB28" s="17">
        <v>20.3</v>
      </c>
      <c r="DC28" s="17">
        <v>10</v>
      </c>
      <c r="DD28" s="17">
        <v>5.5</v>
      </c>
      <c r="DE28" s="17">
        <v>181</v>
      </c>
      <c r="DF28" s="17">
        <v>92.38</v>
      </c>
      <c r="DG28" s="17">
        <v>0</v>
      </c>
      <c r="DH28" s="17"/>
      <c r="DI28" s="17">
        <v>5</v>
      </c>
      <c r="DJ28" s="17">
        <v>20.399999999999999</v>
      </c>
      <c r="DK28" s="17">
        <v>20</v>
      </c>
      <c r="DL28" s="17">
        <v>19</v>
      </c>
      <c r="DM28" s="17">
        <v>3.6</v>
      </c>
      <c r="DN28" s="17">
        <v>12.5</v>
      </c>
      <c r="DO28" s="17">
        <v>14.6</v>
      </c>
      <c r="DP28" s="17">
        <v>18</v>
      </c>
      <c r="DQ28" s="17">
        <v>0</v>
      </c>
      <c r="DR28" s="17">
        <v>0</v>
      </c>
      <c r="DS28" s="17">
        <v>18.8</v>
      </c>
      <c r="DT28" s="17">
        <v>2.2000000000000002</v>
      </c>
      <c r="DU28" s="17">
        <v>20.2</v>
      </c>
      <c r="DV28" s="17">
        <v>3.2</v>
      </c>
      <c r="DW28" s="17"/>
      <c r="DX28" s="17">
        <v>0.2</v>
      </c>
      <c r="DY28" s="17">
        <v>19.8</v>
      </c>
      <c r="DZ28" s="17">
        <v>0</v>
      </c>
      <c r="EA28" s="17">
        <v>20</v>
      </c>
      <c r="EB28" s="17">
        <v>20.3</v>
      </c>
      <c r="EC28" s="17">
        <v>1.3</v>
      </c>
      <c r="ED28" s="17">
        <v>0</v>
      </c>
      <c r="EE28" s="17">
        <v>28.7</v>
      </c>
      <c r="EF28" s="17">
        <v>10.1</v>
      </c>
      <c r="EG28" s="17">
        <v>36.74</v>
      </c>
      <c r="EH28" s="17">
        <v>0.7</v>
      </c>
      <c r="EI28" s="17">
        <v>0.1</v>
      </c>
      <c r="EJ28" s="17">
        <v>47.8</v>
      </c>
      <c r="EK28" s="17">
        <v>21</v>
      </c>
      <c r="EL28" s="17">
        <v>8.1</v>
      </c>
      <c r="EM28" s="17"/>
      <c r="EN28" s="17">
        <v>20.399999999999999</v>
      </c>
      <c r="EO28" s="17">
        <v>20.399999999999999</v>
      </c>
      <c r="EP28" s="17">
        <v>20</v>
      </c>
      <c r="EQ28" s="17">
        <v>2.5</v>
      </c>
      <c r="ER28" s="17">
        <v>201.2</v>
      </c>
      <c r="ES28" s="17">
        <v>14.2</v>
      </c>
      <c r="ET28" s="17">
        <v>142</v>
      </c>
      <c r="EU28" s="17"/>
      <c r="EV28" s="17">
        <v>0</v>
      </c>
      <c r="EW28" s="17">
        <v>0</v>
      </c>
      <c r="EX28" s="17">
        <v>105.4</v>
      </c>
      <c r="EY28" s="17">
        <v>3.1</v>
      </c>
      <c r="EZ28" s="17">
        <v>2</v>
      </c>
      <c r="FA28" s="17">
        <v>2.4</v>
      </c>
      <c r="FB28" s="17">
        <v>1.6</v>
      </c>
      <c r="FC28" s="17">
        <v>8</v>
      </c>
      <c r="FD28" s="17">
        <v>7</v>
      </c>
      <c r="FE28" s="17">
        <v>20</v>
      </c>
      <c r="FF28" s="17">
        <v>20</v>
      </c>
      <c r="FG28" s="17">
        <v>5.6</v>
      </c>
      <c r="FH28" s="17"/>
      <c r="FI28" s="17"/>
      <c r="FJ28" s="17">
        <v>17</v>
      </c>
      <c r="FK28" s="17">
        <v>15.1</v>
      </c>
      <c r="FL28" s="17">
        <v>6.4</v>
      </c>
      <c r="FM28" s="17">
        <v>10.8</v>
      </c>
      <c r="FN28" s="17">
        <v>19.8</v>
      </c>
      <c r="FO28" s="17">
        <v>8090.9090100000003</v>
      </c>
      <c r="FP28" s="15"/>
      <c r="FQ28" s="17">
        <v>24.5</v>
      </c>
      <c r="FR28" s="17">
        <v>8</v>
      </c>
      <c r="FS28" s="17">
        <v>10.1</v>
      </c>
      <c r="FT28" s="17">
        <v>13.2</v>
      </c>
      <c r="FU28" s="17">
        <v>25.1</v>
      </c>
      <c r="FV28" s="17">
        <v>19</v>
      </c>
      <c r="FW28" s="17">
        <v>11.4</v>
      </c>
      <c r="FX28" s="17">
        <v>14.4</v>
      </c>
      <c r="FY28" s="17">
        <v>125.7</v>
      </c>
    </row>
    <row r="29" spans="1:181" ht="24" customHeight="1" x14ac:dyDescent="0.25">
      <c r="A29" s="16" t="s">
        <v>71</v>
      </c>
      <c r="B29" s="16" t="s">
        <v>831</v>
      </c>
      <c r="C29" s="17">
        <v>200.6</v>
      </c>
      <c r="D29" s="17">
        <v>595.4</v>
      </c>
      <c r="E29" s="17">
        <v>201.7</v>
      </c>
      <c r="F29" s="17"/>
      <c r="G29" s="17"/>
      <c r="H29" s="17">
        <v>89.7</v>
      </c>
      <c r="I29" s="17">
        <v>175.1</v>
      </c>
      <c r="J29" s="17">
        <v>0</v>
      </c>
      <c r="K29" s="17"/>
      <c r="L29" s="17">
        <v>171.5</v>
      </c>
      <c r="M29" s="17">
        <v>191.6</v>
      </c>
      <c r="N29" s="17">
        <v>0</v>
      </c>
      <c r="O29" s="17">
        <v>188.3</v>
      </c>
      <c r="P29" s="17">
        <v>196.2</v>
      </c>
      <c r="Q29" s="17">
        <v>105.8</v>
      </c>
      <c r="R29" s="17">
        <v>538</v>
      </c>
      <c r="S29" s="17">
        <v>10.3</v>
      </c>
      <c r="T29" s="17"/>
      <c r="U29" s="17"/>
      <c r="V29" s="17"/>
      <c r="W29" s="17"/>
      <c r="X29" s="17">
        <v>161.9</v>
      </c>
      <c r="Y29" s="17">
        <v>6.9</v>
      </c>
      <c r="Z29" s="17">
        <v>5.4</v>
      </c>
      <c r="AA29" s="17">
        <v>15.9</v>
      </c>
      <c r="AB29" s="17">
        <v>0.4</v>
      </c>
      <c r="AC29" s="17"/>
      <c r="AD29" s="17">
        <v>142.5</v>
      </c>
      <c r="AE29" s="17"/>
      <c r="AF29" s="17"/>
      <c r="AG29" s="17"/>
      <c r="AH29" s="17"/>
      <c r="AI29" s="17">
        <v>110.4</v>
      </c>
      <c r="AJ29" s="17">
        <v>223.9</v>
      </c>
      <c r="AK29" s="17"/>
      <c r="AL29" s="17"/>
      <c r="AM29" s="17"/>
      <c r="AN29" s="17">
        <v>6.5</v>
      </c>
      <c r="AO29" s="17">
        <v>452.9</v>
      </c>
      <c r="AP29" s="17">
        <v>81.3</v>
      </c>
      <c r="AQ29" s="17">
        <v>150.4</v>
      </c>
      <c r="AR29" s="17">
        <v>41.5</v>
      </c>
      <c r="AS29" s="17">
        <v>18.49277</v>
      </c>
      <c r="AT29" s="17">
        <v>0</v>
      </c>
      <c r="AU29" s="17">
        <v>88</v>
      </c>
      <c r="AV29" s="17">
        <v>171.5</v>
      </c>
      <c r="AW29" s="17">
        <v>171.6</v>
      </c>
      <c r="AX29" s="17">
        <v>180.5</v>
      </c>
      <c r="AY29" s="17">
        <v>105.7</v>
      </c>
      <c r="AZ29" s="17">
        <v>44.9</v>
      </c>
      <c r="BA29" s="17"/>
      <c r="BB29" s="17">
        <v>3.8</v>
      </c>
      <c r="BC29" s="17">
        <v>0</v>
      </c>
      <c r="BD29" s="17">
        <v>160.4</v>
      </c>
      <c r="BE29" s="17"/>
      <c r="BF29" s="17"/>
      <c r="BG29" s="17">
        <v>80.5</v>
      </c>
      <c r="BH29" s="17"/>
      <c r="BI29" s="17"/>
      <c r="BJ29" s="17">
        <v>43.7</v>
      </c>
      <c r="BK29" s="17"/>
      <c r="BL29" s="17"/>
      <c r="BM29" s="17"/>
      <c r="BN29" s="17">
        <v>127.1</v>
      </c>
      <c r="BO29" s="17">
        <v>79.5</v>
      </c>
      <c r="BP29" s="17">
        <v>158</v>
      </c>
      <c r="BQ29" s="17">
        <v>193.3</v>
      </c>
      <c r="BR29" s="17"/>
      <c r="BS29" s="17">
        <v>70.099999999999994</v>
      </c>
      <c r="BT29" s="17">
        <v>34.200000000000003</v>
      </c>
      <c r="BU29" s="17"/>
      <c r="BV29" s="17"/>
      <c r="BW29" s="17"/>
      <c r="BX29" s="17"/>
      <c r="BY29" s="17"/>
      <c r="BZ29" s="17">
        <v>0</v>
      </c>
      <c r="CA29" s="17">
        <v>0</v>
      </c>
      <c r="CB29" s="17">
        <v>257.39999999999998</v>
      </c>
      <c r="CC29" s="17">
        <v>133.6</v>
      </c>
      <c r="CD29" s="17">
        <v>65.900000000000006</v>
      </c>
      <c r="CE29" s="17">
        <v>79</v>
      </c>
      <c r="CF29" s="17"/>
      <c r="CG29" s="17">
        <v>0</v>
      </c>
      <c r="CH29" s="17">
        <v>0</v>
      </c>
      <c r="CI29" s="17">
        <v>0</v>
      </c>
      <c r="CJ29" s="17">
        <v>136.9</v>
      </c>
      <c r="CK29" s="17"/>
      <c r="CL29" s="17">
        <v>66.2</v>
      </c>
      <c r="CM29" s="17">
        <v>50</v>
      </c>
      <c r="CN29" s="17"/>
      <c r="CO29" s="17"/>
      <c r="CP29" s="17"/>
      <c r="CQ29" s="17"/>
      <c r="CR29" s="17">
        <v>137.19999999999999</v>
      </c>
      <c r="CS29" s="17">
        <v>76.900000000000006</v>
      </c>
      <c r="CT29" s="17"/>
      <c r="CU29" s="17">
        <v>0</v>
      </c>
      <c r="CV29" s="17">
        <v>20</v>
      </c>
      <c r="CW29" s="17">
        <v>1</v>
      </c>
      <c r="CX29" s="17">
        <v>0</v>
      </c>
      <c r="CY29" s="17">
        <v>41.4</v>
      </c>
      <c r="CZ29" s="17">
        <v>3.4</v>
      </c>
      <c r="DA29" s="17">
        <v>0.2</v>
      </c>
      <c r="DB29" s="17">
        <v>20.3</v>
      </c>
      <c r="DC29" s="17">
        <v>9.9</v>
      </c>
      <c r="DD29" s="17">
        <v>5.3</v>
      </c>
      <c r="DE29" s="17">
        <v>193.1</v>
      </c>
      <c r="DF29" s="17">
        <v>104</v>
      </c>
      <c r="DG29" s="17">
        <v>0</v>
      </c>
      <c r="DH29" s="17"/>
      <c r="DI29" s="17">
        <v>5.0999999999999996</v>
      </c>
      <c r="DJ29" s="17">
        <v>20.2</v>
      </c>
      <c r="DK29" s="17">
        <v>20</v>
      </c>
      <c r="DL29" s="17">
        <v>19</v>
      </c>
      <c r="DM29" s="17">
        <v>3.5</v>
      </c>
      <c r="DN29" s="17">
        <v>15.8</v>
      </c>
      <c r="DO29" s="17">
        <v>14.6</v>
      </c>
      <c r="DP29" s="17">
        <v>18.100000000000001</v>
      </c>
      <c r="DQ29" s="17">
        <v>0</v>
      </c>
      <c r="DR29" s="17">
        <v>0</v>
      </c>
      <c r="DS29" s="17">
        <v>19.100000000000001</v>
      </c>
      <c r="DT29" s="17">
        <v>2.2000000000000002</v>
      </c>
      <c r="DU29" s="17">
        <v>20.2</v>
      </c>
      <c r="DV29" s="17">
        <v>3.2</v>
      </c>
      <c r="DW29" s="17"/>
      <c r="DX29" s="17">
        <v>0.3</v>
      </c>
      <c r="DY29" s="17">
        <v>19.899999999999999</v>
      </c>
      <c r="DZ29" s="17">
        <v>0</v>
      </c>
      <c r="EA29" s="17">
        <v>20.2</v>
      </c>
      <c r="EB29" s="17">
        <v>20.3</v>
      </c>
      <c r="EC29" s="17">
        <v>1.9</v>
      </c>
      <c r="ED29" s="17">
        <v>0.1</v>
      </c>
      <c r="EE29" s="17">
        <v>28.3</v>
      </c>
      <c r="EF29" s="17">
        <v>16.8</v>
      </c>
      <c r="EG29" s="17">
        <v>32.840000000000003</v>
      </c>
      <c r="EH29" s="17">
        <v>3.4</v>
      </c>
      <c r="EI29" s="17">
        <v>1.2</v>
      </c>
      <c r="EJ29" s="17">
        <v>23.6</v>
      </c>
      <c r="EK29" s="17">
        <v>21</v>
      </c>
      <c r="EL29" s="17">
        <v>8.1</v>
      </c>
      <c r="EM29" s="17"/>
      <c r="EN29" s="17">
        <v>20.399999999999999</v>
      </c>
      <c r="EO29" s="17">
        <v>20.399999999999999</v>
      </c>
      <c r="EP29" s="17">
        <v>20</v>
      </c>
      <c r="EQ29" s="17">
        <v>5.2</v>
      </c>
      <c r="ER29" s="17">
        <v>173.9</v>
      </c>
      <c r="ES29" s="17">
        <v>15.3</v>
      </c>
      <c r="ET29" s="17">
        <v>146.4</v>
      </c>
      <c r="EU29" s="17"/>
      <c r="EV29" s="17">
        <v>0</v>
      </c>
      <c r="EW29" s="17">
        <v>0</v>
      </c>
      <c r="EX29" s="17">
        <v>86.3</v>
      </c>
      <c r="EY29" s="17">
        <v>3.1</v>
      </c>
      <c r="EZ29" s="17">
        <v>2</v>
      </c>
      <c r="FA29" s="17">
        <v>2.4</v>
      </c>
      <c r="FB29" s="17">
        <v>1.6</v>
      </c>
      <c r="FC29" s="17">
        <v>12.9</v>
      </c>
      <c r="FD29" s="17">
        <v>7</v>
      </c>
      <c r="FE29" s="17">
        <v>20</v>
      </c>
      <c r="FF29" s="17">
        <v>20</v>
      </c>
      <c r="FG29" s="17">
        <v>5.4</v>
      </c>
      <c r="FH29" s="17"/>
      <c r="FI29" s="17"/>
      <c r="FJ29" s="17">
        <v>16</v>
      </c>
      <c r="FK29" s="17">
        <v>15.1</v>
      </c>
      <c r="FL29" s="17">
        <v>6.4</v>
      </c>
      <c r="FM29" s="17">
        <v>10.9</v>
      </c>
      <c r="FN29" s="17">
        <v>18.8</v>
      </c>
      <c r="FO29" s="17">
        <v>8185.5327699999998</v>
      </c>
      <c r="FP29" s="15"/>
      <c r="FQ29" s="17">
        <v>24.5</v>
      </c>
      <c r="FR29" s="17">
        <v>8</v>
      </c>
      <c r="FS29" s="17">
        <v>11.2</v>
      </c>
      <c r="FT29" s="17">
        <v>13.2</v>
      </c>
      <c r="FU29" s="17">
        <v>25</v>
      </c>
      <c r="FV29" s="17">
        <v>19</v>
      </c>
      <c r="FW29" s="17">
        <v>11.7</v>
      </c>
      <c r="FX29" s="17">
        <v>14.4</v>
      </c>
      <c r="FY29" s="17">
        <v>127</v>
      </c>
    </row>
    <row r="30" spans="1:181" ht="24" customHeight="1" x14ac:dyDescent="0.25">
      <c r="A30" s="16" t="s">
        <v>71</v>
      </c>
      <c r="B30" s="16" t="s">
        <v>832</v>
      </c>
      <c r="C30" s="17">
        <v>204</v>
      </c>
      <c r="D30" s="17">
        <v>599.70000000000005</v>
      </c>
      <c r="E30" s="17">
        <v>205</v>
      </c>
      <c r="F30" s="17"/>
      <c r="G30" s="17"/>
      <c r="H30" s="17">
        <v>90.3</v>
      </c>
      <c r="I30" s="17">
        <v>175.3</v>
      </c>
      <c r="J30" s="17">
        <v>80.3</v>
      </c>
      <c r="K30" s="17"/>
      <c r="L30" s="17">
        <v>172.5</v>
      </c>
      <c r="M30" s="17">
        <v>193.1</v>
      </c>
      <c r="N30" s="17">
        <v>0</v>
      </c>
      <c r="O30" s="17">
        <v>187.3</v>
      </c>
      <c r="P30" s="17">
        <v>194.2</v>
      </c>
      <c r="Q30" s="17">
        <v>105</v>
      </c>
      <c r="R30" s="17">
        <v>476.9</v>
      </c>
      <c r="S30" s="17">
        <v>10.3</v>
      </c>
      <c r="T30" s="17"/>
      <c r="U30" s="17"/>
      <c r="V30" s="17"/>
      <c r="W30" s="17"/>
      <c r="X30" s="17">
        <v>165.5</v>
      </c>
      <c r="Y30" s="17">
        <v>7.5</v>
      </c>
      <c r="Z30" s="17">
        <v>5.6</v>
      </c>
      <c r="AA30" s="17">
        <v>15.6</v>
      </c>
      <c r="AB30" s="17">
        <v>0.4</v>
      </c>
      <c r="AC30" s="17"/>
      <c r="AD30" s="17">
        <v>142.80000000000001</v>
      </c>
      <c r="AE30" s="17"/>
      <c r="AF30" s="17"/>
      <c r="AG30" s="17"/>
      <c r="AH30" s="17"/>
      <c r="AI30" s="17">
        <v>110.3</v>
      </c>
      <c r="AJ30" s="17">
        <v>179.9</v>
      </c>
      <c r="AK30" s="17"/>
      <c r="AL30" s="17"/>
      <c r="AM30" s="17"/>
      <c r="AN30" s="17">
        <v>6.5</v>
      </c>
      <c r="AO30" s="17">
        <v>416.8</v>
      </c>
      <c r="AP30" s="17">
        <v>81.3</v>
      </c>
      <c r="AQ30" s="17">
        <v>147.30000000000001</v>
      </c>
      <c r="AR30" s="17">
        <v>41.8</v>
      </c>
      <c r="AS30" s="17">
        <v>18.469909999999999</v>
      </c>
      <c r="AT30" s="17">
        <v>0</v>
      </c>
      <c r="AU30" s="17">
        <v>88.9</v>
      </c>
      <c r="AV30" s="17">
        <v>162.19999999999999</v>
      </c>
      <c r="AW30" s="17">
        <v>162.9</v>
      </c>
      <c r="AX30" s="17">
        <v>173.4</v>
      </c>
      <c r="AY30" s="17">
        <v>107.1</v>
      </c>
      <c r="AZ30" s="17">
        <v>45.3</v>
      </c>
      <c r="BA30" s="17"/>
      <c r="BB30" s="17">
        <v>3.8</v>
      </c>
      <c r="BC30" s="17">
        <v>31.5</v>
      </c>
      <c r="BD30" s="17">
        <v>168.1</v>
      </c>
      <c r="BE30" s="17"/>
      <c r="BF30" s="17"/>
      <c r="BG30" s="17">
        <v>81.3</v>
      </c>
      <c r="BH30" s="17"/>
      <c r="BI30" s="17"/>
      <c r="BJ30" s="17">
        <v>43.7</v>
      </c>
      <c r="BK30" s="17"/>
      <c r="BL30" s="17"/>
      <c r="BM30" s="17"/>
      <c r="BN30" s="17">
        <v>127.8</v>
      </c>
      <c r="BO30" s="17">
        <v>159.1</v>
      </c>
      <c r="BP30" s="17">
        <v>159.5</v>
      </c>
      <c r="BQ30" s="17">
        <v>192.5</v>
      </c>
      <c r="BR30" s="17"/>
      <c r="BS30" s="17">
        <v>70.599999999999994</v>
      </c>
      <c r="BT30" s="17">
        <v>34.1</v>
      </c>
      <c r="BU30" s="17"/>
      <c r="BV30" s="17"/>
      <c r="BW30" s="17"/>
      <c r="BX30" s="17"/>
      <c r="BY30" s="17"/>
      <c r="BZ30" s="17">
        <v>0</v>
      </c>
      <c r="CA30" s="17">
        <v>0</v>
      </c>
      <c r="CB30" s="17">
        <v>221.9</v>
      </c>
      <c r="CC30" s="17">
        <v>134.1</v>
      </c>
      <c r="CD30" s="17">
        <v>66.400000000000006</v>
      </c>
      <c r="CE30" s="17">
        <v>79</v>
      </c>
      <c r="CF30" s="17"/>
      <c r="CG30" s="17">
        <v>0</v>
      </c>
      <c r="CH30" s="17">
        <v>0</v>
      </c>
      <c r="CI30" s="17">
        <v>44.5</v>
      </c>
      <c r="CJ30" s="17">
        <v>136.30000000000001</v>
      </c>
      <c r="CK30" s="17"/>
      <c r="CL30" s="17">
        <v>68.2</v>
      </c>
      <c r="CM30" s="17">
        <v>175.3</v>
      </c>
      <c r="CN30" s="17"/>
      <c r="CO30" s="17"/>
      <c r="CP30" s="17"/>
      <c r="CQ30" s="17"/>
      <c r="CR30" s="17">
        <v>137.19999999999999</v>
      </c>
      <c r="CS30" s="17">
        <v>77.099999999999994</v>
      </c>
      <c r="CT30" s="17"/>
      <c r="CU30" s="17">
        <v>0</v>
      </c>
      <c r="CV30" s="17">
        <v>20</v>
      </c>
      <c r="CW30" s="17">
        <v>1.1000000000000001</v>
      </c>
      <c r="CX30" s="17">
        <v>0</v>
      </c>
      <c r="CY30" s="17">
        <v>31.3</v>
      </c>
      <c r="CZ30" s="17">
        <v>3.8</v>
      </c>
      <c r="DA30" s="17">
        <v>0.3</v>
      </c>
      <c r="DB30" s="17">
        <v>20.399999999999999</v>
      </c>
      <c r="DC30" s="17">
        <v>9.9</v>
      </c>
      <c r="DD30" s="17">
        <v>5.6</v>
      </c>
      <c r="DE30" s="17">
        <v>193</v>
      </c>
      <c r="DF30" s="17">
        <v>77.569999999999993</v>
      </c>
      <c r="DG30" s="17">
        <v>0</v>
      </c>
      <c r="DH30" s="17"/>
      <c r="DI30" s="17">
        <v>5</v>
      </c>
      <c r="DJ30" s="17">
        <v>20.6</v>
      </c>
      <c r="DK30" s="17">
        <v>20</v>
      </c>
      <c r="DL30" s="17">
        <v>19</v>
      </c>
      <c r="DM30" s="17">
        <v>3.5</v>
      </c>
      <c r="DN30" s="17">
        <v>17.2</v>
      </c>
      <c r="DO30" s="17">
        <v>14.8</v>
      </c>
      <c r="DP30" s="17">
        <v>18.2</v>
      </c>
      <c r="DQ30" s="17">
        <v>0</v>
      </c>
      <c r="DR30" s="17">
        <v>0.3</v>
      </c>
      <c r="DS30" s="17">
        <v>19.3</v>
      </c>
      <c r="DT30" s="17">
        <v>2.2000000000000002</v>
      </c>
      <c r="DU30" s="17">
        <v>20.2</v>
      </c>
      <c r="DV30" s="17">
        <v>3.2</v>
      </c>
      <c r="DW30" s="17"/>
      <c r="DX30" s="17">
        <v>0.3</v>
      </c>
      <c r="DY30" s="17">
        <v>19.899999999999999</v>
      </c>
      <c r="DZ30" s="17">
        <v>0</v>
      </c>
      <c r="EA30" s="17">
        <v>20.2</v>
      </c>
      <c r="EB30" s="17">
        <v>20.3</v>
      </c>
      <c r="EC30" s="17">
        <v>1.4</v>
      </c>
      <c r="ED30" s="17">
        <v>0</v>
      </c>
      <c r="EE30" s="17">
        <v>21.4</v>
      </c>
      <c r="EF30" s="17">
        <v>25.9</v>
      </c>
      <c r="EG30" s="17">
        <v>29.41</v>
      </c>
      <c r="EH30" s="17">
        <v>5</v>
      </c>
      <c r="EI30" s="17">
        <v>2</v>
      </c>
      <c r="EJ30" s="17">
        <v>34.1</v>
      </c>
      <c r="EK30" s="17">
        <v>21</v>
      </c>
      <c r="EL30" s="17">
        <v>8.1</v>
      </c>
      <c r="EM30" s="17"/>
      <c r="EN30" s="17">
        <v>20.399999999999999</v>
      </c>
      <c r="EO30" s="17">
        <v>20.399999999999999</v>
      </c>
      <c r="EP30" s="17">
        <v>20</v>
      </c>
      <c r="EQ30" s="17">
        <v>7.8</v>
      </c>
      <c r="ER30" s="17">
        <v>167.9</v>
      </c>
      <c r="ES30" s="17">
        <v>16.899999999999999</v>
      </c>
      <c r="ET30" s="17">
        <v>97.6</v>
      </c>
      <c r="EU30" s="17"/>
      <c r="EV30" s="17">
        <v>0</v>
      </c>
      <c r="EW30" s="17">
        <v>0</v>
      </c>
      <c r="EX30" s="17">
        <v>74.400000000000006</v>
      </c>
      <c r="EY30" s="17">
        <v>2.4</v>
      </c>
      <c r="EZ30" s="17">
        <v>2</v>
      </c>
      <c r="FA30" s="17">
        <v>1.6</v>
      </c>
      <c r="FB30" s="17">
        <v>1.6</v>
      </c>
      <c r="FC30" s="17">
        <v>13.8</v>
      </c>
      <c r="FD30" s="17">
        <v>6.9</v>
      </c>
      <c r="FE30" s="17">
        <v>20</v>
      </c>
      <c r="FF30" s="17">
        <v>20</v>
      </c>
      <c r="FG30" s="17">
        <v>5.4</v>
      </c>
      <c r="FH30" s="17"/>
      <c r="FI30" s="17"/>
      <c r="FJ30" s="17">
        <v>16.5</v>
      </c>
      <c r="FK30" s="17">
        <v>15.1</v>
      </c>
      <c r="FL30" s="17">
        <v>6.8</v>
      </c>
      <c r="FM30" s="17">
        <v>11</v>
      </c>
      <c r="FN30" s="17">
        <v>19.399999999999999</v>
      </c>
      <c r="FO30" s="17">
        <v>8288.8499100000008</v>
      </c>
      <c r="FP30" s="15"/>
      <c r="FQ30" s="17">
        <v>24.5</v>
      </c>
      <c r="FR30" s="17">
        <v>8</v>
      </c>
      <c r="FS30" s="17">
        <v>11.4</v>
      </c>
      <c r="FT30" s="17">
        <v>13.2</v>
      </c>
      <c r="FU30" s="17">
        <v>25.1</v>
      </c>
      <c r="FV30" s="17">
        <v>19</v>
      </c>
      <c r="FW30" s="17">
        <v>11.6</v>
      </c>
      <c r="FX30" s="17">
        <v>14.3</v>
      </c>
      <c r="FY30" s="17">
        <v>127.1</v>
      </c>
    </row>
    <row r="31" spans="1:181" ht="24" customHeight="1" x14ac:dyDescent="0.25">
      <c r="A31" s="16" t="s">
        <v>71</v>
      </c>
      <c r="B31" s="16" t="s">
        <v>833</v>
      </c>
      <c r="C31" s="17">
        <v>202.9</v>
      </c>
      <c r="D31" s="17">
        <v>599.4</v>
      </c>
      <c r="E31" s="17">
        <v>201.6</v>
      </c>
      <c r="F31" s="17"/>
      <c r="G31" s="17"/>
      <c r="H31" s="17">
        <v>90</v>
      </c>
      <c r="I31" s="17">
        <v>189.4</v>
      </c>
      <c r="J31" s="17">
        <v>79.599999999999994</v>
      </c>
      <c r="K31" s="17"/>
      <c r="L31" s="17">
        <v>169.9</v>
      </c>
      <c r="M31" s="17">
        <v>189.4</v>
      </c>
      <c r="N31" s="17">
        <v>0</v>
      </c>
      <c r="O31" s="17">
        <v>186.9</v>
      </c>
      <c r="P31" s="17">
        <v>195.7</v>
      </c>
      <c r="Q31" s="17">
        <v>103.7</v>
      </c>
      <c r="R31" s="17">
        <v>468</v>
      </c>
      <c r="S31" s="17">
        <v>10.199999999999999</v>
      </c>
      <c r="T31" s="17"/>
      <c r="U31" s="17"/>
      <c r="V31" s="17"/>
      <c r="W31" s="17"/>
      <c r="X31" s="17">
        <v>165</v>
      </c>
      <c r="Y31" s="17">
        <v>7.3</v>
      </c>
      <c r="Z31" s="17">
        <v>5.6</v>
      </c>
      <c r="AA31" s="17">
        <v>15.1</v>
      </c>
      <c r="AB31" s="17">
        <v>0.4</v>
      </c>
      <c r="AC31" s="17"/>
      <c r="AD31" s="17">
        <v>142.80000000000001</v>
      </c>
      <c r="AE31" s="17"/>
      <c r="AF31" s="17"/>
      <c r="AG31" s="17"/>
      <c r="AH31" s="17"/>
      <c r="AI31" s="17">
        <v>110.6</v>
      </c>
      <c r="AJ31" s="17">
        <v>183.4</v>
      </c>
      <c r="AK31" s="17"/>
      <c r="AL31" s="17"/>
      <c r="AM31" s="17"/>
      <c r="AN31" s="17">
        <v>6.5</v>
      </c>
      <c r="AO31" s="17">
        <v>414.1</v>
      </c>
      <c r="AP31" s="17">
        <v>81.3</v>
      </c>
      <c r="AQ31" s="17">
        <v>150</v>
      </c>
      <c r="AR31" s="17">
        <v>41.9</v>
      </c>
      <c r="AS31" s="17">
        <v>18.45759</v>
      </c>
      <c r="AT31" s="17">
        <v>0</v>
      </c>
      <c r="AU31" s="17">
        <v>91.8</v>
      </c>
      <c r="AV31" s="17">
        <v>158.5</v>
      </c>
      <c r="AW31" s="17">
        <v>159.19999999999999</v>
      </c>
      <c r="AX31" s="17">
        <v>170.6</v>
      </c>
      <c r="AY31" s="17">
        <v>106.1</v>
      </c>
      <c r="AZ31" s="17">
        <v>45.1</v>
      </c>
      <c r="BA31" s="17"/>
      <c r="BB31" s="17">
        <v>3.8</v>
      </c>
      <c r="BC31" s="17">
        <v>31.7</v>
      </c>
      <c r="BD31" s="17">
        <v>136</v>
      </c>
      <c r="BE31" s="17"/>
      <c r="BF31" s="17"/>
      <c r="BG31" s="17">
        <v>81</v>
      </c>
      <c r="BH31" s="17"/>
      <c r="BI31" s="17"/>
      <c r="BJ31" s="17">
        <v>44</v>
      </c>
      <c r="BK31" s="17"/>
      <c r="BL31" s="17"/>
      <c r="BM31" s="17"/>
      <c r="BN31" s="17">
        <v>127.4</v>
      </c>
      <c r="BO31" s="17">
        <v>160.19999999999999</v>
      </c>
      <c r="BP31" s="17">
        <v>159</v>
      </c>
      <c r="BQ31" s="17">
        <v>191.9</v>
      </c>
      <c r="BR31" s="17"/>
      <c r="BS31" s="17">
        <v>70</v>
      </c>
      <c r="BT31" s="17">
        <v>34.1</v>
      </c>
      <c r="BU31" s="17"/>
      <c r="BV31" s="17"/>
      <c r="BW31" s="17"/>
      <c r="BX31" s="17"/>
      <c r="BY31" s="17"/>
      <c r="BZ31" s="17">
        <v>1.7</v>
      </c>
      <c r="CA31" s="17">
        <v>0</v>
      </c>
      <c r="CB31" s="17">
        <v>210.9</v>
      </c>
      <c r="CC31" s="17">
        <v>129.80000000000001</v>
      </c>
      <c r="CD31" s="17">
        <v>66.3</v>
      </c>
      <c r="CE31" s="17">
        <v>78.900000000000006</v>
      </c>
      <c r="CF31" s="17"/>
      <c r="CG31" s="17">
        <v>114.1</v>
      </c>
      <c r="CH31" s="17">
        <v>0</v>
      </c>
      <c r="CI31" s="17">
        <v>44.2</v>
      </c>
      <c r="CJ31" s="17">
        <v>136.19999999999999</v>
      </c>
      <c r="CK31" s="17"/>
      <c r="CL31" s="17">
        <v>75.900000000000006</v>
      </c>
      <c r="CM31" s="17">
        <v>173.6</v>
      </c>
      <c r="CN31" s="17"/>
      <c r="CO31" s="17"/>
      <c r="CP31" s="17"/>
      <c r="CQ31" s="17"/>
      <c r="CR31" s="17">
        <v>137.19999999999999</v>
      </c>
      <c r="CS31" s="17">
        <v>76.900000000000006</v>
      </c>
      <c r="CT31" s="17"/>
      <c r="CU31" s="17">
        <v>0</v>
      </c>
      <c r="CV31" s="17">
        <v>20</v>
      </c>
      <c r="CW31" s="17">
        <v>1.3</v>
      </c>
      <c r="CX31" s="17">
        <v>0</v>
      </c>
      <c r="CY31" s="17">
        <v>47.2</v>
      </c>
      <c r="CZ31" s="17">
        <v>5.6</v>
      </c>
      <c r="DA31" s="17">
        <v>0.3</v>
      </c>
      <c r="DB31" s="17">
        <v>20.3</v>
      </c>
      <c r="DC31" s="17">
        <v>9.9</v>
      </c>
      <c r="DD31" s="17">
        <v>5.6</v>
      </c>
      <c r="DE31" s="17">
        <v>169.3</v>
      </c>
      <c r="DF31" s="17">
        <v>100.98</v>
      </c>
      <c r="DG31" s="17">
        <v>0</v>
      </c>
      <c r="DH31" s="17"/>
      <c r="DI31" s="17">
        <v>5</v>
      </c>
      <c r="DJ31" s="17">
        <v>20.399999999999999</v>
      </c>
      <c r="DK31" s="17">
        <v>20</v>
      </c>
      <c r="DL31" s="17">
        <v>19</v>
      </c>
      <c r="DM31" s="17">
        <v>3.5</v>
      </c>
      <c r="DN31" s="17">
        <v>18.399999999999999</v>
      </c>
      <c r="DO31" s="17">
        <v>14.9</v>
      </c>
      <c r="DP31" s="17">
        <v>18.2</v>
      </c>
      <c r="DQ31" s="17">
        <v>0.3</v>
      </c>
      <c r="DR31" s="17">
        <v>1.8</v>
      </c>
      <c r="DS31" s="17">
        <v>19.2</v>
      </c>
      <c r="DT31" s="17">
        <v>2.2000000000000002</v>
      </c>
      <c r="DU31" s="17">
        <v>20.2</v>
      </c>
      <c r="DV31" s="17">
        <v>3.2</v>
      </c>
      <c r="DW31" s="17"/>
      <c r="DX31" s="17">
        <v>0.3</v>
      </c>
      <c r="DY31" s="17">
        <v>19.899999999999999</v>
      </c>
      <c r="DZ31" s="17">
        <v>0</v>
      </c>
      <c r="EA31" s="17">
        <v>20.100000000000001</v>
      </c>
      <c r="EB31" s="17">
        <v>20.3</v>
      </c>
      <c r="EC31" s="17">
        <v>1.3</v>
      </c>
      <c r="ED31" s="17">
        <v>0.5</v>
      </c>
      <c r="EE31" s="17">
        <v>13.7</v>
      </c>
      <c r="EF31" s="17">
        <v>15.9</v>
      </c>
      <c r="EG31" s="17">
        <v>42.79</v>
      </c>
      <c r="EH31" s="17">
        <v>3.3</v>
      </c>
      <c r="EI31" s="17">
        <v>1.4</v>
      </c>
      <c r="EJ31" s="17">
        <v>33.1</v>
      </c>
      <c r="EK31" s="17">
        <v>21</v>
      </c>
      <c r="EL31" s="17">
        <v>8.1</v>
      </c>
      <c r="EM31" s="17"/>
      <c r="EN31" s="17">
        <v>20.399999999999999</v>
      </c>
      <c r="EO31" s="17">
        <v>20.399999999999999</v>
      </c>
      <c r="EP31" s="17">
        <v>20</v>
      </c>
      <c r="EQ31" s="17">
        <v>8.8000000000000007</v>
      </c>
      <c r="ER31" s="17">
        <v>192.2</v>
      </c>
      <c r="ES31" s="17">
        <v>19.7</v>
      </c>
      <c r="ET31" s="17">
        <v>114.2</v>
      </c>
      <c r="EU31" s="17"/>
      <c r="EV31" s="17">
        <v>0</v>
      </c>
      <c r="EW31" s="17">
        <v>0</v>
      </c>
      <c r="EX31" s="17">
        <v>94.2</v>
      </c>
      <c r="EY31" s="17">
        <v>2.4</v>
      </c>
      <c r="EZ31" s="17">
        <v>2</v>
      </c>
      <c r="FA31" s="17">
        <v>1.6</v>
      </c>
      <c r="FB31" s="17">
        <v>1.6</v>
      </c>
      <c r="FC31" s="17">
        <v>8.1999999999999993</v>
      </c>
      <c r="FD31" s="17">
        <v>6.9</v>
      </c>
      <c r="FE31" s="17">
        <v>20</v>
      </c>
      <c r="FF31" s="17">
        <v>20</v>
      </c>
      <c r="FG31" s="17">
        <v>5.4</v>
      </c>
      <c r="FH31" s="17"/>
      <c r="FI31" s="17"/>
      <c r="FJ31" s="17">
        <v>15.8</v>
      </c>
      <c r="FK31" s="17">
        <v>14.7</v>
      </c>
      <c r="FL31" s="17">
        <v>8.4</v>
      </c>
      <c r="FM31" s="17">
        <v>11.1</v>
      </c>
      <c r="FN31" s="17">
        <v>19.3</v>
      </c>
      <c r="FO31" s="17">
        <v>8421.0275899999997</v>
      </c>
      <c r="FP31" s="15"/>
      <c r="FQ31" s="17">
        <v>24.5</v>
      </c>
      <c r="FR31" s="17">
        <v>8</v>
      </c>
      <c r="FS31" s="17">
        <v>11</v>
      </c>
      <c r="FT31" s="17">
        <v>13.2</v>
      </c>
      <c r="FU31" s="17">
        <v>25.2</v>
      </c>
      <c r="FV31" s="17">
        <v>19</v>
      </c>
      <c r="FW31" s="17">
        <v>11.4</v>
      </c>
      <c r="FX31" s="17">
        <v>14.5</v>
      </c>
      <c r="FY31" s="17">
        <v>126.8</v>
      </c>
    </row>
    <row r="32" spans="1:181" ht="24" customHeight="1" x14ac:dyDescent="0.25">
      <c r="A32" s="16" t="s">
        <v>71</v>
      </c>
      <c r="B32" s="16" t="s">
        <v>834</v>
      </c>
      <c r="C32" s="17">
        <v>202.3</v>
      </c>
      <c r="D32" s="17">
        <v>603.4</v>
      </c>
      <c r="E32" s="17">
        <v>202.1</v>
      </c>
      <c r="F32" s="17"/>
      <c r="G32" s="17"/>
      <c r="H32" s="17">
        <v>90.6</v>
      </c>
      <c r="I32" s="17">
        <v>200.2</v>
      </c>
      <c r="J32" s="17">
        <v>81.2</v>
      </c>
      <c r="K32" s="17"/>
      <c r="L32" s="17">
        <v>169.2</v>
      </c>
      <c r="M32" s="17">
        <v>188.3</v>
      </c>
      <c r="N32" s="17">
        <v>0</v>
      </c>
      <c r="O32" s="17">
        <v>186.6</v>
      </c>
      <c r="P32" s="17">
        <v>195.7</v>
      </c>
      <c r="Q32" s="17">
        <v>103.6</v>
      </c>
      <c r="R32" s="17">
        <v>489.6</v>
      </c>
      <c r="S32" s="17">
        <v>10.3</v>
      </c>
      <c r="T32" s="17"/>
      <c r="U32" s="17"/>
      <c r="V32" s="17"/>
      <c r="W32" s="17"/>
      <c r="X32" s="17">
        <v>166.1</v>
      </c>
      <c r="Y32" s="17">
        <v>7.7</v>
      </c>
      <c r="Z32" s="17">
        <v>5.6</v>
      </c>
      <c r="AA32" s="17">
        <v>15</v>
      </c>
      <c r="AB32" s="17">
        <v>0.4</v>
      </c>
      <c r="AC32" s="17"/>
      <c r="AD32" s="17">
        <v>143.30000000000001</v>
      </c>
      <c r="AE32" s="17"/>
      <c r="AF32" s="17"/>
      <c r="AG32" s="17"/>
      <c r="AH32" s="17"/>
      <c r="AI32" s="17">
        <v>110.4</v>
      </c>
      <c r="AJ32" s="17">
        <v>195</v>
      </c>
      <c r="AK32" s="17"/>
      <c r="AL32" s="17"/>
      <c r="AM32" s="17"/>
      <c r="AN32" s="17">
        <v>6.5</v>
      </c>
      <c r="AO32" s="17">
        <v>424.2</v>
      </c>
      <c r="AP32" s="17">
        <v>81.3</v>
      </c>
      <c r="AQ32" s="17">
        <v>150.19999999999999</v>
      </c>
      <c r="AR32" s="17">
        <v>42.2</v>
      </c>
      <c r="AS32" s="17">
        <v>18.454709999999999</v>
      </c>
      <c r="AT32" s="17">
        <v>0</v>
      </c>
      <c r="AU32" s="17">
        <v>94.6</v>
      </c>
      <c r="AV32" s="17">
        <v>163.19999999999999</v>
      </c>
      <c r="AW32" s="17">
        <v>163.19999999999999</v>
      </c>
      <c r="AX32" s="17">
        <v>171.4</v>
      </c>
      <c r="AY32" s="17">
        <v>106.2</v>
      </c>
      <c r="AZ32" s="17">
        <v>45.4</v>
      </c>
      <c r="BA32" s="17"/>
      <c r="BB32" s="17">
        <v>3.8</v>
      </c>
      <c r="BC32" s="17">
        <v>31.8</v>
      </c>
      <c r="BD32" s="17">
        <v>147.69999999999999</v>
      </c>
      <c r="BE32" s="17"/>
      <c r="BF32" s="17"/>
      <c r="BG32" s="17">
        <v>81.400000000000006</v>
      </c>
      <c r="BH32" s="17"/>
      <c r="BI32" s="17"/>
      <c r="BJ32" s="17">
        <v>44.1</v>
      </c>
      <c r="BK32" s="17"/>
      <c r="BL32" s="17"/>
      <c r="BM32" s="17"/>
      <c r="BN32" s="17">
        <v>127.9</v>
      </c>
      <c r="BO32" s="17">
        <v>160.19999999999999</v>
      </c>
      <c r="BP32" s="17">
        <v>159.19999999999999</v>
      </c>
      <c r="BQ32" s="17">
        <v>191.9</v>
      </c>
      <c r="BR32" s="17"/>
      <c r="BS32" s="17">
        <v>70</v>
      </c>
      <c r="BT32" s="17">
        <v>33.9</v>
      </c>
      <c r="BU32" s="17"/>
      <c r="BV32" s="17"/>
      <c r="BW32" s="17"/>
      <c r="BX32" s="17"/>
      <c r="BY32" s="17"/>
      <c r="BZ32" s="17">
        <v>1.5</v>
      </c>
      <c r="CA32" s="17">
        <v>0</v>
      </c>
      <c r="CB32" s="17">
        <v>231</v>
      </c>
      <c r="CC32" s="17">
        <v>135.80000000000001</v>
      </c>
      <c r="CD32" s="17">
        <v>66.8</v>
      </c>
      <c r="CE32" s="17">
        <v>79.099999999999994</v>
      </c>
      <c r="CF32" s="17"/>
      <c r="CG32" s="17">
        <v>110.8</v>
      </c>
      <c r="CH32" s="17">
        <v>0</v>
      </c>
      <c r="CI32" s="17">
        <v>44.6</v>
      </c>
      <c r="CJ32" s="17">
        <v>136.6</v>
      </c>
      <c r="CK32" s="17"/>
      <c r="CL32" s="17">
        <v>76.8</v>
      </c>
      <c r="CM32" s="17">
        <v>173.4</v>
      </c>
      <c r="CN32" s="17"/>
      <c r="CO32" s="17"/>
      <c r="CP32" s="17"/>
      <c r="CQ32" s="17"/>
      <c r="CR32" s="17">
        <v>137.19999999999999</v>
      </c>
      <c r="CS32" s="17">
        <v>76.3</v>
      </c>
      <c r="CT32" s="17"/>
      <c r="CU32" s="17">
        <v>0</v>
      </c>
      <c r="CV32" s="17">
        <v>20</v>
      </c>
      <c r="CW32" s="17">
        <v>0.5</v>
      </c>
      <c r="CX32" s="17">
        <v>5.6</v>
      </c>
      <c r="CY32" s="17">
        <v>67</v>
      </c>
      <c r="CZ32" s="17">
        <v>4.7</v>
      </c>
      <c r="DA32" s="17">
        <v>0.3</v>
      </c>
      <c r="DB32" s="17">
        <v>20.3</v>
      </c>
      <c r="DC32" s="17">
        <v>10</v>
      </c>
      <c r="DD32" s="17">
        <v>5.2</v>
      </c>
      <c r="DE32" s="17">
        <v>85.7</v>
      </c>
      <c r="DF32" s="17">
        <v>77.92</v>
      </c>
      <c r="DG32" s="17">
        <v>0</v>
      </c>
      <c r="DH32" s="17"/>
      <c r="DI32" s="17">
        <v>5</v>
      </c>
      <c r="DJ32" s="17">
        <v>20.7</v>
      </c>
      <c r="DK32" s="17">
        <v>20</v>
      </c>
      <c r="DL32" s="17">
        <v>19</v>
      </c>
      <c r="DM32" s="17">
        <v>3.5</v>
      </c>
      <c r="DN32" s="17">
        <v>18.399999999999999</v>
      </c>
      <c r="DO32" s="17">
        <v>14.9</v>
      </c>
      <c r="DP32" s="17">
        <v>18.2</v>
      </c>
      <c r="DQ32" s="17">
        <v>1.3</v>
      </c>
      <c r="DR32" s="17">
        <v>7.8</v>
      </c>
      <c r="DS32" s="17">
        <v>18.899999999999999</v>
      </c>
      <c r="DT32" s="17">
        <v>2.2000000000000002</v>
      </c>
      <c r="DU32" s="17">
        <v>20.2</v>
      </c>
      <c r="DV32" s="17">
        <v>3.2</v>
      </c>
      <c r="DW32" s="17"/>
      <c r="DX32" s="17">
        <v>0.3</v>
      </c>
      <c r="DY32" s="17">
        <v>19.899999999999999</v>
      </c>
      <c r="DZ32" s="17">
        <v>0</v>
      </c>
      <c r="EA32" s="17">
        <v>20.3</v>
      </c>
      <c r="EB32" s="17">
        <v>20.399999999999999</v>
      </c>
      <c r="EC32" s="17">
        <v>0.9</v>
      </c>
      <c r="ED32" s="17">
        <v>3.7</v>
      </c>
      <c r="EE32" s="17">
        <v>25</v>
      </c>
      <c r="EF32" s="17">
        <v>16.5</v>
      </c>
      <c r="EG32" s="17">
        <v>44.97</v>
      </c>
      <c r="EH32" s="17">
        <v>2.7</v>
      </c>
      <c r="EI32" s="17">
        <v>2.2000000000000002</v>
      </c>
      <c r="EJ32" s="17">
        <v>23.5</v>
      </c>
      <c r="EK32" s="17">
        <v>21</v>
      </c>
      <c r="EL32" s="17">
        <v>8.1</v>
      </c>
      <c r="EM32" s="17"/>
      <c r="EN32" s="17">
        <v>20.399999999999999</v>
      </c>
      <c r="EO32" s="17">
        <v>20.399999999999999</v>
      </c>
      <c r="EP32" s="17">
        <v>20</v>
      </c>
      <c r="EQ32" s="17">
        <v>6.6</v>
      </c>
      <c r="ER32" s="17">
        <v>161.4</v>
      </c>
      <c r="ES32" s="17">
        <v>16.100000000000001</v>
      </c>
      <c r="ET32" s="17">
        <v>123.7</v>
      </c>
      <c r="EU32" s="17"/>
      <c r="EV32" s="17">
        <v>0</v>
      </c>
      <c r="EW32" s="17">
        <v>0</v>
      </c>
      <c r="EX32" s="17">
        <v>86.1</v>
      </c>
      <c r="EY32" s="17">
        <v>2.4</v>
      </c>
      <c r="EZ32" s="17">
        <v>2</v>
      </c>
      <c r="FA32" s="17">
        <v>1.4</v>
      </c>
      <c r="FB32" s="17">
        <v>1.5</v>
      </c>
      <c r="FC32" s="17">
        <v>12</v>
      </c>
      <c r="FD32" s="17">
        <v>6.9</v>
      </c>
      <c r="FE32" s="17">
        <v>20</v>
      </c>
      <c r="FF32" s="17">
        <v>20</v>
      </c>
      <c r="FG32" s="17">
        <v>5.4</v>
      </c>
      <c r="FH32" s="17"/>
      <c r="FI32" s="17"/>
      <c r="FJ32" s="17">
        <v>15.7</v>
      </c>
      <c r="FK32" s="17">
        <v>15.1</v>
      </c>
      <c r="FL32" s="17">
        <v>7.7</v>
      </c>
      <c r="FM32" s="17">
        <v>11</v>
      </c>
      <c r="FN32" s="17">
        <v>19.8</v>
      </c>
      <c r="FO32" s="17">
        <v>8430.8447099999994</v>
      </c>
      <c r="FP32" s="15"/>
      <c r="FQ32" s="17">
        <v>24.5</v>
      </c>
      <c r="FR32" s="17">
        <v>8</v>
      </c>
      <c r="FS32" s="17">
        <v>11</v>
      </c>
      <c r="FT32" s="17">
        <v>13.2</v>
      </c>
      <c r="FU32" s="17">
        <v>25</v>
      </c>
      <c r="FV32" s="17">
        <v>18.899999999999999</v>
      </c>
      <c r="FW32" s="17">
        <v>11.5</v>
      </c>
      <c r="FX32" s="17">
        <v>14.3</v>
      </c>
      <c r="FY32" s="17">
        <v>126.4</v>
      </c>
    </row>
    <row r="33" spans="1:181" ht="24" customHeight="1" x14ac:dyDescent="0.25">
      <c r="A33" s="16" t="s">
        <v>71</v>
      </c>
      <c r="B33" s="16" t="s">
        <v>835</v>
      </c>
      <c r="C33" s="17">
        <v>201</v>
      </c>
      <c r="D33" s="17">
        <v>595.5</v>
      </c>
      <c r="E33" s="17">
        <v>199.8</v>
      </c>
      <c r="F33" s="17"/>
      <c r="G33" s="17"/>
      <c r="H33" s="17">
        <v>89.5</v>
      </c>
      <c r="I33" s="17">
        <v>201.7</v>
      </c>
      <c r="J33" s="17">
        <v>80.099999999999994</v>
      </c>
      <c r="K33" s="17"/>
      <c r="L33" s="17">
        <v>171.1</v>
      </c>
      <c r="M33" s="17">
        <v>189.2</v>
      </c>
      <c r="N33" s="17">
        <v>0</v>
      </c>
      <c r="O33" s="17">
        <v>186.1</v>
      </c>
      <c r="P33" s="17">
        <v>195.7</v>
      </c>
      <c r="Q33" s="17">
        <v>103.1</v>
      </c>
      <c r="R33" s="17">
        <v>454.9</v>
      </c>
      <c r="S33" s="17">
        <v>10.3</v>
      </c>
      <c r="T33" s="17"/>
      <c r="U33" s="17"/>
      <c r="V33" s="17"/>
      <c r="W33" s="17"/>
      <c r="X33" s="17">
        <v>164.1</v>
      </c>
      <c r="Y33" s="17">
        <v>7.8</v>
      </c>
      <c r="Z33" s="17">
        <v>5.3</v>
      </c>
      <c r="AA33" s="17">
        <v>14.6</v>
      </c>
      <c r="AB33" s="17">
        <v>0.4</v>
      </c>
      <c r="AC33" s="17"/>
      <c r="AD33" s="17">
        <v>142.4</v>
      </c>
      <c r="AE33" s="17"/>
      <c r="AF33" s="17"/>
      <c r="AG33" s="17"/>
      <c r="AH33" s="17"/>
      <c r="AI33" s="17">
        <v>110.5</v>
      </c>
      <c r="AJ33" s="17">
        <v>186.1</v>
      </c>
      <c r="AK33" s="17"/>
      <c r="AL33" s="17"/>
      <c r="AM33" s="17"/>
      <c r="AN33" s="17">
        <v>6.5</v>
      </c>
      <c r="AO33" s="17">
        <v>399.5</v>
      </c>
      <c r="AP33" s="17">
        <v>81.3</v>
      </c>
      <c r="AQ33" s="17">
        <v>136.80000000000001</v>
      </c>
      <c r="AR33" s="17">
        <v>41.6</v>
      </c>
      <c r="AS33" s="17">
        <v>18.42137</v>
      </c>
      <c r="AT33" s="17">
        <v>0</v>
      </c>
      <c r="AU33" s="17">
        <v>92.4</v>
      </c>
      <c r="AV33" s="17">
        <v>180.4</v>
      </c>
      <c r="AW33" s="17">
        <v>181</v>
      </c>
      <c r="AX33" s="17">
        <v>181.1</v>
      </c>
      <c r="AY33" s="17">
        <v>105.3</v>
      </c>
      <c r="AZ33" s="17">
        <v>44.7</v>
      </c>
      <c r="BA33" s="17"/>
      <c r="BB33" s="17">
        <v>3.8</v>
      </c>
      <c r="BC33" s="17">
        <v>31.8</v>
      </c>
      <c r="BD33" s="17">
        <v>134.69999999999999</v>
      </c>
      <c r="BE33" s="17"/>
      <c r="BF33" s="17"/>
      <c r="BG33" s="17">
        <v>80.7</v>
      </c>
      <c r="BH33" s="17"/>
      <c r="BI33" s="17"/>
      <c r="BJ33" s="17">
        <v>45.4</v>
      </c>
      <c r="BK33" s="17"/>
      <c r="BL33" s="17"/>
      <c r="BM33" s="17"/>
      <c r="BN33" s="17">
        <v>127.1</v>
      </c>
      <c r="BO33" s="17">
        <v>161</v>
      </c>
      <c r="BP33" s="17">
        <v>159.19999999999999</v>
      </c>
      <c r="BQ33" s="17">
        <v>191.6</v>
      </c>
      <c r="BR33" s="17"/>
      <c r="BS33" s="17">
        <v>70.5</v>
      </c>
      <c r="BT33" s="17">
        <v>33.799999999999997</v>
      </c>
      <c r="BU33" s="17"/>
      <c r="BV33" s="17"/>
      <c r="BW33" s="17"/>
      <c r="BX33" s="17"/>
      <c r="BY33" s="17"/>
      <c r="BZ33" s="17">
        <v>0</v>
      </c>
      <c r="CA33" s="17">
        <v>0</v>
      </c>
      <c r="CB33" s="17">
        <v>193.7</v>
      </c>
      <c r="CC33" s="17">
        <v>105.4</v>
      </c>
      <c r="CD33" s="17">
        <v>66.2</v>
      </c>
      <c r="CE33" s="17">
        <v>79</v>
      </c>
      <c r="CF33" s="17"/>
      <c r="CG33" s="17">
        <v>109.9</v>
      </c>
      <c r="CH33" s="17">
        <v>0</v>
      </c>
      <c r="CI33" s="17">
        <v>44.5</v>
      </c>
      <c r="CJ33" s="17">
        <v>136.9</v>
      </c>
      <c r="CK33" s="17"/>
      <c r="CL33" s="17">
        <v>76.900000000000006</v>
      </c>
      <c r="CM33" s="17">
        <v>172.6</v>
      </c>
      <c r="CN33" s="17"/>
      <c r="CO33" s="17"/>
      <c r="CP33" s="17"/>
      <c r="CQ33" s="17"/>
      <c r="CR33" s="17">
        <v>137.19999999999999</v>
      </c>
      <c r="CS33" s="17">
        <v>76.400000000000006</v>
      </c>
      <c r="CT33" s="17"/>
      <c r="CU33" s="17">
        <v>0</v>
      </c>
      <c r="CV33" s="17">
        <v>20</v>
      </c>
      <c r="CW33" s="17">
        <v>0.6</v>
      </c>
      <c r="CX33" s="17">
        <v>8.4</v>
      </c>
      <c r="CY33" s="17">
        <v>69.2</v>
      </c>
      <c r="CZ33" s="17">
        <v>2.1</v>
      </c>
      <c r="DA33" s="17">
        <v>0.3</v>
      </c>
      <c r="DB33" s="17">
        <v>20.3</v>
      </c>
      <c r="DC33" s="17">
        <v>9.8000000000000007</v>
      </c>
      <c r="DD33" s="17">
        <v>5.5</v>
      </c>
      <c r="DE33" s="17">
        <v>210.2</v>
      </c>
      <c r="DF33" s="17">
        <v>91.41</v>
      </c>
      <c r="DG33" s="17">
        <v>0</v>
      </c>
      <c r="DH33" s="17"/>
      <c r="DI33" s="17">
        <v>5</v>
      </c>
      <c r="DJ33" s="17">
        <v>20.399999999999999</v>
      </c>
      <c r="DK33" s="17">
        <v>20</v>
      </c>
      <c r="DL33" s="17">
        <v>18.899999999999999</v>
      </c>
      <c r="DM33" s="17">
        <v>3.6</v>
      </c>
      <c r="DN33" s="17">
        <v>18.399999999999999</v>
      </c>
      <c r="DO33" s="17">
        <v>15.1</v>
      </c>
      <c r="DP33" s="17">
        <v>18.399999999999999</v>
      </c>
      <c r="DQ33" s="17">
        <v>2.5</v>
      </c>
      <c r="DR33" s="17">
        <v>11</v>
      </c>
      <c r="DS33" s="17">
        <v>19.100000000000001</v>
      </c>
      <c r="DT33" s="17">
        <v>2.2000000000000002</v>
      </c>
      <c r="DU33" s="17">
        <v>20.2</v>
      </c>
      <c r="DV33" s="17">
        <v>3.2</v>
      </c>
      <c r="DW33" s="17"/>
      <c r="DX33" s="17">
        <v>0.3</v>
      </c>
      <c r="DY33" s="17">
        <v>19.8</v>
      </c>
      <c r="DZ33" s="17">
        <v>0</v>
      </c>
      <c r="EA33" s="17">
        <v>20.100000000000001</v>
      </c>
      <c r="EB33" s="17">
        <v>20.399999999999999</v>
      </c>
      <c r="EC33" s="17">
        <v>2.2999999999999998</v>
      </c>
      <c r="ED33" s="17">
        <v>6</v>
      </c>
      <c r="EE33" s="17">
        <v>33.6</v>
      </c>
      <c r="EF33" s="17">
        <v>20.6</v>
      </c>
      <c r="EG33" s="17">
        <v>49.81</v>
      </c>
      <c r="EH33" s="17">
        <v>2.4</v>
      </c>
      <c r="EI33" s="17">
        <v>0.6</v>
      </c>
      <c r="EJ33" s="17">
        <v>24.7</v>
      </c>
      <c r="EK33" s="17">
        <v>21</v>
      </c>
      <c r="EL33" s="17">
        <v>8.1</v>
      </c>
      <c r="EM33" s="17"/>
      <c r="EN33" s="17">
        <v>20.399999999999999</v>
      </c>
      <c r="EO33" s="17">
        <v>20.399999999999999</v>
      </c>
      <c r="EP33" s="17">
        <v>20</v>
      </c>
      <c r="EQ33" s="17">
        <v>6.7</v>
      </c>
      <c r="ER33" s="17">
        <v>193.3</v>
      </c>
      <c r="ES33" s="17">
        <v>18.2</v>
      </c>
      <c r="ET33" s="17">
        <v>151.80000000000001</v>
      </c>
      <c r="EU33" s="17"/>
      <c r="EV33" s="17">
        <v>0</v>
      </c>
      <c r="EW33" s="17">
        <v>0.9</v>
      </c>
      <c r="EX33" s="17">
        <v>96.8</v>
      </c>
      <c r="EY33" s="17">
        <v>2.1</v>
      </c>
      <c r="EZ33" s="17">
        <v>2</v>
      </c>
      <c r="FA33" s="17">
        <v>1.4</v>
      </c>
      <c r="FB33" s="17">
        <v>1.4</v>
      </c>
      <c r="FC33" s="17">
        <v>13.3</v>
      </c>
      <c r="FD33" s="17">
        <v>6.8</v>
      </c>
      <c r="FE33" s="17">
        <v>20</v>
      </c>
      <c r="FF33" s="17">
        <v>20</v>
      </c>
      <c r="FG33" s="17">
        <v>5.4</v>
      </c>
      <c r="FH33" s="17"/>
      <c r="FI33" s="17"/>
      <c r="FJ33" s="17">
        <v>16</v>
      </c>
      <c r="FK33" s="17">
        <v>15.1</v>
      </c>
      <c r="FL33" s="17">
        <v>7.2</v>
      </c>
      <c r="FM33" s="17">
        <v>11</v>
      </c>
      <c r="FN33" s="17">
        <v>20.100000000000001</v>
      </c>
      <c r="FO33" s="17">
        <v>8532.3413700000001</v>
      </c>
      <c r="FP33" s="15"/>
      <c r="FQ33" s="17">
        <v>24.5</v>
      </c>
      <c r="FR33" s="17">
        <v>8</v>
      </c>
      <c r="FS33" s="17">
        <v>10.9</v>
      </c>
      <c r="FT33" s="17">
        <v>13.2</v>
      </c>
      <c r="FU33" s="17">
        <v>24.9</v>
      </c>
      <c r="FV33" s="17">
        <v>18.899999999999999</v>
      </c>
      <c r="FW33" s="17">
        <v>11.6</v>
      </c>
      <c r="FX33" s="17">
        <v>14.2</v>
      </c>
      <c r="FY33" s="17">
        <v>126.2</v>
      </c>
    </row>
    <row r="34" spans="1:181" ht="24" customHeight="1" x14ac:dyDescent="0.25">
      <c r="A34" s="18" t="s">
        <v>71</v>
      </c>
      <c r="B34" s="18" t="s">
        <v>836</v>
      </c>
      <c r="C34" s="19">
        <v>200.3</v>
      </c>
      <c r="D34" s="19">
        <v>595</v>
      </c>
      <c r="E34" s="19">
        <v>200.3</v>
      </c>
      <c r="F34" s="19"/>
      <c r="G34" s="19"/>
      <c r="H34" s="19">
        <v>88.9</v>
      </c>
      <c r="I34" s="19">
        <v>204.8</v>
      </c>
      <c r="J34" s="19">
        <v>79.2</v>
      </c>
      <c r="K34" s="19"/>
      <c r="L34" s="19">
        <v>170.7</v>
      </c>
      <c r="M34" s="19">
        <v>188.7</v>
      </c>
      <c r="N34" s="19">
        <v>0</v>
      </c>
      <c r="O34" s="19">
        <v>185.8</v>
      </c>
      <c r="P34" s="19">
        <v>194.8</v>
      </c>
      <c r="Q34" s="19">
        <v>103.3</v>
      </c>
      <c r="R34" s="19">
        <v>495.6</v>
      </c>
      <c r="S34" s="19">
        <v>10.199999999999999</v>
      </c>
      <c r="T34" s="19"/>
      <c r="U34" s="19"/>
      <c r="V34" s="19"/>
      <c r="W34" s="19"/>
      <c r="X34" s="19">
        <v>163.80000000000001</v>
      </c>
      <c r="Y34" s="19">
        <v>7.5</v>
      </c>
      <c r="Z34" s="19">
        <v>5.3</v>
      </c>
      <c r="AA34" s="19">
        <v>15.1</v>
      </c>
      <c r="AB34" s="19">
        <v>0.4</v>
      </c>
      <c r="AC34" s="19"/>
      <c r="AD34" s="19">
        <v>142.4</v>
      </c>
      <c r="AE34" s="19"/>
      <c r="AF34" s="19"/>
      <c r="AG34" s="19"/>
      <c r="AH34" s="19"/>
      <c r="AI34" s="19">
        <v>110</v>
      </c>
      <c r="AJ34" s="19">
        <v>202.2</v>
      </c>
      <c r="AK34" s="19"/>
      <c r="AL34" s="19"/>
      <c r="AM34" s="19"/>
      <c r="AN34" s="19">
        <v>6.5</v>
      </c>
      <c r="AO34" s="19">
        <v>430.4</v>
      </c>
      <c r="AP34" s="19">
        <v>81.599999999999994</v>
      </c>
      <c r="AQ34" s="19">
        <v>149.4</v>
      </c>
      <c r="AR34" s="19">
        <v>41.6</v>
      </c>
      <c r="AS34" s="19">
        <v>18.474250000000001</v>
      </c>
      <c r="AT34" s="19">
        <v>0</v>
      </c>
      <c r="AU34" s="19">
        <v>90</v>
      </c>
      <c r="AV34" s="19">
        <v>161.9</v>
      </c>
      <c r="AW34" s="19">
        <v>162.19999999999999</v>
      </c>
      <c r="AX34" s="19">
        <v>177.8</v>
      </c>
      <c r="AY34" s="19">
        <v>105.5</v>
      </c>
      <c r="AZ34" s="19">
        <v>45</v>
      </c>
      <c r="BA34" s="19"/>
      <c r="BB34" s="19">
        <v>3.8</v>
      </c>
      <c r="BC34" s="19">
        <v>31.4</v>
      </c>
      <c r="BD34" s="19">
        <v>170.1</v>
      </c>
      <c r="BE34" s="19"/>
      <c r="BF34" s="19"/>
      <c r="BG34" s="19">
        <v>80.400000000000006</v>
      </c>
      <c r="BH34" s="19"/>
      <c r="BI34" s="19"/>
      <c r="BJ34" s="19">
        <v>44.9</v>
      </c>
      <c r="BK34" s="19"/>
      <c r="BL34" s="19"/>
      <c r="BM34" s="19"/>
      <c r="BN34" s="19">
        <v>126.6</v>
      </c>
      <c r="BO34" s="19">
        <v>161.4</v>
      </c>
      <c r="BP34" s="19">
        <v>159.5</v>
      </c>
      <c r="BQ34" s="19">
        <v>191.6</v>
      </c>
      <c r="BR34" s="19"/>
      <c r="BS34" s="19">
        <v>70</v>
      </c>
      <c r="BT34" s="19">
        <v>33.6</v>
      </c>
      <c r="BU34" s="19"/>
      <c r="BV34" s="19"/>
      <c r="BW34" s="19"/>
      <c r="BX34" s="19"/>
      <c r="BY34" s="19"/>
      <c r="BZ34" s="19">
        <v>0</v>
      </c>
      <c r="CA34" s="19">
        <v>0</v>
      </c>
      <c r="CB34" s="19">
        <v>166.5</v>
      </c>
      <c r="CC34" s="19">
        <v>116</v>
      </c>
      <c r="CD34" s="19">
        <v>65.5</v>
      </c>
      <c r="CE34" s="19">
        <v>79</v>
      </c>
      <c r="CF34" s="19"/>
      <c r="CG34" s="19">
        <v>110.3</v>
      </c>
      <c r="CH34" s="19">
        <v>0</v>
      </c>
      <c r="CI34" s="19">
        <v>44.6</v>
      </c>
      <c r="CJ34" s="19">
        <v>136.69999999999999</v>
      </c>
      <c r="CK34" s="19"/>
      <c r="CL34" s="19">
        <v>76.900000000000006</v>
      </c>
      <c r="CM34" s="19">
        <v>172.7</v>
      </c>
      <c r="CN34" s="19"/>
      <c r="CO34" s="19"/>
      <c r="CP34" s="19"/>
      <c r="CQ34" s="19"/>
      <c r="CR34" s="19">
        <v>137.19999999999999</v>
      </c>
      <c r="CS34" s="19">
        <v>76.3</v>
      </c>
      <c r="CT34" s="19"/>
      <c r="CU34" s="19">
        <v>0</v>
      </c>
      <c r="CV34" s="19">
        <v>20</v>
      </c>
      <c r="CW34" s="19">
        <v>0.3</v>
      </c>
      <c r="CX34" s="19">
        <v>13.7</v>
      </c>
      <c r="CY34" s="19">
        <v>80.7</v>
      </c>
      <c r="CZ34" s="19">
        <v>2.8</v>
      </c>
      <c r="DA34" s="19">
        <v>0.3</v>
      </c>
      <c r="DB34" s="19">
        <v>20.2</v>
      </c>
      <c r="DC34" s="19">
        <v>9.9</v>
      </c>
      <c r="DD34" s="19">
        <v>5.5</v>
      </c>
      <c r="DE34" s="19">
        <v>221.7</v>
      </c>
      <c r="DF34" s="19">
        <v>104.25</v>
      </c>
      <c r="DG34" s="19">
        <v>0</v>
      </c>
      <c r="DH34" s="19"/>
      <c r="DI34" s="19">
        <v>5.0999999999999996</v>
      </c>
      <c r="DJ34" s="19">
        <v>20</v>
      </c>
      <c r="DK34" s="19">
        <v>20</v>
      </c>
      <c r="DL34" s="19">
        <v>18.8</v>
      </c>
      <c r="DM34" s="19">
        <v>3.6</v>
      </c>
      <c r="DN34" s="19">
        <v>18.399999999999999</v>
      </c>
      <c r="DO34" s="19">
        <v>15.1</v>
      </c>
      <c r="DP34" s="19">
        <v>18.8</v>
      </c>
      <c r="DQ34" s="19">
        <v>2.2999999999999998</v>
      </c>
      <c r="DR34" s="19">
        <v>14.7</v>
      </c>
      <c r="DS34" s="19">
        <v>19.3</v>
      </c>
      <c r="DT34" s="19">
        <v>2.2000000000000002</v>
      </c>
      <c r="DU34" s="19">
        <v>20.2</v>
      </c>
      <c r="DV34" s="19">
        <v>3.2</v>
      </c>
      <c r="DW34" s="19"/>
      <c r="DX34" s="19">
        <v>0.3</v>
      </c>
      <c r="DY34" s="19">
        <v>19.8</v>
      </c>
      <c r="DZ34" s="19">
        <v>0</v>
      </c>
      <c r="EA34" s="19">
        <v>19.899999999999999</v>
      </c>
      <c r="EB34" s="19">
        <v>20.3</v>
      </c>
      <c r="EC34" s="19">
        <v>3.5</v>
      </c>
      <c r="ED34" s="19">
        <v>6.4</v>
      </c>
      <c r="EE34" s="19">
        <v>21.4</v>
      </c>
      <c r="EF34" s="19">
        <v>34.4</v>
      </c>
      <c r="EG34" s="19">
        <v>47.21</v>
      </c>
      <c r="EH34" s="19">
        <v>3.1</v>
      </c>
      <c r="EI34" s="19">
        <v>1.8</v>
      </c>
      <c r="EJ34" s="19">
        <v>27.3</v>
      </c>
      <c r="EK34" s="19">
        <v>21</v>
      </c>
      <c r="EL34" s="19">
        <v>8.1</v>
      </c>
      <c r="EM34" s="19"/>
      <c r="EN34" s="19">
        <v>20.399999999999999</v>
      </c>
      <c r="EO34" s="19">
        <v>20.399999999999999</v>
      </c>
      <c r="EP34" s="19">
        <v>20</v>
      </c>
      <c r="EQ34" s="19">
        <v>6.7</v>
      </c>
      <c r="ER34" s="19">
        <v>175</v>
      </c>
      <c r="ES34" s="19">
        <v>6.9</v>
      </c>
      <c r="ET34" s="19">
        <v>78.2</v>
      </c>
      <c r="EU34" s="19"/>
      <c r="EV34" s="19">
        <v>15.9</v>
      </c>
      <c r="EW34" s="19">
        <v>18.399999999999999</v>
      </c>
      <c r="EX34" s="19">
        <v>47.2</v>
      </c>
      <c r="EY34" s="19">
        <v>2.1</v>
      </c>
      <c r="EZ34" s="19">
        <v>2</v>
      </c>
      <c r="FA34" s="19">
        <v>1.4</v>
      </c>
      <c r="FB34" s="19">
        <v>1.4</v>
      </c>
      <c r="FC34" s="19">
        <v>11</v>
      </c>
      <c r="FD34" s="19">
        <v>6.8</v>
      </c>
      <c r="FE34" s="19">
        <v>20</v>
      </c>
      <c r="FF34" s="19">
        <v>20</v>
      </c>
      <c r="FG34" s="19">
        <v>5.5</v>
      </c>
      <c r="FH34" s="19"/>
      <c r="FI34" s="19"/>
      <c r="FJ34" s="19">
        <v>16.3</v>
      </c>
      <c r="FK34" s="19">
        <v>15.1</v>
      </c>
      <c r="FL34" s="19">
        <v>7.3</v>
      </c>
      <c r="FM34" s="19">
        <v>10.9</v>
      </c>
      <c r="FN34" s="19">
        <v>20.9</v>
      </c>
      <c r="FO34" s="19">
        <v>8535.0342500000006</v>
      </c>
      <c r="FP34" s="15"/>
      <c r="FQ34" s="19">
        <v>24.6</v>
      </c>
      <c r="FR34" s="19">
        <v>7.9</v>
      </c>
      <c r="FS34" s="19">
        <v>10.7</v>
      </c>
      <c r="FT34" s="19">
        <v>13.2</v>
      </c>
      <c r="FU34" s="19">
        <v>24.9</v>
      </c>
      <c r="FV34" s="19">
        <v>18.899999999999999</v>
      </c>
      <c r="FW34" s="19">
        <v>11.4</v>
      </c>
      <c r="FX34" s="19">
        <v>14.4</v>
      </c>
      <c r="FY34" s="19">
        <v>126</v>
      </c>
    </row>
    <row r="35" spans="1:181" ht="24" customHeight="1" x14ac:dyDescent="0.25">
      <c r="A35" s="13" t="s">
        <v>71</v>
      </c>
      <c r="B35" s="13" t="s">
        <v>837</v>
      </c>
      <c r="C35" s="14">
        <v>202.5</v>
      </c>
      <c r="D35" s="14">
        <v>598.1</v>
      </c>
      <c r="E35" s="14">
        <v>201.7</v>
      </c>
      <c r="F35" s="14"/>
      <c r="G35" s="14"/>
      <c r="H35" s="14">
        <v>89.8</v>
      </c>
      <c r="I35" s="14">
        <v>208.4</v>
      </c>
      <c r="J35" s="14">
        <v>80.099999999999994</v>
      </c>
      <c r="K35" s="14"/>
      <c r="L35" s="14">
        <v>169.9</v>
      </c>
      <c r="M35" s="14">
        <v>188</v>
      </c>
      <c r="N35" s="14">
        <v>0</v>
      </c>
      <c r="O35" s="14">
        <v>185.9</v>
      </c>
      <c r="P35" s="14">
        <v>194</v>
      </c>
      <c r="Q35" s="14">
        <v>103</v>
      </c>
      <c r="R35" s="14">
        <v>461.2</v>
      </c>
      <c r="S35" s="14">
        <v>10.199999999999999</v>
      </c>
      <c r="T35" s="14"/>
      <c r="U35" s="14"/>
      <c r="V35" s="14"/>
      <c r="W35" s="14"/>
      <c r="X35" s="14">
        <v>165.4</v>
      </c>
      <c r="Y35" s="14">
        <v>6.9</v>
      </c>
      <c r="Z35" s="14">
        <v>5.4</v>
      </c>
      <c r="AA35" s="14">
        <v>15.2</v>
      </c>
      <c r="AB35" s="14">
        <v>0.4</v>
      </c>
      <c r="AC35" s="14"/>
      <c r="AD35" s="14">
        <v>142.9</v>
      </c>
      <c r="AE35" s="14"/>
      <c r="AF35" s="14"/>
      <c r="AG35" s="14"/>
      <c r="AH35" s="14"/>
      <c r="AI35" s="14">
        <v>110.4</v>
      </c>
      <c r="AJ35" s="14">
        <v>181.5</v>
      </c>
      <c r="AK35" s="14"/>
      <c r="AL35" s="14"/>
      <c r="AM35" s="14"/>
      <c r="AN35" s="14">
        <v>6.5</v>
      </c>
      <c r="AO35" s="14">
        <v>410</v>
      </c>
      <c r="AP35" s="14">
        <v>81.400000000000006</v>
      </c>
      <c r="AQ35" s="14">
        <v>142.19999999999999</v>
      </c>
      <c r="AR35" s="14">
        <v>41.8</v>
      </c>
      <c r="AS35" s="14">
        <v>18.4483</v>
      </c>
      <c r="AT35" s="14">
        <v>0</v>
      </c>
      <c r="AU35" s="14">
        <v>89.9</v>
      </c>
      <c r="AV35" s="14">
        <v>158.30000000000001</v>
      </c>
      <c r="AW35" s="14">
        <v>158.30000000000001</v>
      </c>
      <c r="AX35" s="14">
        <v>170.8</v>
      </c>
      <c r="AY35" s="14">
        <v>105.9</v>
      </c>
      <c r="AZ35" s="14">
        <v>45.2</v>
      </c>
      <c r="BA35" s="14"/>
      <c r="BB35" s="14">
        <v>3.8</v>
      </c>
      <c r="BC35" s="14">
        <v>31.3</v>
      </c>
      <c r="BD35" s="14">
        <v>169.6</v>
      </c>
      <c r="BE35" s="14"/>
      <c r="BF35" s="14"/>
      <c r="BG35" s="14">
        <v>80.8</v>
      </c>
      <c r="BH35" s="14"/>
      <c r="BI35" s="14"/>
      <c r="BJ35" s="14">
        <v>44.7</v>
      </c>
      <c r="BK35" s="14"/>
      <c r="BL35" s="14"/>
      <c r="BM35" s="14"/>
      <c r="BN35" s="14">
        <v>127.3</v>
      </c>
      <c r="BO35" s="14">
        <v>161.1</v>
      </c>
      <c r="BP35" s="14">
        <v>159.4</v>
      </c>
      <c r="BQ35" s="14">
        <v>190.6</v>
      </c>
      <c r="BR35" s="14"/>
      <c r="BS35" s="14">
        <v>70</v>
      </c>
      <c r="BT35" s="14">
        <v>33.799999999999997</v>
      </c>
      <c r="BU35" s="14"/>
      <c r="BV35" s="14"/>
      <c r="BW35" s="14"/>
      <c r="BX35" s="14"/>
      <c r="BY35" s="14"/>
      <c r="BZ35" s="14">
        <v>0</v>
      </c>
      <c r="CA35" s="14">
        <v>0</v>
      </c>
      <c r="CB35" s="14">
        <v>145.1</v>
      </c>
      <c r="CC35" s="14">
        <v>134.80000000000001</v>
      </c>
      <c r="CD35" s="14">
        <v>60</v>
      </c>
      <c r="CE35" s="14">
        <v>76.2</v>
      </c>
      <c r="CF35" s="14"/>
      <c r="CG35" s="14">
        <v>110.3</v>
      </c>
      <c r="CH35" s="14">
        <v>0</v>
      </c>
      <c r="CI35" s="14">
        <v>44.2</v>
      </c>
      <c r="CJ35" s="14">
        <v>134.6</v>
      </c>
      <c r="CK35" s="14"/>
      <c r="CL35" s="14">
        <v>75.400000000000006</v>
      </c>
      <c r="CM35" s="14">
        <v>173.2</v>
      </c>
      <c r="CN35" s="14"/>
      <c r="CO35" s="14"/>
      <c r="CP35" s="14"/>
      <c r="CQ35" s="14"/>
      <c r="CR35" s="14">
        <v>137.19999999999999</v>
      </c>
      <c r="CS35" s="14">
        <v>76.3</v>
      </c>
      <c r="CT35" s="14"/>
      <c r="CU35" s="14">
        <v>0</v>
      </c>
      <c r="CV35" s="14">
        <v>20</v>
      </c>
      <c r="CW35" s="14">
        <v>0.2</v>
      </c>
      <c r="CX35" s="14">
        <v>23.8</v>
      </c>
      <c r="CY35" s="14">
        <v>80.900000000000006</v>
      </c>
      <c r="CZ35" s="14">
        <v>3.1</v>
      </c>
      <c r="DA35" s="14">
        <v>0.2</v>
      </c>
      <c r="DB35" s="14">
        <v>20.2</v>
      </c>
      <c r="DC35" s="14">
        <v>9.8000000000000007</v>
      </c>
      <c r="DD35" s="14">
        <v>5.5</v>
      </c>
      <c r="DE35" s="14">
        <v>218.1</v>
      </c>
      <c r="DF35" s="14">
        <v>57.81</v>
      </c>
      <c r="DG35" s="14">
        <v>0.1</v>
      </c>
      <c r="DH35" s="14"/>
      <c r="DI35" s="14">
        <v>5.0999999999999996</v>
      </c>
      <c r="DJ35" s="14">
        <v>20.3</v>
      </c>
      <c r="DK35" s="14">
        <v>20</v>
      </c>
      <c r="DL35" s="14">
        <v>18.899999999999999</v>
      </c>
      <c r="DM35" s="14">
        <v>3.6</v>
      </c>
      <c r="DN35" s="14">
        <v>18.399999999999999</v>
      </c>
      <c r="DO35" s="14">
        <v>14.8</v>
      </c>
      <c r="DP35" s="14">
        <v>18.3</v>
      </c>
      <c r="DQ35" s="14">
        <v>3.5</v>
      </c>
      <c r="DR35" s="14">
        <v>17.2</v>
      </c>
      <c r="DS35" s="14">
        <v>19.100000000000001</v>
      </c>
      <c r="DT35" s="14">
        <v>3.2</v>
      </c>
      <c r="DU35" s="14">
        <v>20.2</v>
      </c>
      <c r="DV35" s="14">
        <v>3.2</v>
      </c>
      <c r="DW35" s="14"/>
      <c r="DX35" s="14">
        <v>0.2</v>
      </c>
      <c r="DY35" s="14">
        <v>19.899999999999999</v>
      </c>
      <c r="DZ35" s="14">
        <v>0</v>
      </c>
      <c r="EA35" s="14">
        <v>20.2</v>
      </c>
      <c r="EB35" s="14">
        <v>20.399999999999999</v>
      </c>
      <c r="EC35" s="14">
        <v>6.3</v>
      </c>
      <c r="ED35" s="14">
        <v>6.9</v>
      </c>
      <c r="EE35" s="14">
        <v>29.3</v>
      </c>
      <c r="EF35" s="14">
        <v>31.7</v>
      </c>
      <c r="EG35" s="14">
        <v>43.13</v>
      </c>
      <c r="EH35" s="14">
        <v>3.9</v>
      </c>
      <c r="EI35" s="14">
        <v>2</v>
      </c>
      <c r="EJ35" s="14">
        <v>37.1</v>
      </c>
      <c r="EK35" s="14">
        <v>21</v>
      </c>
      <c r="EL35" s="14">
        <v>8.1</v>
      </c>
      <c r="EM35" s="14"/>
      <c r="EN35" s="14">
        <v>20.399999999999999</v>
      </c>
      <c r="EO35" s="14">
        <v>20.399999999999999</v>
      </c>
      <c r="EP35" s="14">
        <v>20</v>
      </c>
      <c r="EQ35" s="14">
        <v>7.6</v>
      </c>
      <c r="ER35" s="14">
        <v>189.6</v>
      </c>
      <c r="ES35" s="14">
        <v>19.600000000000001</v>
      </c>
      <c r="ET35" s="14">
        <v>77.2</v>
      </c>
      <c r="EU35" s="14"/>
      <c r="EV35" s="14">
        <v>48.7</v>
      </c>
      <c r="EW35" s="14">
        <v>52.5</v>
      </c>
      <c r="EX35" s="14">
        <v>38.200000000000003</v>
      </c>
      <c r="EY35" s="14">
        <v>2.1</v>
      </c>
      <c r="EZ35" s="14">
        <v>2</v>
      </c>
      <c r="FA35" s="14">
        <v>1.4</v>
      </c>
      <c r="FB35" s="14">
        <v>1.4</v>
      </c>
      <c r="FC35" s="14">
        <v>6.6</v>
      </c>
      <c r="FD35" s="14">
        <v>6.8</v>
      </c>
      <c r="FE35" s="14">
        <v>20</v>
      </c>
      <c r="FF35" s="14">
        <v>20</v>
      </c>
      <c r="FG35" s="14">
        <v>5.4</v>
      </c>
      <c r="FH35" s="14"/>
      <c r="FI35" s="14"/>
      <c r="FJ35" s="14">
        <v>16.5</v>
      </c>
      <c r="FK35" s="14">
        <v>15.1</v>
      </c>
      <c r="FL35" s="14">
        <v>8.6</v>
      </c>
      <c r="FM35" s="14">
        <v>9.5</v>
      </c>
      <c r="FN35" s="14">
        <v>18.3</v>
      </c>
      <c r="FO35" s="14">
        <v>8492.8883000000005</v>
      </c>
      <c r="FP35" s="15"/>
      <c r="FQ35" s="14">
        <v>24.5</v>
      </c>
      <c r="FR35" s="14">
        <v>7.9</v>
      </c>
      <c r="FS35" s="14">
        <v>9.8000000000000007</v>
      </c>
      <c r="FT35" s="14">
        <v>13.2</v>
      </c>
      <c r="FU35" s="14">
        <v>24.9</v>
      </c>
      <c r="FV35" s="14">
        <v>18.899999999999999</v>
      </c>
      <c r="FW35" s="14">
        <v>11.6</v>
      </c>
      <c r="FX35" s="14">
        <v>14.2</v>
      </c>
      <c r="FY35" s="14">
        <v>125</v>
      </c>
    </row>
    <row r="36" spans="1:181" ht="24" customHeight="1" x14ac:dyDescent="0.25">
      <c r="A36" s="16" t="s">
        <v>71</v>
      </c>
      <c r="B36" s="16" t="s">
        <v>838</v>
      </c>
      <c r="C36" s="17">
        <v>202.3</v>
      </c>
      <c r="D36" s="17">
        <v>603.20000000000005</v>
      </c>
      <c r="E36" s="17">
        <v>204.2</v>
      </c>
      <c r="F36" s="17"/>
      <c r="G36" s="17"/>
      <c r="H36" s="17">
        <v>90.6</v>
      </c>
      <c r="I36" s="17">
        <v>210.1</v>
      </c>
      <c r="J36" s="17">
        <v>81.599999999999994</v>
      </c>
      <c r="K36" s="17"/>
      <c r="L36" s="17">
        <v>169.2</v>
      </c>
      <c r="M36" s="17">
        <v>189.3</v>
      </c>
      <c r="N36" s="17">
        <v>0</v>
      </c>
      <c r="O36" s="17">
        <v>186.8</v>
      </c>
      <c r="P36" s="17">
        <v>195.3</v>
      </c>
      <c r="Q36" s="17">
        <v>102.6</v>
      </c>
      <c r="R36" s="17">
        <v>477.4</v>
      </c>
      <c r="S36" s="17">
        <v>10.3</v>
      </c>
      <c r="T36" s="17"/>
      <c r="U36" s="17"/>
      <c r="V36" s="17"/>
      <c r="W36" s="17"/>
      <c r="X36" s="17">
        <v>166.4</v>
      </c>
      <c r="Y36" s="17">
        <v>7.3</v>
      </c>
      <c r="Z36" s="17">
        <v>5.5</v>
      </c>
      <c r="AA36" s="17">
        <v>15.3</v>
      </c>
      <c r="AB36" s="17">
        <v>0.4</v>
      </c>
      <c r="AC36" s="17"/>
      <c r="AD36" s="17">
        <v>143.4</v>
      </c>
      <c r="AE36" s="17"/>
      <c r="AF36" s="17"/>
      <c r="AG36" s="17"/>
      <c r="AH36" s="17"/>
      <c r="AI36" s="17">
        <v>110.6</v>
      </c>
      <c r="AJ36" s="17">
        <v>179.2</v>
      </c>
      <c r="AK36" s="17"/>
      <c r="AL36" s="17"/>
      <c r="AM36" s="17"/>
      <c r="AN36" s="17">
        <v>6.5</v>
      </c>
      <c r="AO36" s="17">
        <v>414.7</v>
      </c>
      <c r="AP36" s="17">
        <v>81.5</v>
      </c>
      <c r="AQ36" s="17">
        <v>143.9</v>
      </c>
      <c r="AR36" s="17">
        <v>42.2</v>
      </c>
      <c r="AS36" s="17">
        <v>18.49447</v>
      </c>
      <c r="AT36" s="17">
        <v>0</v>
      </c>
      <c r="AU36" s="17">
        <v>90.3</v>
      </c>
      <c r="AV36" s="17">
        <v>159.69999999999999</v>
      </c>
      <c r="AW36" s="17">
        <v>160</v>
      </c>
      <c r="AX36" s="17">
        <v>171.4</v>
      </c>
      <c r="AY36" s="17">
        <v>106.5</v>
      </c>
      <c r="AZ36" s="17">
        <v>45.3</v>
      </c>
      <c r="BA36" s="17"/>
      <c r="BB36" s="17">
        <v>3.8</v>
      </c>
      <c r="BC36" s="17">
        <v>31.8</v>
      </c>
      <c r="BD36" s="17">
        <v>172.8</v>
      </c>
      <c r="BE36" s="17"/>
      <c r="BF36" s="17"/>
      <c r="BG36" s="17">
        <v>81.599999999999994</v>
      </c>
      <c r="BH36" s="17"/>
      <c r="BI36" s="17"/>
      <c r="BJ36" s="17">
        <v>44.8</v>
      </c>
      <c r="BK36" s="17"/>
      <c r="BL36" s="17"/>
      <c r="BM36" s="17"/>
      <c r="BN36" s="17">
        <v>128.19999999999999</v>
      </c>
      <c r="BO36" s="17">
        <v>161.80000000000001</v>
      </c>
      <c r="BP36" s="17">
        <v>159.69999999999999</v>
      </c>
      <c r="BQ36" s="17">
        <v>191.8</v>
      </c>
      <c r="BR36" s="17"/>
      <c r="BS36" s="17">
        <v>70.599999999999994</v>
      </c>
      <c r="BT36" s="17">
        <v>33.799999999999997</v>
      </c>
      <c r="BU36" s="17"/>
      <c r="BV36" s="17"/>
      <c r="BW36" s="17"/>
      <c r="BX36" s="17"/>
      <c r="BY36" s="17"/>
      <c r="BZ36" s="17">
        <v>0</v>
      </c>
      <c r="CA36" s="17">
        <v>0</v>
      </c>
      <c r="CB36" s="17">
        <v>156</v>
      </c>
      <c r="CC36" s="17">
        <v>136.69999999999999</v>
      </c>
      <c r="CD36" s="17">
        <v>60.7</v>
      </c>
      <c r="CE36" s="17">
        <v>76.5</v>
      </c>
      <c r="CF36" s="17"/>
      <c r="CG36" s="17">
        <v>110.5</v>
      </c>
      <c r="CH36" s="17">
        <v>0</v>
      </c>
      <c r="CI36" s="17">
        <v>44.3</v>
      </c>
      <c r="CJ36" s="17">
        <v>134.30000000000001</v>
      </c>
      <c r="CK36" s="17"/>
      <c r="CL36" s="17">
        <v>75.5</v>
      </c>
      <c r="CM36" s="17">
        <v>173.6</v>
      </c>
      <c r="CN36" s="17"/>
      <c r="CO36" s="17"/>
      <c r="CP36" s="17"/>
      <c r="CQ36" s="17"/>
      <c r="CR36" s="17">
        <v>137.1</v>
      </c>
      <c r="CS36" s="17">
        <v>76.5</v>
      </c>
      <c r="CT36" s="17"/>
      <c r="CU36" s="17">
        <v>0</v>
      </c>
      <c r="CV36" s="17">
        <v>20</v>
      </c>
      <c r="CW36" s="17">
        <v>0.1</v>
      </c>
      <c r="CX36" s="17">
        <v>33</v>
      </c>
      <c r="CY36" s="17">
        <v>80.7</v>
      </c>
      <c r="CZ36" s="17">
        <v>3.1</v>
      </c>
      <c r="DA36" s="17">
        <v>0.2</v>
      </c>
      <c r="DB36" s="17">
        <v>20.3</v>
      </c>
      <c r="DC36" s="17">
        <v>9.9</v>
      </c>
      <c r="DD36" s="17">
        <v>5.6</v>
      </c>
      <c r="DE36" s="17">
        <v>150.30000000000001</v>
      </c>
      <c r="DF36" s="17">
        <v>36.369999999999997</v>
      </c>
      <c r="DG36" s="17">
        <v>2.1</v>
      </c>
      <c r="DH36" s="17"/>
      <c r="DI36" s="17">
        <v>5</v>
      </c>
      <c r="DJ36" s="17">
        <v>20.6</v>
      </c>
      <c r="DK36" s="17">
        <v>20</v>
      </c>
      <c r="DL36" s="17">
        <v>19</v>
      </c>
      <c r="DM36" s="17">
        <v>3.5</v>
      </c>
      <c r="DN36" s="17">
        <v>18.399999999999999</v>
      </c>
      <c r="DO36" s="17">
        <v>15.2</v>
      </c>
      <c r="DP36" s="17">
        <v>18.8</v>
      </c>
      <c r="DQ36" s="17">
        <v>8.6999999999999993</v>
      </c>
      <c r="DR36" s="17">
        <v>19.5</v>
      </c>
      <c r="DS36" s="17">
        <v>19</v>
      </c>
      <c r="DT36" s="17">
        <v>3.1</v>
      </c>
      <c r="DU36" s="17">
        <v>20.2</v>
      </c>
      <c r="DV36" s="17">
        <v>3.2</v>
      </c>
      <c r="DW36" s="17"/>
      <c r="DX36" s="17">
        <v>0.2</v>
      </c>
      <c r="DY36" s="17">
        <v>19.899999999999999</v>
      </c>
      <c r="DZ36" s="17">
        <v>0</v>
      </c>
      <c r="EA36" s="17">
        <v>20.2</v>
      </c>
      <c r="EB36" s="17">
        <v>20.3</v>
      </c>
      <c r="EC36" s="17">
        <v>6.1</v>
      </c>
      <c r="ED36" s="17">
        <v>8.1999999999999993</v>
      </c>
      <c r="EE36" s="17">
        <v>17.399999999999999</v>
      </c>
      <c r="EF36" s="17">
        <v>29.7</v>
      </c>
      <c r="EG36" s="17">
        <v>46.8</v>
      </c>
      <c r="EH36" s="17">
        <v>3.9</v>
      </c>
      <c r="EI36" s="17">
        <v>0.8</v>
      </c>
      <c r="EJ36" s="17">
        <v>29.1</v>
      </c>
      <c r="EK36" s="17">
        <v>21</v>
      </c>
      <c r="EL36" s="17">
        <v>8.1</v>
      </c>
      <c r="EM36" s="17"/>
      <c r="EN36" s="17">
        <v>20.399999999999999</v>
      </c>
      <c r="EO36" s="17">
        <v>20.399999999999999</v>
      </c>
      <c r="EP36" s="17">
        <v>20</v>
      </c>
      <c r="EQ36" s="17">
        <v>6.7</v>
      </c>
      <c r="ER36" s="17">
        <v>253.1</v>
      </c>
      <c r="ES36" s="17">
        <v>18.600000000000001</v>
      </c>
      <c r="ET36" s="17">
        <v>53.3</v>
      </c>
      <c r="EU36" s="17"/>
      <c r="EV36" s="17">
        <v>46.7</v>
      </c>
      <c r="EW36" s="17">
        <v>38.6</v>
      </c>
      <c r="EX36" s="17">
        <v>44.8</v>
      </c>
      <c r="EY36" s="17">
        <v>2.1</v>
      </c>
      <c r="EZ36" s="17">
        <v>2</v>
      </c>
      <c r="FA36" s="17">
        <v>1.4</v>
      </c>
      <c r="FB36" s="17">
        <v>1.4</v>
      </c>
      <c r="FC36" s="17">
        <v>11.1</v>
      </c>
      <c r="FD36" s="17">
        <v>6.8</v>
      </c>
      <c r="FE36" s="17">
        <v>20</v>
      </c>
      <c r="FF36" s="17">
        <v>20</v>
      </c>
      <c r="FG36" s="17">
        <v>5.0999999999999996</v>
      </c>
      <c r="FH36" s="17"/>
      <c r="FI36" s="17"/>
      <c r="FJ36" s="17">
        <v>17.2</v>
      </c>
      <c r="FK36" s="17">
        <v>15.1</v>
      </c>
      <c r="FL36" s="17">
        <v>7.2</v>
      </c>
      <c r="FM36" s="17">
        <v>9.1</v>
      </c>
      <c r="FN36" s="17">
        <v>17.399999999999999</v>
      </c>
      <c r="FO36" s="17">
        <v>8499.9644700000008</v>
      </c>
      <c r="FP36" s="15"/>
      <c r="FQ36" s="17">
        <v>24.5</v>
      </c>
      <c r="FR36" s="17">
        <v>8</v>
      </c>
      <c r="FS36" s="17">
        <v>10.9</v>
      </c>
      <c r="FT36" s="17">
        <v>13.2</v>
      </c>
      <c r="FU36" s="17">
        <v>24.7</v>
      </c>
      <c r="FV36" s="17">
        <v>18.899999999999999</v>
      </c>
      <c r="FW36" s="17">
        <v>11.5</v>
      </c>
      <c r="FX36" s="17">
        <v>14.3</v>
      </c>
      <c r="FY36" s="17">
        <v>126</v>
      </c>
    </row>
    <row r="37" spans="1:181" ht="24" customHeight="1" x14ac:dyDescent="0.25">
      <c r="A37" s="16" t="s">
        <v>71</v>
      </c>
      <c r="B37" s="16" t="s">
        <v>839</v>
      </c>
      <c r="C37" s="17">
        <v>199.9</v>
      </c>
      <c r="D37" s="17">
        <v>598.70000000000005</v>
      </c>
      <c r="E37" s="17">
        <v>201.2</v>
      </c>
      <c r="F37" s="17"/>
      <c r="G37" s="17"/>
      <c r="H37" s="17">
        <v>89.9</v>
      </c>
      <c r="I37" s="17">
        <v>208.9</v>
      </c>
      <c r="J37" s="17">
        <v>27.5</v>
      </c>
      <c r="K37" s="17"/>
      <c r="L37" s="17">
        <v>169.4</v>
      </c>
      <c r="M37" s="17">
        <v>188.1</v>
      </c>
      <c r="N37" s="17">
        <v>0</v>
      </c>
      <c r="O37" s="17">
        <v>184.4</v>
      </c>
      <c r="P37" s="17">
        <v>195.2</v>
      </c>
      <c r="Q37" s="17">
        <v>102.3</v>
      </c>
      <c r="R37" s="17">
        <v>478.2</v>
      </c>
      <c r="S37" s="17">
        <v>10.199999999999999</v>
      </c>
      <c r="T37" s="17"/>
      <c r="U37" s="17"/>
      <c r="V37" s="17"/>
      <c r="W37" s="17"/>
      <c r="X37" s="17">
        <v>161.69999999999999</v>
      </c>
      <c r="Y37" s="17">
        <v>6.6</v>
      </c>
      <c r="Z37" s="17">
        <v>5.2</v>
      </c>
      <c r="AA37" s="17">
        <v>15.2</v>
      </c>
      <c r="AB37" s="17">
        <v>0.4</v>
      </c>
      <c r="AC37" s="17"/>
      <c r="AD37" s="17">
        <v>143.30000000000001</v>
      </c>
      <c r="AE37" s="17"/>
      <c r="AF37" s="17"/>
      <c r="AG37" s="17"/>
      <c r="AH37" s="17"/>
      <c r="AI37" s="17">
        <v>110.2</v>
      </c>
      <c r="AJ37" s="17">
        <v>166.7</v>
      </c>
      <c r="AK37" s="17"/>
      <c r="AL37" s="17"/>
      <c r="AM37" s="17"/>
      <c r="AN37" s="17">
        <v>6.5</v>
      </c>
      <c r="AO37" s="17">
        <v>419.5</v>
      </c>
      <c r="AP37" s="17">
        <v>81.5</v>
      </c>
      <c r="AQ37" s="17">
        <v>146.69999999999999</v>
      </c>
      <c r="AR37" s="17">
        <v>41.8</v>
      </c>
      <c r="AS37" s="17">
        <v>18.493359999999999</v>
      </c>
      <c r="AT37" s="17">
        <v>0</v>
      </c>
      <c r="AU37" s="17">
        <v>92.6</v>
      </c>
      <c r="AV37" s="17">
        <v>160.80000000000001</v>
      </c>
      <c r="AW37" s="17">
        <v>160.9</v>
      </c>
      <c r="AX37" s="17">
        <v>171.9</v>
      </c>
      <c r="AY37" s="17">
        <v>105.7</v>
      </c>
      <c r="AZ37" s="17">
        <v>45.1</v>
      </c>
      <c r="BA37" s="17"/>
      <c r="BB37" s="17">
        <v>3.8</v>
      </c>
      <c r="BC37" s="17">
        <v>31.6</v>
      </c>
      <c r="BD37" s="17">
        <v>169</v>
      </c>
      <c r="BE37" s="17"/>
      <c r="BF37" s="17"/>
      <c r="BG37" s="17">
        <v>80.7</v>
      </c>
      <c r="BH37" s="17"/>
      <c r="BI37" s="17"/>
      <c r="BJ37" s="17">
        <v>44.5</v>
      </c>
      <c r="BK37" s="17"/>
      <c r="BL37" s="17"/>
      <c r="BM37" s="17"/>
      <c r="BN37" s="17">
        <v>127</v>
      </c>
      <c r="BO37" s="17">
        <v>160.4</v>
      </c>
      <c r="BP37" s="17">
        <v>158.30000000000001</v>
      </c>
      <c r="BQ37" s="17">
        <v>190.1</v>
      </c>
      <c r="BR37" s="17"/>
      <c r="BS37" s="17">
        <v>69.900000000000006</v>
      </c>
      <c r="BT37" s="17">
        <v>33.4</v>
      </c>
      <c r="BU37" s="17"/>
      <c r="BV37" s="17"/>
      <c r="BW37" s="17"/>
      <c r="BX37" s="17"/>
      <c r="BY37" s="17"/>
      <c r="BZ37" s="17">
        <v>0</v>
      </c>
      <c r="CA37" s="17">
        <v>0</v>
      </c>
      <c r="CB37" s="17">
        <v>182.9</v>
      </c>
      <c r="CC37" s="17">
        <v>133.9</v>
      </c>
      <c r="CD37" s="17">
        <v>59.6</v>
      </c>
      <c r="CE37" s="17">
        <v>76.3</v>
      </c>
      <c r="CF37" s="17"/>
      <c r="CG37" s="17">
        <v>65</v>
      </c>
      <c r="CH37" s="17">
        <v>0</v>
      </c>
      <c r="CI37" s="17">
        <v>44.6</v>
      </c>
      <c r="CJ37" s="17">
        <v>136.30000000000001</v>
      </c>
      <c r="CK37" s="17"/>
      <c r="CL37" s="17">
        <v>76.5</v>
      </c>
      <c r="CM37" s="17">
        <v>173.3</v>
      </c>
      <c r="CN37" s="17"/>
      <c r="CO37" s="17"/>
      <c r="CP37" s="17"/>
      <c r="CQ37" s="17"/>
      <c r="CR37" s="17">
        <v>137.1</v>
      </c>
      <c r="CS37" s="17">
        <v>76.599999999999994</v>
      </c>
      <c r="CT37" s="17"/>
      <c r="CU37" s="17">
        <v>0</v>
      </c>
      <c r="CV37" s="17">
        <v>20</v>
      </c>
      <c r="CW37" s="17">
        <v>0.2</v>
      </c>
      <c r="CX37" s="17">
        <v>58.7</v>
      </c>
      <c r="CY37" s="17">
        <v>80.8</v>
      </c>
      <c r="CZ37" s="17">
        <v>3.3</v>
      </c>
      <c r="DA37" s="17">
        <v>0.2</v>
      </c>
      <c r="DB37" s="17">
        <v>20.2</v>
      </c>
      <c r="DC37" s="17">
        <v>10</v>
      </c>
      <c r="DD37" s="17">
        <v>5.5</v>
      </c>
      <c r="DE37" s="17">
        <v>164.6</v>
      </c>
      <c r="DF37" s="17">
        <v>38.43</v>
      </c>
      <c r="DG37" s="17">
        <v>2.2000000000000002</v>
      </c>
      <c r="DH37" s="17"/>
      <c r="DI37" s="17">
        <v>5</v>
      </c>
      <c r="DJ37" s="17">
        <v>20.100000000000001</v>
      </c>
      <c r="DK37" s="17">
        <v>20</v>
      </c>
      <c r="DL37" s="17">
        <v>19</v>
      </c>
      <c r="DM37" s="17">
        <v>3.5</v>
      </c>
      <c r="DN37" s="17">
        <v>18.399999999999999</v>
      </c>
      <c r="DO37" s="17">
        <v>15.3</v>
      </c>
      <c r="DP37" s="17">
        <v>18.7</v>
      </c>
      <c r="DQ37" s="17">
        <v>12.6</v>
      </c>
      <c r="DR37" s="17">
        <v>28.1</v>
      </c>
      <c r="DS37" s="17">
        <v>18.899999999999999</v>
      </c>
      <c r="DT37" s="17">
        <v>3.1</v>
      </c>
      <c r="DU37" s="17">
        <v>20.2</v>
      </c>
      <c r="DV37" s="17">
        <v>3.2</v>
      </c>
      <c r="DW37" s="17"/>
      <c r="DX37" s="17">
        <v>0.2</v>
      </c>
      <c r="DY37" s="17">
        <v>19.899999999999999</v>
      </c>
      <c r="DZ37" s="17">
        <v>10.5</v>
      </c>
      <c r="EA37" s="17">
        <v>20.2</v>
      </c>
      <c r="EB37" s="17">
        <v>20.3</v>
      </c>
      <c r="EC37" s="17">
        <v>4.2</v>
      </c>
      <c r="ED37" s="17">
        <v>6.4</v>
      </c>
      <c r="EE37" s="17">
        <v>23.8</v>
      </c>
      <c r="EF37" s="17">
        <v>32.6</v>
      </c>
      <c r="EG37" s="17">
        <v>68.05</v>
      </c>
      <c r="EH37" s="17">
        <v>5.5</v>
      </c>
      <c r="EI37" s="17">
        <v>2.8</v>
      </c>
      <c r="EJ37" s="17">
        <v>28.4</v>
      </c>
      <c r="EK37" s="17">
        <v>21</v>
      </c>
      <c r="EL37" s="17">
        <v>8.1</v>
      </c>
      <c r="EM37" s="17"/>
      <c r="EN37" s="17">
        <v>20.399999999999999</v>
      </c>
      <c r="EO37" s="17">
        <v>20.399999999999999</v>
      </c>
      <c r="EP37" s="17">
        <v>20</v>
      </c>
      <c r="EQ37" s="17">
        <v>7.3</v>
      </c>
      <c r="ER37" s="17">
        <v>220.8</v>
      </c>
      <c r="ES37" s="17">
        <v>18.7</v>
      </c>
      <c r="ET37" s="17">
        <v>28.8</v>
      </c>
      <c r="EU37" s="17"/>
      <c r="EV37" s="17">
        <v>40.6</v>
      </c>
      <c r="EW37" s="17">
        <v>50</v>
      </c>
      <c r="EX37" s="17">
        <v>22.5</v>
      </c>
      <c r="EY37" s="17">
        <v>2.1</v>
      </c>
      <c r="EZ37" s="17">
        <v>2</v>
      </c>
      <c r="FA37" s="17">
        <v>1.4</v>
      </c>
      <c r="FB37" s="17">
        <v>1.4</v>
      </c>
      <c r="FC37" s="17">
        <v>11.7</v>
      </c>
      <c r="FD37" s="17">
        <v>6.7</v>
      </c>
      <c r="FE37" s="17">
        <v>20</v>
      </c>
      <c r="FF37" s="17">
        <v>20</v>
      </c>
      <c r="FG37" s="17">
        <v>5.4</v>
      </c>
      <c r="FH37" s="17"/>
      <c r="FI37" s="17"/>
      <c r="FJ37" s="17">
        <v>16.7</v>
      </c>
      <c r="FK37" s="17">
        <v>6.4</v>
      </c>
      <c r="FL37" s="17">
        <v>7</v>
      </c>
      <c r="FM37" s="17">
        <v>9</v>
      </c>
      <c r="FN37" s="17">
        <v>21</v>
      </c>
      <c r="FO37" s="17">
        <v>8407.97336</v>
      </c>
      <c r="FP37" s="15"/>
      <c r="FQ37" s="17">
        <v>24.5</v>
      </c>
      <c r="FR37" s="17">
        <v>8</v>
      </c>
      <c r="FS37" s="17">
        <v>11.7</v>
      </c>
      <c r="FT37" s="17">
        <v>13</v>
      </c>
      <c r="FU37" s="17">
        <v>24.6</v>
      </c>
      <c r="FV37" s="17">
        <v>19</v>
      </c>
      <c r="FW37" s="17">
        <v>11.6</v>
      </c>
      <c r="FX37" s="17">
        <v>14.1</v>
      </c>
      <c r="FY37" s="17">
        <v>126.5</v>
      </c>
    </row>
    <row r="38" spans="1:181" ht="24" customHeight="1" x14ac:dyDescent="0.25">
      <c r="A38" s="16" t="s">
        <v>71</v>
      </c>
      <c r="B38" s="16" t="s">
        <v>840</v>
      </c>
      <c r="C38" s="17">
        <v>203.1</v>
      </c>
      <c r="D38" s="17">
        <v>598.5</v>
      </c>
      <c r="E38" s="17">
        <v>202.7</v>
      </c>
      <c r="F38" s="17"/>
      <c r="G38" s="17"/>
      <c r="H38" s="17">
        <v>90</v>
      </c>
      <c r="I38" s="17">
        <v>211.8</v>
      </c>
      <c r="J38" s="17">
        <v>27.2</v>
      </c>
      <c r="K38" s="17"/>
      <c r="L38" s="17">
        <v>169.8</v>
      </c>
      <c r="M38" s="17">
        <v>187.7</v>
      </c>
      <c r="N38" s="17">
        <v>0</v>
      </c>
      <c r="O38" s="17">
        <v>185.1</v>
      </c>
      <c r="P38" s="17">
        <v>194.2</v>
      </c>
      <c r="Q38" s="17">
        <v>102.2</v>
      </c>
      <c r="R38" s="17">
        <v>441.3</v>
      </c>
      <c r="S38" s="17">
        <v>10.3</v>
      </c>
      <c r="T38" s="17"/>
      <c r="U38" s="17"/>
      <c r="V38" s="17"/>
      <c r="W38" s="17"/>
      <c r="X38" s="17">
        <v>166.1</v>
      </c>
      <c r="Y38" s="17">
        <v>7.9</v>
      </c>
      <c r="Z38" s="17">
        <v>5.3</v>
      </c>
      <c r="AA38" s="17">
        <v>15.3</v>
      </c>
      <c r="AB38" s="17">
        <v>0.4</v>
      </c>
      <c r="AC38" s="17"/>
      <c r="AD38" s="17">
        <v>142.69999999999999</v>
      </c>
      <c r="AE38" s="17"/>
      <c r="AF38" s="17"/>
      <c r="AG38" s="17"/>
      <c r="AH38" s="17"/>
      <c r="AI38" s="17">
        <v>110.5</v>
      </c>
      <c r="AJ38" s="17">
        <v>171.9</v>
      </c>
      <c r="AK38" s="17"/>
      <c r="AL38" s="17"/>
      <c r="AM38" s="17"/>
      <c r="AN38" s="17">
        <v>6.5</v>
      </c>
      <c r="AO38" s="17">
        <v>396.8</v>
      </c>
      <c r="AP38" s="17">
        <v>81.400000000000006</v>
      </c>
      <c r="AQ38" s="17">
        <v>134.6</v>
      </c>
      <c r="AR38" s="17">
        <v>41.9</v>
      </c>
      <c r="AS38" s="17">
        <v>18.437750000000001</v>
      </c>
      <c r="AT38" s="17">
        <v>7.8</v>
      </c>
      <c r="AU38" s="17">
        <v>91.5</v>
      </c>
      <c r="AV38" s="17">
        <v>153.5</v>
      </c>
      <c r="AW38" s="17">
        <v>153.69999999999999</v>
      </c>
      <c r="AX38" s="17">
        <v>169.7</v>
      </c>
      <c r="AY38" s="17">
        <v>105.9</v>
      </c>
      <c r="AZ38" s="17">
        <v>45.3</v>
      </c>
      <c r="BA38" s="17"/>
      <c r="BB38" s="17">
        <v>3.8</v>
      </c>
      <c r="BC38" s="17">
        <v>31.4</v>
      </c>
      <c r="BD38" s="17">
        <v>170.9</v>
      </c>
      <c r="BE38" s="17"/>
      <c r="BF38" s="17"/>
      <c r="BG38" s="17">
        <v>81.3</v>
      </c>
      <c r="BH38" s="17"/>
      <c r="BI38" s="17"/>
      <c r="BJ38" s="17">
        <v>44.5</v>
      </c>
      <c r="BK38" s="17"/>
      <c r="BL38" s="17"/>
      <c r="BM38" s="17"/>
      <c r="BN38" s="17">
        <v>127.5</v>
      </c>
      <c r="BO38" s="17">
        <v>161.19999999999999</v>
      </c>
      <c r="BP38" s="17">
        <v>158</v>
      </c>
      <c r="BQ38" s="17">
        <v>189.7</v>
      </c>
      <c r="BR38" s="17"/>
      <c r="BS38" s="17">
        <v>70.099999999999994</v>
      </c>
      <c r="BT38" s="17">
        <v>33.6</v>
      </c>
      <c r="BU38" s="17"/>
      <c r="BV38" s="17"/>
      <c r="BW38" s="17"/>
      <c r="BX38" s="17"/>
      <c r="BY38" s="17"/>
      <c r="BZ38" s="17">
        <v>0</v>
      </c>
      <c r="CA38" s="17">
        <v>0</v>
      </c>
      <c r="CB38" s="17">
        <v>196.2</v>
      </c>
      <c r="CC38" s="17">
        <v>135.6</v>
      </c>
      <c r="CD38" s="17">
        <v>60.3</v>
      </c>
      <c r="CE38" s="17">
        <v>76.400000000000006</v>
      </c>
      <c r="CF38" s="17"/>
      <c r="CG38" s="17">
        <v>65.3</v>
      </c>
      <c r="CH38" s="17">
        <v>0</v>
      </c>
      <c r="CI38" s="17">
        <v>44.2</v>
      </c>
      <c r="CJ38" s="17">
        <v>135.9</v>
      </c>
      <c r="CK38" s="17"/>
      <c r="CL38" s="17">
        <v>76.8</v>
      </c>
      <c r="CM38" s="17">
        <v>173</v>
      </c>
      <c r="CN38" s="17"/>
      <c r="CO38" s="17"/>
      <c r="CP38" s="17"/>
      <c r="CQ38" s="17"/>
      <c r="CR38" s="17">
        <v>137.19999999999999</v>
      </c>
      <c r="CS38" s="17">
        <v>76.400000000000006</v>
      </c>
      <c r="CT38" s="17"/>
      <c r="CU38" s="17">
        <v>0</v>
      </c>
      <c r="CV38" s="17">
        <v>20</v>
      </c>
      <c r="CW38" s="17">
        <v>0.1</v>
      </c>
      <c r="CX38" s="17">
        <v>75.3</v>
      </c>
      <c r="CY38" s="17">
        <v>75.900000000000006</v>
      </c>
      <c r="CZ38" s="17">
        <v>3.5</v>
      </c>
      <c r="DA38" s="17">
        <v>0.1</v>
      </c>
      <c r="DB38" s="17">
        <v>20.399999999999999</v>
      </c>
      <c r="DC38" s="17">
        <v>9.9</v>
      </c>
      <c r="DD38" s="17">
        <v>5.5</v>
      </c>
      <c r="DE38" s="17">
        <v>96.1</v>
      </c>
      <c r="DF38" s="17">
        <v>44.59</v>
      </c>
      <c r="DG38" s="17">
        <v>2.2000000000000002</v>
      </c>
      <c r="DH38" s="17"/>
      <c r="DI38" s="17">
        <v>5</v>
      </c>
      <c r="DJ38" s="17">
        <v>20.5</v>
      </c>
      <c r="DK38" s="17">
        <v>18.899999999999999</v>
      </c>
      <c r="DL38" s="17">
        <v>19</v>
      </c>
      <c r="DM38" s="17">
        <v>3.5</v>
      </c>
      <c r="DN38" s="17">
        <v>18.399999999999999</v>
      </c>
      <c r="DO38" s="17">
        <v>15.1</v>
      </c>
      <c r="DP38" s="17">
        <v>18.5</v>
      </c>
      <c r="DQ38" s="17">
        <v>15.6</v>
      </c>
      <c r="DR38" s="17">
        <v>38.700000000000003</v>
      </c>
      <c r="DS38" s="17">
        <v>18.8</v>
      </c>
      <c r="DT38" s="17">
        <v>3.1</v>
      </c>
      <c r="DU38" s="17">
        <v>20.2</v>
      </c>
      <c r="DV38" s="17">
        <v>3.2</v>
      </c>
      <c r="DW38" s="17"/>
      <c r="DX38" s="17">
        <v>0.1</v>
      </c>
      <c r="DY38" s="17">
        <v>19.899999999999999</v>
      </c>
      <c r="DZ38" s="17">
        <v>8.9</v>
      </c>
      <c r="EA38" s="17">
        <v>20.2</v>
      </c>
      <c r="EB38" s="17">
        <v>20.399999999999999</v>
      </c>
      <c r="EC38" s="17">
        <v>4.7</v>
      </c>
      <c r="ED38" s="17">
        <v>9.1</v>
      </c>
      <c r="EE38" s="17">
        <v>32.5</v>
      </c>
      <c r="EF38" s="17">
        <v>32.200000000000003</v>
      </c>
      <c r="EG38" s="17">
        <v>75.989999999999995</v>
      </c>
      <c r="EH38" s="17">
        <v>5.9</v>
      </c>
      <c r="EI38" s="17">
        <v>2.5</v>
      </c>
      <c r="EJ38" s="17">
        <v>29.2</v>
      </c>
      <c r="EK38" s="17">
        <v>21</v>
      </c>
      <c r="EL38" s="17">
        <v>8.1</v>
      </c>
      <c r="EM38" s="17"/>
      <c r="EN38" s="17">
        <v>20.399999999999999</v>
      </c>
      <c r="EO38" s="17">
        <v>20.399999999999999</v>
      </c>
      <c r="EP38" s="17">
        <v>20</v>
      </c>
      <c r="EQ38" s="17">
        <v>9.6</v>
      </c>
      <c r="ER38" s="17">
        <v>194.6</v>
      </c>
      <c r="ES38" s="17">
        <v>17.3</v>
      </c>
      <c r="ET38" s="17">
        <v>33.700000000000003</v>
      </c>
      <c r="EU38" s="17"/>
      <c r="EV38" s="17">
        <v>46.6</v>
      </c>
      <c r="EW38" s="17">
        <v>45.6</v>
      </c>
      <c r="EX38" s="17">
        <v>19.5</v>
      </c>
      <c r="EY38" s="17">
        <v>2.1</v>
      </c>
      <c r="EZ38" s="17">
        <v>2</v>
      </c>
      <c r="FA38" s="17">
        <v>1.4</v>
      </c>
      <c r="FB38" s="17">
        <v>1.4</v>
      </c>
      <c r="FC38" s="17">
        <v>12.8</v>
      </c>
      <c r="FD38" s="17">
        <v>6.7</v>
      </c>
      <c r="FE38" s="17">
        <v>20</v>
      </c>
      <c r="FF38" s="17">
        <v>20</v>
      </c>
      <c r="FG38" s="17">
        <v>5.6</v>
      </c>
      <c r="FH38" s="17"/>
      <c r="FI38" s="17"/>
      <c r="FJ38" s="17">
        <v>17</v>
      </c>
      <c r="FK38" s="17">
        <v>11.8</v>
      </c>
      <c r="FL38" s="17">
        <v>6.8</v>
      </c>
      <c r="FM38" s="17">
        <v>9</v>
      </c>
      <c r="FN38" s="17">
        <v>20.3</v>
      </c>
      <c r="FO38" s="17">
        <v>8327.7177499999998</v>
      </c>
      <c r="FP38" s="15"/>
      <c r="FQ38" s="17">
        <v>24.5</v>
      </c>
      <c r="FR38" s="17">
        <v>7.9</v>
      </c>
      <c r="FS38" s="17">
        <v>11.8</v>
      </c>
      <c r="FT38" s="17">
        <v>13.2</v>
      </c>
      <c r="FU38" s="17">
        <v>24.8</v>
      </c>
      <c r="FV38" s="17">
        <v>19</v>
      </c>
      <c r="FW38" s="17">
        <v>11.5</v>
      </c>
      <c r="FX38" s="17">
        <v>14.1</v>
      </c>
      <c r="FY38" s="17">
        <v>126.8</v>
      </c>
    </row>
    <row r="39" spans="1:181" ht="24" customHeight="1" x14ac:dyDescent="0.25">
      <c r="A39" s="16" t="s">
        <v>71</v>
      </c>
      <c r="B39" s="16" t="s">
        <v>841</v>
      </c>
      <c r="C39" s="17">
        <v>197.7</v>
      </c>
      <c r="D39" s="17">
        <v>594.1</v>
      </c>
      <c r="E39" s="17">
        <v>197.9</v>
      </c>
      <c r="F39" s="17"/>
      <c r="G39" s="17"/>
      <c r="H39" s="17">
        <v>88.4</v>
      </c>
      <c r="I39" s="17">
        <v>211.4</v>
      </c>
      <c r="J39" s="17">
        <v>27</v>
      </c>
      <c r="K39" s="17"/>
      <c r="L39" s="17">
        <v>168</v>
      </c>
      <c r="M39" s="17">
        <v>189.6</v>
      </c>
      <c r="N39" s="17">
        <v>0</v>
      </c>
      <c r="O39" s="17">
        <v>183.8</v>
      </c>
      <c r="P39" s="17">
        <v>192.6</v>
      </c>
      <c r="Q39" s="17">
        <v>102.3</v>
      </c>
      <c r="R39" s="17">
        <v>466.9</v>
      </c>
      <c r="S39" s="17">
        <v>10</v>
      </c>
      <c r="T39" s="17"/>
      <c r="U39" s="17"/>
      <c r="V39" s="17"/>
      <c r="W39" s="17"/>
      <c r="X39" s="17">
        <v>163.1</v>
      </c>
      <c r="Y39" s="17">
        <v>7.2</v>
      </c>
      <c r="Z39" s="17">
        <v>5.0999999999999996</v>
      </c>
      <c r="AA39" s="17">
        <v>15.3</v>
      </c>
      <c r="AB39" s="17">
        <v>0.4</v>
      </c>
      <c r="AC39" s="17"/>
      <c r="AD39" s="17">
        <v>142.19999999999999</v>
      </c>
      <c r="AE39" s="17"/>
      <c r="AF39" s="17"/>
      <c r="AG39" s="17"/>
      <c r="AH39" s="17"/>
      <c r="AI39" s="17">
        <v>109.3</v>
      </c>
      <c r="AJ39" s="17">
        <v>211.6</v>
      </c>
      <c r="AK39" s="17"/>
      <c r="AL39" s="17"/>
      <c r="AM39" s="17"/>
      <c r="AN39" s="17">
        <v>6.5</v>
      </c>
      <c r="AO39" s="17">
        <v>410.8</v>
      </c>
      <c r="AP39" s="17">
        <v>81.400000000000006</v>
      </c>
      <c r="AQ39" s="17">
        <v>141.9</v>
      </c>
      <c r="AR39" s="17">
        <v>41.2</v>
      </c>
      <c r="AS39" s="17">
        <v>18.455020000000001</v>
      </c>
      <c r="AT39" s="17">
        <v>13.2</v>
      </c>
      <c r="AU39" s="17">
        <v>90</v>
      </c>
      <c r="AV39" s="17">
        <v>157.9</v>
      </c>
      <c r="AW39" s="17">
        <v>157.80000000000001</v>
      </c>
      <c r="AX39" s="17">
        <v>173</v>
      </c>
      <c r="AY39" s="17">
        <v>104</v>
      </c>
      <c r="AZ39" s="17">
        <v>44.2</v>
      </c>
      <c r="BA39" s="17"/>
      <c r="BB39" s="17">
        <v>3.8</v>
      </c>
      <c r="BC39" s="17">
        <v>31.9</v>
      </c>
      <c r="BD39" s="17">
        <v>167</v>
      </c>
      <c r="BE39" s="17"/>
      <c r="BF39" s="17"/>
      <c r="BG39" s="17">
        <v>79.099999999999994</v>
      </c>
      <c r="BH39" s="17"/>
      <c r="BI39" s="17"/>
      <c r="BJ39" s="17">
        <v>44.5</v>
      </c>
      <c r="BK39" s="17"/>
      <c r="BL39" s="17"/>
      <c r="BM39" s="17"/>
      <c r="BN39" s="17">
        <v>125.5</v>
      </c>
      <c r="BO39" s="17">
        <v>163.4</v>
      </c>
      <c r="BP39" s="17">
        <v>159.9</v>
      </c>
      <c r="BQ39" s="17">
        <v>191</v>
      </c>
      <c r="BR39" s="17"/>
      <c r="BS39" s="17">
        <v>70.099999999999994</v>
      </c>
      <c r="BT39" s="17">
        <v>33.5</v>
      </c>
      <c r="BU39" s="17"/>
      <c r="BV39" s="17"/>
      <c r="BW39" s="17"/>
      <c r="BX39" s="17"/>
      <c r="BY39" s="17"/>
      <c r="BZ39" s="17">
        <v>0</v>
      </c>
      <c r="CA39" s="17">
        <v>0</v>
      </c>
      <c r="CB39" s="17">
        <v>144.80000000000001</v>
      </c>
      <c r="CC39" s="17">
        <v>130.9</v>
      </c>
      <c r="CD39" s="17">
        <v>60.6</v>
      </c>
      <c r="CE39" s="17">
        <v>75.400000000000006</v>
      </c>
      <c r="CF39" s="17"/>
      <c r="CG39" s="17">
        <v>65.2</v>
      </c>
      <c r="CH39" s="17">
        <v>0</v>
      </c>
      <c r="CI39" s="17">
        <v>44.8</v>
      </c>
      <c r="CJ39" s="17">
        <v>134.4</v>
      </c>
      <c r="CK39" s="17"/>
      <c r="CL39" s="17">
        <v>74.599999999999994</v>
      </c>
      <c r="CM39" s="17">
        <v>173.4</v>
      </c>
      <c r="CN39" s="17"/>
      <c r="CO39" s="17"/>
      <c r="CP39" s="17"/>
      <c r="CQ39" s="17"/>
      <c r="CR39" s="17">
        <v>137.19999999999999</v>
      </c>
      <c r="CS39" s="17">
        <v>76.599999999999994</v>
      </c>
      <c r="CT39" s="17"/>
      <c r="CU39" s="17">
        <v>0</v>
      </c>
      <c r="CV39" s="17">
        <v>20</v>
      </c>
      <c r="CW39" s="17">
        <v>0</v>
      </c>
      <c r="CX39" s="17">
        <v>75.599999999999994</v>
      </c>
      <c r="CY39" s="17">
        <v>80.8</v>
      </c>
      <c r="CZ39" s="17">
        <v>3.8</v>
      </c>
      <c r="DA39" s="17">
        <v>0.2</v>
      </c>
      <c r="DB39" s="17">
        <v>20.100000000000001</v>
      </c>
      <c r="DC39" s="17">
        <v>9.9</v>
      </c>
      <c r="DD39" s="17">
        <v>5.5</v>
      </c>
      <c r="DE39" s="17">
        <v>172.1</v>
      </c>
      <c r="DF39" s="17">
        <v>32.43</v>
      </c>
      <c r="DG39" s="17">
        <v>2.2000000000000002</v>
      </c>
      <c r="DH39" s="17"/>
      <c r="DI39" s="17">
        <v>5.0999999999999996</v>
      </c>
      <c r="DJ39" s="17">
        <v>19.899999999999999</v>
      </c>
      <c r="DK39" s="17">
        <v>19.600000000000001</v>
      </c>
      <c r="DL39" s="17">
        <v>19</v>
      </c>
      <c r="DM39" s="17">
        <v>3.5</v>
      </c>
      <c r="DN39" s="17">
        <v>18.399999999999999</v>
      </c>
      <c r="DO39" s="17">
        <v>14.9</v>
      </c>
      <c r="DP39" s="17">
        <v>18.2</v>
      </c>
      <c r="DQ39" s="17">
        <v>15</v>
      </c>
      <c r="DR39" s="17">
        <v>39.6</v>
      </c>
      <c r="DS39" s="17">
        <v>18.5</v>
      </c>
      <c r="DT39" s="17">
        <v>3.2</v>
      </c>
      <c r="DU39" s="17">
        <v>20.2</v>
      </c>
      <c r="DV39" s="17">
        <v>3.2</v>
      </c>
      <c r="DW39" s="17"/>
      <c r="DX39" s="17">
        <v>0</v>
      </c>
      <c r="DY39" s="17">
        <v>19.8</v>
      </c>
      <c r="DZ39" s="17">
        <v>8.3000000000000007</v>
      </c>
      <c r="EA39" s="17">
        <v>20.2</v>
      </c>
      <c r="EB39" s="17">
        <v>20.3</v>
      </c>
      <c r="EC39" s="17">
        <v>7</v>
      </c>
      <c r="ED39" s="17">
        <v>6.7</v>
      </c>
      <c r="EE39" s="17">
        <v>25.1</v>
      </c>
      <c r="EF39" s="17">
        <v>27.3</v>
      </c>
      <c r="EG39" s="17">
        <v>57.88</v>
      </c>
      <c r="EH39" s="17">
        <v>2.8</v>
      </c>
      <c r="EI39" s="17">
        <v>1.2</v>
      </c>
      <c r="EJ39" s="17">
        <v>46.5</v>
      </c>
      <c r="EK39" s="17">
        <v>21</v>
      </c>
      <c r="EL39" s="17">
        <v>8.1</v>
      </c>
      <c r="EM39" s="17"/>
      <c r="EN39" s="17">
        <v>20.399999999999999</v>
      </c>
      <c r="EO39" s="17">
        <v>20.399999999999999</v>
      </c>
      <c r="EP39" s="17">
        <v>20</v>
      </c>
      <c r="EQ39" s="17">
        <v>10.6</v>
      </c>
      <c r="ER39" s="17">
        <v>247.3</v>
      </c>
      <c r="ES39" s="17">
        <v>15.8</v>
      </c>
      <c r="ET39" s="17">
        <v>47.3</v>
      </c>
      <c r="EU39" s="17"/>
      <c r="EV39" s="17">
        <v>49</v>
      </c>
      <c r="EW39" s="17">
        <v>57.1</v>
      </c>
      <c r="EX39" s="17">
        <v>24.2</v>
      </c>
      <c r="EY39" s="17">
        <v>2.4</v>
      </c>
      <c r="EZ39" s="17">
        <v>2</v>
      </c>
      <c r="FA39" s="17">
        <v>1.6</v>
      </c>
      <c r="FB39" s="17">
        <v>1.6</v>
      </c>
      <c r="FC39" s="17">
        <v>7.1</v>
      </c>
      <c r="FD39" s="17">
        <v>6.7</v>
      </c>
      <c r="FE39" s="17">
        <v>20</v>
      </c>
      <c r="FF39" s="17">
        <v>20</v>
      </c>
      <c r="FG39" s="17">
        <v>5.4</v>
      </c>
      <c r="FH39" s="17"/>
      <c r="FI39" s="17"/>
      <c r="FJ39" s="17">
        <v>16.3</v>
      </c>
      <c r="FK39" s="17">
        <v>3.7</v>
      </c>
      <c r="FL39" s="17">
        <v>9.1999999999999993</v>
      </c>
      <c r="FM39" s="17">
        <v>9.5</v>
      </c>
      <c r="FN39" s="17">
        <v>19.8</v>
      </c>
      <c r="FO39" s="17">
        <v>8462.3650199999993</v>
      </c>
      <c r="FP39" s="15"/>
      <c r="FQ39" s="17">
        <v>24.5</v>
      </c>
      <c r="FR39" s="17">
        <v>8</v>
      </c>
      <c r="FS39" s="17">
        <v>11.8</v>
      </c>
      <c r="FT39" s="17">
        <v>13.2</v>
      </c>
      <c r="FU39" s="17">
        <v>25.1</v>
      </c>
      <c r="FV39" s="17">
        <v>19</v>
      </c>
      <c r="FW39" s="17">
        <v>11.5</v>
      </c>
      <c r="FX39" s="17">
        <v>14.2</v>
      </c>
      <c r="FY39" s="17">
        <v>127.3</v>
      </c>
    </row>
    <row r="40" spans="1:181" ht="24" customHeight="1" x14ac:dyDescent="0.25">
      <c r="A40" s="16" t="s">
        <v>71</v>
      </c>
      <c r="B40" s="16" t="s">
        <v>842</v>
      </c>
      <c r="C40" s="17">
        <v>205</v>
      </c>
      <c r="D40" s="17">
        <v>601.70000000000005</v>
      </c>
      <c r="E40" s="17">
        <v>203.1</v>
      </c>
      <c r="F40" s="17"/>
      <c r="G40" s="17"/>
      <c r="H40" s="17">
        <v>90.7</v>
      </c>
      <c r="I40" s="17">
        <v>214</v>
      </c>
      <c r="J40" s="17">
        <v>27</v>
      </c>
      <c r="K40" s="17"/>
      <c r="L40" s="17">
        <v>170.5</v>
      </c>
      <c r="M40" s="17">
        <v>188.8</v>
      </c>
      <c r="N40" s="17">
        <v>0</v>
      </c>
      <c r="O40" s="17">
        <v>179.3</v>
      </c>
      <c r="P40" s="17">
        <v>197</v>
      </c>
      <c r="Q40" s="17">
        <v>103.3</v>
      </c>
      <c r="R40" s="17">
        <v>487.1</v>
      </c>
      <c r="S40" s="17">
        <v>10.199999999999999</v>
      </c>
      <c r="T40" s="17"/>
      <c r="U40" s="17"/>
      <c r="V40" s="17"/>
      <c r="W40" s="17"/>
      <c r="X40" s="17">
        <v>167.2</v>
      </c>
      <c r="Y40" s="17">
        <v>8.1999999999999993</v>
      </c>
      <c r="Z40" s="17">
        <v>5.3</v>
      </c>
      <c r="AA40" s="17">
        <v>15.4</v>
      </c>
      <c r="AB40" s="17">
        <v>0.4</v>
      </c>
      <c r="AC40" s="17"/>
      <c r="AD40" s="17">
        <v>143.1</v>
      </c>
      <c r="AE40" s="17"/>
      <c r="AF40" s="17"/>
      <c r="AG40" s="17"/>
      <c r="AH40" s="17"/>
      <c r="AI40" s="17">
        <v>110.6</v>
      </c>
      <c r="AJ40" s="17">
        <v>216.8</v>
      </c>
      <c r="AK40" s="17"/>
      <c r="AL40" s="17"/>
      <c r="AM40" s="17"/>
      <c r="AN40" s="17">
        <v>6.5</v>
      </c>
      <c r="AO40" s="17">
        <v>424</v>
      </c>
      <c r="AP40" s="17">
        <v>81.400000000000006</v>
      </c>
      <c r="AQ40" s="17">
        <v>148.6</v>
      </c>
      <c r="AR40" s="17">
        <v>42.1</v>
      </c>
      <c r="AS40" s="17">
        <v>18.468319999999999</v>
      </c>
      <c r="AT40" s="17">
        <v>13.2</v>
      </c>
      <c r="AU40" s="17">
        <v>92.1</v>
      </c>
      <c r="AV40" s="17">
        <v>164.6</v>
      </c>
      <c r="AW40" s="17">
        <v>164.4</v>
      </c>
      <c r="AX40" s="17">
        <v>175</v>
      </c>
      <c r="AY40" s="17">
        <v>106</v>
      </c>
      <c r="AZ40" s="17">
        <v>45.4</v>
      </c>
      <c r="BA40" s="17"/>
      <c r="BB40" s="17">
        <v>3.8</v>
      </c>
      <c r="BC40" s="17">
        <v>31.8</v>
      </c>
      <c r="BD40" s="17">
        <v>171.9</v>
      </c>
      <c r="BE40" s="17"/>
      <c r="BF40" s="17"/>
      <c r="BG40" s="17">
        <v>81.7</v>
      </c>
      <c r="BH40" s="17"/>
      <c r="BI40" s="17"/>
      <c r="BJ40" s="17">
        <v>44.9</v>
      </c>
      <c r="BK40" s="17"/>
      <c r="BL40" s="17"/>
      <c r="BM40" s="17"/>
      <c r="BN40" s="17">
        <v>128</v>
      </c>
      <c r="BO40" s="17">
        <v>161.5</v>
      </c>
      <c r="BP40" s="17">
        <v>158</v>
      </c>
      <c r="BQ40" s="17">
        <v>189.3</v>
      </c>
      <c r="BR40" s="17"/>
      <c r="BS40" s="17">
        <v>69.8</v>
      </c>
      <c r="BT40" s="17">
        <v>33.5</v>
      </c>
      <c r="BU40" s="17"/>
      <c r="BV40" s="17"/>
      <c r="BW40" s="17"/>
      <c r="BX40" s="17"/>
      <c r="BY40" s="17"/>
      <c r="BZ40" s="17">
        <v>0</v>
      </c>
      <c r="CA40" s="17">
        <v>0</v>
      </c>
      <c r="CB40" s="17">
        <v>166.9</v>
      </c>
      <c r="CC40" s="17">
        <v>136.69999999999999</v>
      </c>
      <c r="CD40" s="17">
        <v>62.8</v>
      </c>
      <c r="CE40" s="17">
        <v>76.3</v>
      </c>
      <c r="CF40" s="17"/>
      <c r="CG40" s="17">
        <v>65.2</v>
      </c>
      <c r="CH40" s="17">
        <v>0</v>
      </c>
      <c r="CI40" s="17">
        <v>44.5</v>
      </c>
      <c r="CJ40" s="17">
        <v>135.19999999999999</v>
      </c>
      <c r="CK40" s="17"/>
      <c r="CL40" s="17">
        <v>77.099999999999994</v>
      </c>
      <c r="CM40" s="17">
        <v>173.4</v>
      </c>
      <c r="CN40" s="17"/>
      <c r="CO40" s="17"/>
      <c r="CP40" s="17"/>
      <c r="CQ40" s="17"/>
      <c r="CR40" s="17">
        <v>137.19999999999999</v>
      </c>
      <c r="CS40" s="17">
        <v>76.7</v>
      </c>
      <c r="CT40" s="17"/>
      <c r="CU40" s="17">
        <v>0</v>
      </c>
      <c r="CV40" s="17">
        <v>20</v>
      </c>
      <c r="CW40" s="17">
        <v>0.1</v>
      </c>
      <c r="CX40" s="17">
        <v>71</v>
      </c>
      <c r="CY40" s="17">
        <v>80.8</v>
      </c>
      <c r="CZ40" s="17">
        <v>3.9</v>
      </c>
      <c r="DA40" s="17">
        <v>0.1</v>
      </c>
      <c r="DB40" s="17">
        <v>20.5</v>
      </c>
      <c r="DC40" s="17">
        <v>9.8000000000000007</v>
      </c>
      <c r="DD40" s="17">
        <v>5.5</v>
      </c>
      <c r="DE40" s="17">
        <v>193.3</v>
      </c>
      <c r="DF40" s="17">
        <v>37.770000000000003</v>
      </c>
      <c r="DG40" s="17">
        <v>2.2000000000000002</v>
      </c>
      <c r="DH40" s="17"/>
      <c r="DI40" s="17">
        <v>5.0999999999999996</v>
      </c>
      <c r="DJ40" s="17">
        <v>20.8</v>
      </c>
      <c r="DK40" s="17">
        <v>20</v>
      </c>
      <c r="DL40" s="17">
        <v>19</v>
      </c>
      <c r="DM40" s="17">
        <v>3.5</v>
      </c>
      <c r="DN40" s="17">
        <v>18.399999999999999</v>
      </c>
      <c r="DO40" s="17">
        <v>14.4</v>
      </c>
      <c r="DP40" s="17">
        <v>17.8</v>
      </c>
      <c r="DQ40" s="17">
        <v>17</v>
      </c>
      <c r="DR40" s="17">
        <v>43.1</v>
      </c>
      <c r="DS40" s="17">
        <v>18.3</v>
      </c>
      <c r="DT40" s="17">
        <v>3.2</v>
      </c>
      <c r="DU40" s="17">
        <v>20.3</v>
      </c>
      <c r="DV40" s="17">
        <v>3.2</v>
      </c>
      <c r="DW40" s="17"/>
      <c r="DX40" s="17">
        <v>0</v>
      </c>
      <c r="DY40" s="17">
        <v>19.8</v>
      </c>
      <c r="DZ40" s="17">
        <v>9.5</v>
      </c>
      <c r="EA40" s="17">
        <v>20.3</v>
      </c>
      <c r="EB40" s="17">
        <v>20.3</v>
      </c>
      <c r="EC40" s="17">
        <v>6.5</v>
      </c>
      <c r="ED40" s="17">
        <v>8.4</v>
      </c>
      <c r="EE40" s="17">
        <v>17.600000000000001</v>
      </c>
      <c r="EF40" s="17">
        <v>23.3</v>
      </c>
      <c r="EG40" s="17">
        <v>73.86</v>
      </c>
      <c r="EH40" s="17">
        <v>1.9</v>
      </c>
      <c r="EI40" s="17">
        <v>0.1</v>
      </c>
      <c r="EJ40" s="17">
        <v>35.1</v>
      </c>
      <c r="EK40" s="17">
        <v>21</v>
      </c>
      <c r="EL40" s="17">
        <v>8.1</v>
      </c>
      <c r="EM40" s="17"/>
      <c r="EN40" s="17">
        <v>20.399999999999999</v>
      </c>
      <c r="EO40" s="17">
        <v>20.399999999999999</v>
      </c>
      <c r="EP40" s="17">
        <v>20</v>
      </c>
      <c r="EQ40" s="17">
        <v>9.6</v>
      </c>
      <c r="ER40" s="17">
        <v>241.8</v>
      </c>
      <c r="ES40" s="17">
        <v>13.7</v>
      </c>
      <c r="ET40" s="17">
        <v>33</v>
      </c>
      <c r="EU40" s="17"/>
      <c r="EV40" s="17">
        <v>55.2</v>
      </c>
      <c r="EW40" s="17">
        <v>58.5</v>
      </c>
      <c r="EX40" s="17">
        <v>26.3</v>
      </c>
      <c r="EY40" s="17">
        <v>2.7</v>
      </c>
      <c r="EZ40" s="17">
        <v>2</v>
      </c>
      <c r="FA40" s="17">
        <v>1.8</v>
      </c>
      <c r="FB40" s="17">
        <v>1.8</v>
      </c>
      <c r="FC40" s="17">
        <v>9.1999999999999993</v>
      </c>
      <c r="FD40" s="17">
        <v>6.7</v>
      </c>
      <c r="FE40" s="17">
        <v>20.100000000000001</v>
      </c>
      <c r="FF40" s="17">
        <v>20</v>
      </c>
      <c r="FG40" s="17">
        <v>5.4</v>
      </c>
      <c r="FH40" s="17"/>
      <c r="FI40" s="17"/>
      <c r="FJ40" s="17">
        <v>15.4</v>
      </c>
      <c r="FK40" s="17">
        <v>3.9</v>
      </c>
      <c r="FL40" s="17">
        <v>8.6</v>
      </c>
      <c r="FM40" s="17">
        <v>9.6</v>
      </c>
      <c r="FN40" s="17">
        <v>18.5</v>
      </c>
      <c r="FO40" s="17">
        <v>8612.0983199999991</v>
      </c>
      <c r="FP40" s="15"/>
      <c r="FQ40" s="17">
        <v>24.5</v>
      </c>
      <c r="FR40" s="17">
        <v>8</v>
      </c>
      <c r="FS40" s="17">
        <v>11.7</v>
      </c>
      <c r="FT40" s="17">
        <v>13.2</v>
      </c>
      <c r="FU40" s="17">
        <v>25.1</v>
      </c>
      <c r="FV40" s="17">
        <v>19</v>
      </c>
      <c r="FW40" s="17">
        <v>11.6</v>
      </c>
      <c r="FX40" s="17">
        <v>14.2</v>
      </c>
      <c r="FY40" s="17">
        <v>127.3</v>
      </c>
    </row>
    <row r="41" spans="1:181" ht="24" customHeight="1" x14ac:dyDescent="0.25">
      <c r="A41" s="16" t="s">
        <v>71</v>
      </c>
      <c r="B41" s="16" t="s">
        <v>843</v>
      </c>
      <c r="C41" s="17">
        <v>205.9</v>
      </c>
      <c r="D41" s="17">
        <v>598.9</v>
      </c>
      <c r="E41" s="17">
        <v>201.2</v>
      </c>
      <c r="F41" s="17"/>
      <c r="G41" s="17"/>
      <c r="H41" s="17">
        <v>90.9</v>
      </c>
      <c r="I41" s="17">
        <v>212</v>
      </c>
      <c r="J41" s="17">
        <v>81</v>
      </c>
      <c r="K41" s="17"/>
      <c r="L41" s="17">
        <v>170</v>
      </c>
      <c r="M41" s="17">
        <v>189.5</v>
      </c>
      <c r="N41" s="17">
        <v>0</v>
      </c>
      <c r="O41" s="17">
        <v>183.6</v>
      </c>
      <c r="P41" s="17">
        <v>198.2</v>
      </c>
      <c r="Q41" s="17">
        <v>103</v>
      </c>
      <c r="R41" s="17">
        <v>470.8</v>
      </c>
      <c r="S41" s="17">
        <v>10.3</v>
      </c>
      <c r="T41" s="17"/>
      <c r="U41" s="17"/>
      <c r="V41" s="17"/>
      <c r="W41" s="17"/>
      <c r="X41" s="17">
        <v>160.69999999999999</v>
      </c>
      <c r="Y41" s="17">
        <v>7.9</v>
      </c>
      <c r="Z41" s="17">
        <v>5.5</v>
      </c>
      <c r="AA41" s="17">
        <v>15.4</v>
      </c>
      <c r="AB41" s="17">
        <v>0.4</v>
      </c>
      <c r="AC41" s="17"/>
      <c r="AD41" s="17">
        <v>143</v>
      </c>
      <c r="AE41" s="17"/>
      <c r="AF41" s="17"/>
      <c r="AG41" s="17"/>
      <c r="AH41" s="17"/>
      <c r="AI41" s="17">
        <v>110.4</v>
      </c>
      <c r="AJ41" s="17">
        <v>190.1</v>
      </c>
      <c r="AK41" s="17"/>
      <c r="AL41" s="17"/>
      <c r="AM41" s="17"/>
      <c r="AN41" s="17">
        <v>6.5</v>
      </c>
      <c r="AO41" s="17">
        <v>416.2</v>
      </c>
      <c r="AP41" s="17">
        <v>81.3</v>
      </c>
      <c r="AQ41" s="17">
        <v>150.69999999999999</v>
      </c>
      <c r="AR41" s="17">
        <v>41.9</v>
      </c>
      <c r="AS41" s="17">
        <v>18.46386</v>
      </c>
      <c r="AT41" s="17">
        <v>18.2</v>
      </c>
      <c r="AU41" s="17">
        <v>90.2</v>
      </c>
      <c r="AV41" s="17">
        <v>162.80000000000001</v>
      </c>
      <c r="AW41" s="17">
        <v>163.1</v>
      </c>
      <c r="AX41" s="17">
        <v>173.3</v>
      </c>
      <c r="AY41" s="17">
        <v>106.7</v>
      </c>
      <c r="AZ41" s="17">
        <v>45.6</v>
      </c>
      <c r="BA41" s="17"/>
      <c r="BB41" s="17">
        <v>3.8</v>
      </c>
      <c r="BC41" s="17">
        <v>31.6</v>
      </c>
      <c r="BD41" s="17">
        <v>170.8</v>
      </c>
      <c r="BE41" s="17"/>
      <c r="BF41" s="17"/>
      <c r="BG41" s="17">
        <v>89.7</v>
      </c>
      <c r="BH41" s="17"/>
      <c r="BI41" s="17"/>
      <c r="BJ41" s="17">
        <v>44.6</v>
      </c>
      <c r="BK41" s="17"/>
      <c r="BL41" s="17"/>
      <c r="BM41" s="17"/>
      <c r="BN41" s="17">
        <v>127.4</v>
      </c>
      <c r="BO41" s="17">
        <v>162.69999999999999</v>
      </c>
      <c r="BP41" s="17">
        <v>159.1</v>
      </c>
      <c r="BQ41" s="17">
        <v>191.2</v>
      </c>
      <c r="BR41" s="17"/>
      <c r="BS41" s="17">
        <v>70.099999999999994</v>
      </c>
      <c r="BT41" s="17">
        <v>33.799999999999997</v>
      </c>
      <c r="BU41" s="17"/>
      <c r="BV41" s="17"/>
      <c r="BW41" s="17"/>
      <c r="BX41" s="17"/>
      <c r="BY41" s="17"/>
      <c r="BZ41" s="17">
        <v>0</v>
      </c>
      <c r="CA41" s="17">
        <v>0</v>
      </c>
      <c r="CB41" s="17">
        <v>148.5</v>
      </c>
      <c r="CC41" s="17">
        <v>113.5</v>
      </c>
      <c r="CD41" s="17">
        <v>62.4</v>
      </c>
      <c r="CE41" s="17">
        <v>76.400000000000006</v>
      </c>
      <c r="CF41" s="17"/>
      <c r="CG41" s="17">
        <v>111.4</v>
      </c>
      <c r="CH41" s="17">
        <v>0</v>
      </c>
      <c r="CI41" s="17">
        <v>45.1</v>
      </c>
      <c r="CJ41" s="17">
        <v>135.4</v>
      </c>
      <c r="CK41" s="17"/>
      <c r="CL41" s="17">
        <v>77.3</v>
      </c>
      <c r="CM41" s="17">
        <v>174.4</v>
      </c>
      <c r="CN41" s="17"/>
      <c r="CO41" s="17"/>
      <c r="CP41" s="17"/>
      <c r="CQ41" s="17"/>
      <c r="CR41" s="17">
        <v>137.19999999999999</v>
      </c>
      <c r="CS41" s="17">
        <v>76.5</v>
      </c>
      <c r="CT41" s="17"/>
      <c r="CU41" s="17">
        <v>0</v>
      </c>
      <c r="CV41" s="17">
        <v>20</v>
      </c>
      <c r="CW41" s="17">
        <v>0.1</v>
      </c>
      <c r="CX41" s="17">
        <v>65.099999999999994</v>
      </c>
      <c r="CY41" s="17">
        <v>73.7</v>
      </c>
      <c r="CZ41" s="17">
        <v>4.0999999999999996</v>
      </c>
      <c r="DA41" s="17">
        <v>0.1</v>
      </c>
      <c r="DB41" s="17">
        <v>20.399999999999999</v>
      </c>
      <c r="DC41" s="17">
        <v>9.9</v>
      </c>
      <c r="DD41" s="17">
        <v>5.5</v>
      </c>
      <c r="DE41" s="17">
        <v>179.8</v>
      </c>
      <c r="DF41" s="17">
        <v>28.92</v>
      </c>
      <c r="DG41" s="17">
        <v>2.2000000000000002</v>
      </c>
      <c r="DH41" s="17"/>
      <c r="DI41" s="17">
        <v>5</v>
      </c>
      <c r="DJ41" s="17">
        <v>20.6</v>
      </c>
      <c r="DK41" s="17">
        <v>20</v>
      </c>
      <c r="DL41" s="17">
        <v>19</v>
      </c>
      <c r="DM41" s="17">
        <v>3.5</v>
      </c>
      <c r="DN41" s="17">
        <v>18.399999999999999</v>
      </c>
      <c r="DO41" s="17">
        <v>13.7</v>
      </c>
      <c r="DP41" s="17">
        <v>15.7</v>
      </c>
      <c r="DQ41" s="17">
        <v>14.8</v>
      </c>
      <c r="DR41" s="17">
        <v>39.799999999999997</v>
      </c>
      <c r="DS41" s="17">
        <v>0</v>
      </c>
      <c r="DT41" s="17">
        <v>3.2</v>
      </c>
      <c r="DU41" s="17">
        <v>20.3</v>
      </c>
      <c r="DV41" s="17">
        <v>3.2</v>
      </c>
      <c r="DW41" s="17"/>
      <c r="DX41" s="17">
        <v>0</v>
      </c>
      <c r="DY41" s="17">
        <v>19.8</v>
      </c>
      <c r="DZ41" s="17">
        <v>9.9</v>
      </c>
      <c r="EA41" s="17">
        <v>20.3</v>
      </c>
      <c r="EB41" s="17">
        <v>20.3</v>
      </c>
      <c r="EC41" s="17">
        <v>5.4</v>
      </c>
      <c r="ED41" s="17">
        <v>10.3</v>
      </c>
      <c r="EE41" s="17">
        <v>23.9</v>
      </c>
      <c r="EF41" s="17">
        <v>34.4</v>
      </c>
      <c r="EG41" s="17">
        <v>71.150000000000006</v>
      </c>
      <c r="EH41" s="17">
        <v>2.5</v>
      </c>
      <c r="EI41" s="17">
        <v>0.5</v>
      </c>
      <c r="EJ41" s="17">
        <v>22.1</v>
      </c>
      <c r="EK41" s="17">
        <v>21</v>
      </c>
      <c r="EL41" s="17">
        <v>8.1</v>
      </c>
      <c r="EM41" s="17"/>
      <c r="EN41" s="17">
        <v>20.399999999999999</v>
      </c>
      <c r="EO41" s="17">
        <v>20.399999999999999</v>
      </c>
      <c r="EP41" s="17">
        <v>20</v>
      </c>
      <c r="EQ41" s="17">
        <v>10.9</v>
      </c>
      <c r="ER41" s="17">
        <v>216.6</v>
      </c>
      <c r="ES41" s="17">
        <v>11.8</v>
      </c>
      <c r="ET41" s="17">
        <v>30.1</v>
      </c>
      <c r="EU41" s="17"/>
      <c r="EV41" s="17">
        <v>56.8</v>
      </c>
      <c r="EW41" s="17">
        <v>68.8</v>
      </c>
      <c r="EX41" s="17">
        <v>21.3</v>
      </c>
      <c r="EY41" s="17">
        <v>2.9</v>
      </c>
      <c r="EZ41" s="17">
        <v>2</v>
      </c>
      <c r="FA41" s="17">
        <v>2.2000000000000002</v>
      </c>
      <c r="FB41" s="17">
        <v>1.6</v>
      </c>
      <c r="FC41" s="17">
        <v>12</v>
      </c>
      <c r="FD41" s="17">
        <v>6.6</v>
      </c>
      <c r="FE41" s="17">
        <v>20</v>
      </c>
      <c r="FF41" s="17">
        <v>20</v>
      </c>
      <c r="FG41" s="17">
        <v>5.4</v>
      </c>
      <c r="FH41" s="17"/>
      <c r="FI41" s="17"/>
      <c r="FJ41" s="17">
        <v>16.8</v>
      </c>
      <c r="FK41" s="17">
        <v>4.5999999999999996</v>
      </c>
      <c r="FL41" s="17">
        <v>8.4</v>
      </c>
      <c r="FM41" s="17">
        <v>9.6</v>
      </c>
      <c r="FN41" s="17">
        <v>19.3</v>
      </c>
      <c r="FO41" s="17">
        <v>8551.7338600000003</v>
      </c>
      <c r="FP41" s="15"/>
      <c r="FQ41" s="17">
        <v>24.5</v>
      </c>
      <c r="FR41" s="17">
        <v>8</v>
      </c>
      <c r="FS41" s="17">
        <v>11.8</v>
      </c>
      <c r="FT41" s="17">
        <v>13.2</v>
      </c>
      <c r="FU41" s="17">
        <v>24.9</v>
      </c>
      <c r="FV41" s="17">
        <v>19</v>
      </c>
      <c r="FW41" s="17">
        <v>11.4</v>
      </c>
      <c r="FX41" s="17">
        <v>14.2</v>
      </c>
      <c r="FY41" s="17">
        <v>127</v>
      </c>
    </row>
    <row r="42" spans="1:181" ht="24" customHeight="1" x14ac:dyDescent="0.25">
      <c r="A42" s="18" t="s">
        <v>71</v>
      </c>
      <c r="B42" s="18" t="s">
        <v>844</v>
      </c>
      <c r="C42" s="19">
        <v>203.2</v>
      </c>
      <c r="D42" s="19">
        <v>596.9</v>
      </c>
      <c r="E42" s="19">
        <v>201.1</v>
      </c>
      <c r="F42" s="19"/>
      <c r="G42" s="19"/>
      <c r="H42" s="19">
        <v>90</v>
      </c>
      <c r="I42" s="19">
        <v>212</v>
      </c>
      <c r="J42" s="19">
        <v>81.2</v>
      </c>
      <c r="K42" s="19"/>
      <c r="L42" s="19">
        <v>171.7</v>
      </c>
      <c r="M42" s="19">
        <v>190.3</v>
      </c>
      <c r="N42" s="19">
        <v>0</v>
      </c>
      <c r="O42" s="19">
        <v>184.4</v>
      </c>
      <c r="P42" s="19">
        <v>198.5</v>
      </c>
      <c r="Q42" s="19">
        <v>104.7</v>
      </c>
      <c r="R42" s="19">
        <v>435.5</v>
      </c>
      <c r="S42" s="19">
        <v>10.199999999999999</v>
      </c>
      <c r="T42" s="19"/>
      <c r="U42" s="19"/>
      <c r="V42" s="19"/>
      <c r="W42" s="19"/>
      <c r="X42" s="19">
        <v>165.7</v>
      </c>
      <c r="Y42" s="19">
        <v>7.3</v>
      </c>
      <c r="Z42" s="19">
        <v>5.4</v>
      </c>
      <c r="AA42" s="19">
        <v>15.4</v>
      </c>
      <c r="AB42" s="19">
        <v>0.4</v>
      </c>
      <c r="AC42" s="19"/>
      <c r="AD42" s="19">
        <v>142.4</v>
      </c>
      <c r="AE42" s="19"/>
      <c r="AF42" s="19"/>
      <c r="AG42" s="19"/>
      <c r="AH42" s="19"/>
      <c r="AI42" s="19">
        <v>110.4</v>
      </c>
      <c r="AJ42" s="19">
        <v>161.6</v>
      </c>
      <c r="AK42" s="19"/>
      <c r="AL42" s="19"/>
      <c r="AM42" s="19"/>
      <c r="AN42" s="19">
        <v>6.5</v>
      </c>
      <c r="AO42" s="19">
        <v>387.8</v>
      </c>
      <c r="AP42" s="19">
        <v>81.400000000000006</v>
      </c>
      <c r="AQ42" s="19">
        <v>150.69999999999999</v>
      </c>
      <c r="AR42" s="19">
        <v>41.6</v>
      </c>
      <c r="AS42" s="19">
        <v>18.416969999999999</v>
      </c>
      <c r="AT42" s="19">
        <v>18.8</v>
      </c>
      <c r="AU42" s="19">
        <v>93.2</v>
      </c>
      <c r="AV42" s="19">
        <v>152</v>
      </c>
      <c r="AW42" s="19">
        <v>152.19999999999999</v>
      </c>
      <c r="AX42" s="19">
        <v>168.7</v>
      </c>
      <c r="AY42" s="19">
        <v>105.7</v>
      </c>
      <c r="AZ42" s="19">
        <v>45.3</v>
      </c>
      <c r="BA42" s="19"/>
      <c r="BB42" s="19">
        <v>3.8</v>
      </c>
      <c r="BC42" s="19">
        <v>31.4</v>
      </c>
      <c r="BD42" s="19">
        <v>168.8</v>
      </c>
      <c r="BE42" s="19"/>
      <c r="BF42" s="19"/>
      <c r="BG42" s="19">
        <v>89.4</v>
      </c>
      <c r="BH42" s="19"/>
      <c r="BI42" s="19"/>
      <c r="BJ42" s="19">
        <v>44.6</v>
      </c>
      <c r="BK42" s="19"/>
      <c r="BL42" s="19"/>
      <c r="BM42" s="19"/>
      <c r="BN42" s="19">
        <v>127.3</v>
      </c>
      <c r="BO42" s="19">
        <v>162.80000000000001</v>
      </c>
      <c r="BP42" s="19">
        <v>159.9</v>
      </c>
      <c r="BQ42" s="19">
        <v>192.3</v>
      </c>
      <c r="BR42" s="19"/>
      <c r="BS42" s="19">
        <v>70.3</v>
      </c>
      <c r="BT42" s="19">
        <v>33.799999999999997</v>
      </c>
      <c r="BU42" s="19"/>
      <c r="BV42" s="19"/>
      <c r="BW42" s="19"/>
      <c r="BX42" s="19"/>
      <c r="BY42" s="19"/>
      <c r="BZ42" s="19">
        <v>0</v>
      </c>
      <c r="CA42" s="19">
        <v>0</v>
      </c>
      <c r="CB42" s="19">
        <v>108.7</v>
      </c>
      <c r="CC42" s="19">
        <v>100</v>
      </c>
      <c r="CD42" s="19">
        <v>62.2</v>
      </c>
      <c r="CE42" s="19">
        <v>76.3</v>
      </c>
      <c r="CF42" s="19"/>
      <c r="CG42" s="19">
        <v>112.5</v>
      </c>
      <c r="CH42" s="19">
        <v>0</v>
      </c>
      <c r="CI42" s="19">
        <v>45.4</v>
      </c>
      <c r="CJ42" s="19">
        <v>135.6</v>
      </c>
      <c r="CK42" s="19"/>
      <c r="CL42" s="19">
        <v>77.7</v>
      </c>
      <c r="CM42" s="19">
        <v>176.3</v>
      </c>
      <c r="CN42" s="19"/>
      <c r="CO42" s="19"/>
      <c r="CP42" s="19"/>
      <c r="CQ42" s="19"/>
      <c r="CR42" s="19">
        <v>137.1</v>
      </c>
      <c r="CS42" s="19">
        <v>76.8</v>
      </c>
      <c r="CT42" s="19"/>
      <c r="CU42" s="19">
        <v>0</v>
      </c>
      <c r="CV42" s="19">
        <v>20</v>
      </c>
      <c r="CW42" s="19">
        <v>0</v>
      </c>
      <c r="CX42" s="19">
        <v>65.900000000000006</v>
      </c>
      <c r="CY42" s="19">
        <v>69.2</v>
      </c>
      <c r="CZ42" s="19">
        <v>3.4</v>
      </c>
      <c r="DA42" s="19">
        <v>0.1</v>
      </c>
      <c r="DB42" s="19">
        <v>20.2</v>
      </c>
      <c r="DC42" s="19">
        <v>9.9</v>
      </c>
      <c r="DD42" s="19">
        <v>5.5</v>
      </c>
      <c r="DE42" s="19">
        <v>137.9</v>
      </c>
      <c r="DF42" s="19">
        <v>32.86</v>
      </c>
      <c r="DG42" s="19">
        <v>2.2000000000000002</v>
      </c>
      <c r="DH42" s="19"/>
      <c r="DI42" s="19">
        <v>5</v>
      </c>
      <c r="DJ42" s="19">
        <v>20.3</v>
      </c>
      <c r="DK42" s="19">
        <v>20</v>
      </c>
      <c r="DL42" s="19">
        <v>19</v>
      </c>
      <c r="DM42" s="19">
        <v>3.5</v>
      </c>
      <c r="DN42" s="19">
        <v>18.399999999999999</v>
      </c>
      <c r="DO42" s="19">
        <v>12.8</v>
      </c>
      <c r="DP42" s="19">
        <v>15.5</v>
      </c>
      <c r="DQ42" s="19">
        <v>16.3</v>
      </c>
      <c r="DR42" s="19">
        <v>55</v>
      </c>
      <c r="DS42" s="19">
        <v>0</v>
      </c>
      <c r="DT42" s="19">
        <v>3.2</v>
      </c>
      <c r="DU42" s="19">
        <v>20.3</v>
      </c>
      <c r="DV42" s="19">
        <v>3.2</v>
      </c>
      <c r="DW42" s="19"/>
      <c r="DX42" s="19">
        <v>0</v>
      </c>
      <c r="DY42" s="19">
        <v>19.899999999999999</v>
      </c>
      <c r="DZ42" s="19">
        <v>10.8</v>
      </c>
      <c r="EA42" s="19">
        <v>20.3</v>
      </c>
      <c r="EB42" s="19">
        <v>20.3</v>
      </c>
      <c r="EC42" s="19">
        <v>8.6999999999999993</v>
      </c>
      <c r="ED42" s="19">
        <v>7.8</v>
      </c>
      <c r="EE42" s="19">
        <v>20.3</v>
      </c>
      <c r="EF42" s="19">
        <v>30.9</v>
      </c>
      <c r="EG42" s="19">
        <v>74.87</v>
      </c>
      <c r="EH42" s="19">
        <v>2</v>
      </c>
      <c r="EI42" s="19">
        <v>2.1</v>
      </c>
      <c r="EJ42" s="19">
        <v>30.4</v>
      </c>
      <c r="EK42" s="19">
        <v>21</v>
      </c>
      <c r="EL42" s="19">
        <v>8.1</v>
      </c>
      <c r="EM42" s="19"/>
      <c r="EN42" s="19">
        <v>20.399999999999999</v>
      </c>
      <c r="EO42" s="19">
        <v>20.399999999999999</v>
      </c>
      <c r="EP42" s="19">
        <v>20</v>
      </c>
      <c r="EQ42" s="19">
        <v>8.1</v>
      </c>
      <c r="ER42" s="19">
        <v>222.3</v>
      </c>
      <c r="ES42" s="19">
        <v>9.6</v>
      </c>
      <c r="ET42" s="19">
        <v>16</v>
      </c>
      <c r="EU42" s="19"/>
      <c r="EV42" s="19">
        <v>72.599999999999994</v>
      </c>
      <c r="EW42" s="19">
        <v>87.3</v>
      </c>
      <c r="EX42" s="19">
        <v>13</v>
      </c>
      <c r="EY42" s="19">
        <v>3</v>
      </c>
      <c r="EZ42" s="19">
        <v>2</v>
      </c>
      <c r="FA42" s="19">
        <v>2.2000000000000002</v>
      </c>
      <c r="FB42" s="19">
        <v>1.6</v>
      </c>
      <c r="FC42" s="19">
        <v>9.5</v>
      </c>
      <c r="FD42" s="19">
        <v>6.6</v>
      </c>
      <c r="FE42" s="19">
        <v>20</v>
      </c>
      <c r="FF42" s="19">
        <v>19.899999999999999</v>
      </c>
      <c r="FG42" s="19">
        <v>5.5</v>
      </c>
      <c r="FH42" s="19"/>
      <c r="FI42" s="19"/>
      <c r="FJ42" s="19">
        <v>16.7</v>
      </c>
      <c r="FK42" s="19">
        <v>4.5999999999999996</v>
      </c>
      <c r="FL42" s="19">
        <v>6.8</v>
      </c>
      <c r="FM42" s="19">
        <v>9.6</v>
      </c>
      <c r="FN42" s="19">
        <v>20.2</v>
      </c>
      <c r="FO42" s="19">
        <v>8378.6469699999998</v>
      </c>
      <c r="FP42" s="15"/>
      <c r="FQ42" s="19">
        <v>24.5</v>
      </c>
      <c r="FR42" s="19">
        <v>8</v>
      </c>
      <c r="FS42" s="19">
        <v>11.8</v>
      </c>
      <c r="FT42" s="19">
        <v>13.2</v>
      </c>
      <c r="FU42" s="19">
        <v>24.7</v>
      </c>
      <c r="FV42" s="19">
        <v>19</v>
      </c>
      <c r="FW42" s="19">
        <v>11.6</v>
      </c>
      <c r="FX42" s="19">
        <v>14.1</v>
      </c>
      <c r="FY42" s="19">
        <v>126.9</v>
      </c>
    </row>
    <row r="43" spans="1:181" ht="24" customHeight="1" x14ac:dyDescent="0.25">
      <c r="A43" s="13" t="s">
        <v>71</v>
      </c>
      <c r="B43" s="13" t="s">
        <v>845</v>
      </c>
      <c r="C43" s="14">
        <v>200.4</v>
      </c>
      <c r="D43" s="14">
        <v>599.29999999999995</v>
      </c>
      <c r="E43" s="14">
        <v>204.4</v>
      </c>
      <c r="F43" s="14"/>
      <c r="G43" s="14"/>
      <c r="H43" s="14">
        <v>89.4</v>
      </c>
      <c r="I43" s="14">
        <v>211.7</v>
      </c>
      <c r="J43" s="14">
        <v>27.1</v>
      </c>
      <c r="K43" s="14"/>
      <c r="L43" s="14">
        <v>173.1</v>
      </c>
      <c r="M43" s="14">
        <v>192.1</v>
      </c>
      <c r="N43" s="14">
        <v>0</v>
      </c>
      <c r="O43" s="14">
        <v>185.2</v>
      </c>
      <c r="P43" s="14">
        <v>198.5</v>
      </c>
      <c r="Q43" s="14">
        <v>104.4</v>
      </c>
      <c r="R43" s="14">
        <v>471.4</v>
      </c>
      <c r="S43" s="14">
        <v>10.3</v>
      </c>
      <c r="T43" s="14"/>
      <c r="U43" s="14"/>
      <c r="V43" s="14"/>
      <c r="W43" s="14"/>
      <c r="X43" s="14">
        <v>163.4</v>
      </c>
      <c r="Y43" s="14">
        <v>7.5</v>
      </c>
      <c r="Z43" s="14">
        <v>5.4</v>
      </c>
      <c r="AA43" s="14">
        <v>15.5</v>
      </c>
      <c r="AB43" s="14">
        <v>0.4</v>
      </c>
      <c r="AC43" s="14"/>
      <c r="AD43" s="14">
        <v>143</v>
      </c>
      <c r="AE43" s="14"/>
      <c r="AF43" s="14"/>
      <c r="AG43" s="14"/>
      <c r="AH43" s="14"/>
      <c r="AI43" s="14">
        <v>110.6</v>
      </c>
      <c r="AJ43" s="14">
        <v>192.7</v>
      </c>
      <c r="AK43" s="14"/>
      <c r="AL43" s="14"/>
      <c r="AM43" s="14"/>
      <c r="AN43" s="14">
        <v>6.5</v>
      </c>
      <c r="AO43" s="14">
        <v>413.5</v>
      </c>
      <c r="AP43" s="14">
        <v>77.7</v>
      </c>
      <c r="AQ43" s="14">
        <v>150.69999999999999</v>
      </c>
      <c r="AR43" s="14">
        <v>38.5</v>
      </c>
      <c r="AS43" s="14">
        <v>18.458549999999999</v>
      </c>
      <c r="AT43" s="14">
        <v>18.8</v>
      </c>
      <c r="AU43" s="14">
        <v>89.1</v>
      </c>
      <c r="AV43" s="14">
        <v>158.4</v>
      </c>
      <c r="AW43" s="14">
        <v>159</v>
      </c>
      <c r="AX43" s="14">
        <v>173.3</v>
      </c>
      <c r="AY43" s="14">
        <v>105.5</v>
      </c>
      <c r="AZ43" s="14">
        <v>44.6</v>
      </c>
      <c r="BA43" s="14"/>
      <c r="BB43" s="14">
        <v>3.8</v>
      </c>
      <c r="BC43" s="14">
        <v>32</v>
      </c>
      <c r="BD43" s="14">
        <v>170.9</v>
      </c>
      <c r="BE43" s="14"/>
      <c r="BF43" s="14"/>
      <c r="BG43" s="14">
        <v>89.4</v>
      </c>
      <c r="BH43" s="14"/>
      <c r="BI43" s="14"/>
      <c r="BJ43" s="14">
        <v>45.2</v>
      </c>
      <c r="BK43" s="14"/>
      <c r="BL43" s="14"/>
      <c r="BM43" s="14"/>
      <c r="BN43" s="14">
        <v>127.3</v>
      </c>
      <c r="BO43" s="14">
        <v>164.4</v>
      </c>
      <c r="BP43" s="14">
        <v>65.2</v>
      </c>
      <c r="BQ43" s="14">
        <v>193.4</v>
      </c>
      <c r="BR43" s="14"/>
      <c r="BS43" s="14">
        <v>70.3</v>
      </c>
      <c r="BT43" s="14">
        <v>33.799999999999997</v>
      </c>
      <c r="BU43" s="14"/>
      <c r="BV43" s="14"/>
      <c r="BW43" s="14"/>
      <c r="BX43" s="14"/>
      <c r="BY43" s="14"/>
      <c r="BZ43" s="14">
        <v>0</v>
      </c>
      <c r="CA43" s="14">
        <v>0</v>
      </c>
      <c r="CB43" s="14">
        <v>198.4</v>
      </c>
      <c r="CC43" s="14">
        <v>112.7</v>
      </c>
      <c r="CD43" s="14">
        <v>62.2</v>
      </c>
      <c r="CE43" s="14">
        <v>76.400000000000006</v>
      </c>
      <c r="CF43" s="14"/>
      <c r="CG43" s="14">
        <v>65.400000000000006</v>
      </c>
      <c r="CH43" s="14">
        <v>0</v>
      </c>
      <c r="CI43" s="14">
        <v>32.299999999999997</v>
      </c>
      <c r="CJ43" s="14">
        <v>136.1</v>
      </c>
      <c r="CK43" s="14"/>
      <c r="CL43" s="14">
        <v>70.2</v>
      </c>
      <c r="CM43" s="14">
        <v>103.8</v>
      </c>
      <c r="CN43" s="14"/>
      <c r="CO43" s="14"/>
      <c r="CP43" s="14"/>
      <c r="CQ43" s="14"/>
      <c r="CR43" s="14">
        <v>164.3</v>
      </c>
      <c r="CS43" s="14">
        <v>83.6</v>
      </c>
      <c r="CT43" s="14"/>
      <c r="CU43" s="14">
        <v>0</v>
      </c>
      <c r="CV43" s="14">
        <v>20</v>
      </c>
      <c r="CW43" s="14">
        <v>0</v>
      </c>
      <c r="CX43" s="14">
        <v>66.7</v>
      </c>
      <c r="CY43" s="14">
        <v>67.400000000000006</v>
      </c>
      <c r="CZ43" s="14">
        <v>2.4</v>
      </c>
      <c r="DA43" s="14">
        <v>0</v>
      </c>
      <c r="DB43" s="14">
        <v>20.399999999999999</v>
      </c>
      <c r="DC43" s="14">
        <v>9.9</v>
      </c>
      <c r="DD43" s="14">
        <v>5.4</v>
      </c>
      <c r="DE43" s="14">
        <v>160.80000000000001</v>
      </c>
      <c r="DF43" s="14">
        <v>62.55</v>
      </c>
      <c r="DG43" s="14">
        <v>2.2000000000000002</v>
      </c>
      <c r="DH43" s="14"/>
      <c r="DI43" s="14">
        <v>5</v>
      </c>
      <c r="DJ43" s="14">
        <v>20.399999999999999</v>
      </c>
      <c r="DK43" s="14">
        <v>20</v>
      </c>
      <c r="DL43" s="14">
        <v>18.899999999999999</v>
      </c>
      <c r="DM43" s="14">
        <v>3.5</v>
      </c>
      <c r="DN43" s="14">
        <v>18.399999999999999</v>
      </c>
      <c r="DO43" s="14">
        <v>11.2</v>
      </c>
      <c r="DP43" s="14">
        <v>13.5</v>
      </c>
      <c r="DQ43" s="14">
        <v>17.100000000000001</v>
      </c>
      <c r="DR43" s="14">
        <v>49.9</v>
      </c>
      <c r="DS43" s="14">
        <v>0</v>
      </c>
      <c r="DT43" s="14">
        <v>3.2</v>
      </c>
      <c r="DU43" s="14">
        <v>20.3</v>
      </c>
      <c r="DV43" s="14">
        <v>3.2</v>
      </c>
      <c r="DW43" s="14"/>
      <c r="DX43" s="14">
        <v>0</v>
      </c>
      <c r="DY43" s="14">
        <v>19.8</v>
      </c>
      <c r="DZ43" s="14">
        <v>10.7</v>
      </c>
      <c r="EA43" s="14">
        <v>20.2</v>
      </c>
      <c r="EB43" s="14">
        <v>20.3</v>
      </c>
      <c r="EC43" s="14">
        <v>9.1999999999999993</v>
      </c>
      <c r="ED43" s="14">
        <v>10.7</v>
      </c>
      <c r="EE43" s="14">
        <v>13.6</v>
      </c>
      <c r="EF43" s="14">
        <v>30</v>
      </c>
      <c r="EG43" s="14">
        <v>86.4</v>
      </c>
      <c r="EH43" s="14">
        <v>2</v>
      </c>
      <c r="EI43" s="14">
        <v>0.7</v>
      </c>
      <c r="EJ43" s="14">
        <v>43.2</v>
      </c>
      <c r="EK43" s="14">
        <v>21</v>
      </c>
      <c r="EL43" s="14">
        <v>8.1</v>
      </c>
      <c r="EM43" s="14"/>
      <c r="EN43" s="14">
        <v>20.399999999999999</v>
      </c>
      <c r="EO43" s="14">
        <v>20.399999999999999</v>
      </c>
      <c r="EP43" s="14">
        <v>20</v>
      </c>
      <c r="EQ43" s="14">
        <v>5.2</v>
      </c>
      <c r="ER43" s="14">
        <v>202.4</v>
      </c>
      <c r="ES43" s="14">
        <v>6.2</v>
      </c>
      <c r="ET43" s="14">
        <v>12.2</v>
      </c>
      <c r="EU43" s="14"/>
      <c r="EV43" s="14">
        <v>59.9</v>
      </c>
      <c r="EW43" s="14">
        <v>72.400000000000006</v>
      </c>
      <c r="EX43" s="14">
        <v>8.1999999999999993</v>
      </c>
      <c r="EY43" s="14">
        <v>3</v>
      </c>
      <c r="EZ43" s="14">
        <v>2</v>
      </c>
      <c r="FA43" s="14">
        <v>2.2000000000000002</v>
      </c>
      <c r="FB43" s="14">
        <v>1.6</v>
      </c>
      <c r="FC43" s="14">
        <v>7.3</v>
      </c>
      <c r="FD43" s="14">
        <v>6.6</v>
      </c>
      <c r="FE43" s="14">
        <v>20</v>
      </c>
      <c r="FF43" s="14">
        <v>20</v>
      </c>
      <c r="FG43" s="14">
        <v>5.5</v>
      </c>
      <c r="FH43" s="14"/>
      <c r="FI43" s="14"/>
      <c r="FJ43" s="14">
        <v>17.2</v>
      </c>
      <c r="FK43" s="14">
        <v>4.5999999999999996</v>
      </c>
      <c r="FL43" s="14">
        <v>7.8</v>
      </c>
      <c r="FM43" s="14">
        <v>10.5</v>
      </c>
      <c r="FN43" s="14">
        <v>20.399999999999999</v>
      </c>
      <c r="FO43" s="14">
        <v>8335.2085499999994</v>
      </c>
      <c r="FP43" s="15"/>
      <c r="FQ43" s="14">
        <v>24.5</v>
      </c>
      <c r="FR43" s="14">
        <v>8</v>
      </c>
      <c r="FS43" s="14">
        <v>11.2</v>
      </c>
      <c r="FT43" s="14">
        <v>13.2</v>
      </c>
      <c r="FU43" s="14">
        <v>24.8</v>
      </c>
      <c r="FV43" s="14">
        <v>19</v>
      </c>
      <c r="FW43" s="14">
        <v>11.6</v>
      </c>
      <c r="FX43" s="14">
        <v>14.2</v>
      </c>
      <c r="FY43" s="14">
        <v>126.5</v>
      </c>
    </row>
    <row r="44" spans="1:181" ht="24" customHeight="1" x14ac:dyDescent="0.25">
      <c r="A44" s="16" t="s">
        <v>71</v>
      </c>
      <c r="B44" s="16" t="s">
        <v>846</v>
      </c>
      <c r="C44" s="17">
        <v>205.6</v>
      </c>
      <c r="D44" s="17">
        <v>640.70000000000005</v>
      </c>
      <c r="E44" s="17">
        <v>208.5</v>
      </c>
      <c r="F44" s="17"/>
      <c r="G44" s="17"/>
      <c r="H44" s="17">
        <v>91.4</v>
      </c>
      <c r="I44" s="17">
        <v>211.9</v>
      </c>
      <c r="J44" s="17">
        <v>26.7</v>
      </c>
      <c r="K44" s="17"/>
      <c r="L44" s="17">
        <v>172.1</v>
      </c>
      <c r="M44" s="17">
        <v>190.7</v>
      </c>
      <c r="N44" s="17">
        <v>0</v>
      </c>
      <c r="O44" s="17">
        <v>185</v>
      </c>
      <c r="P44" s="17">
        <v>197.8</v>
      </c>
      <c r="Q44" s="17">
        <v>106.3</v>
      </c>
      <c r="R44" s="17">
        <v>460.9</v>
      </c>
      <c r="S44" s="17">
        <v>10.3</v>
      </c>
      <c r="T44" s="17"/>
      <c r="U44" s="17"/>
      <c r="V44" s="17"/>
      <c r="W44" s="17"/>
      <c r="X44" s="17">
        <v>168.1</v>
      </c>
      <c r="Y44" s="17">
        <v>7.7</v>
      </c>
      <c r="Z44" s="17">
        <v>5.6</v>
      </c>
      <c r="AA44" s="17">
        <v>15.5</v>
      </c>
      <c r="AB44" s="17">
        <v>2.6</v>
      </c>
      <c r="AC44" s="17"/>
      <c r="AD44" s="17">
        <v>142.69999999999999</v>
      </c>
      <c r="AE44" s="17"/>
      <c r="AF44" s="17"/>
      <c r="AG44" s="17"/>
      <c r="AH44" s="17"/>
      <c r="AI44" s="17">
        <v>110.2</v>
      </c>
      <c r="AJ44" s="17">
        <v>181.9</v>
      </c>
      <c r="AK44" s="17"/>
      <c r="AL44" s="17"/>
      <c r="AM44" s="17"/>
      <c r="AN44" s="17">
        <v>6.5</v>
      </c>
      <c r="AO44" s="17">
        <v>408.9</v>
      </c>
      <c r="AP44" s="17">
        <v>81.2</v>
      </c>
      <c r="AQ44" s="17">
        <v>150.9</v>
      </c>
      <c r="AR44" s="17">
        <v>41.9</v>
      </c>
      <c r="AS44" s="17">
        <v>18.454180000000001</v>
      </c>
      <c r="AT44" s="17">
        <v>18.899999999999999</v>
      </c>
      <c r="AU44" s="17">
        <v>92.2</v>
      </c>
      <c r="AV44" s="17">
        <v>159.5</v>
      </c>
      <c r="AW44" s="17">
        <v>159.4</v>
      </c>
      <c r="AX44" s="17">
        <v>170.5</v>
      </c>
      <c r="AY44" s="17">
        <v>107.3</v>
      </c>
      <c r="AZ44" s="17">
        <v>45.4</v>
      </c>
      <c r="BA44" s="17"/>
      <c r="BB44" s="17">
        <v>3.8</v>
      </c>
      <c r="BC44" s="17">
        <v>31.5</v>
      </c>
      <c r="BD44" s="17">
        <v>170.8</v>
      </c>
      <c r="BE44" s="17"/>
      <c r="BF44" s="17"/>
      <c r="BG44" s="17">
        <v>89.8</v>
      </c>
      <c r="BH44" s="17"/>
      <c r="BI44" s="17"/>
      <c r="BJ44" s="17">
        <v>44.5</v>
      </c>
      <c r="BK44" s="17"/>
      <c r="BL44" s="17"/>
      <c r="BM44" s="17"/>
      <c r="BN44" s="17">
        <v>127.6</v>
      </c>
      <c r="BO44" s="17">
        <v>163.4</v>
      </c>
      <c r="BP44" s="17">
        <v>64</v>
      </c>
      <c r="BQ44" s="17">
        <v>192.9</v>
      </c>
      <c r="BR44" s="17"/>
      <c r="BS44" s="17">
        <v>70</v>
      </c>
      <c r="BT44" s="17">
        <v>33.9</v>
      </c>
      <c r="BU44" s="17"/>
      <c r="BV44" s="17"/>
      <c r="BW44" s="17"/>
      <c r="BX44" s="17"/>
      <c r="BY44" s="17"/>
      <c r="BZ44" s="17">
        <v>0</v>
      </c>
      <c r="CA44" s="17">
        <v>0</v>
      </c>
      <c r="CB44" s="17">
        <v>208.3</v>
      </c>
      <c r="CC44" s="17">
        <v>135.4</v>
      </c>
      <c r="CD44" s="17">
        <v>62.4</v>
      </c>
      <c r="CE44" s="17">
        <v>76.3</v>
      </c>
      <c r="CF44" s="17"/>
      <c r="CG44" s="17">
        <v>64.5</v>
      </c>
      <c r="CH44" s="17">
        <v>0</v>
      </c>
      <c r="CI44" s="17">
        <v>32.200000000000003</v>
      </c>
      <c r="CJ44" s="17">
        <v>135.19999999999999</v>
      </c>
      <c r="CK44" s="17"/>
      <c r="CL44" s="17">
        <v>65.099999999999994</v>
      </c>
      <c r="CM44" s="17">
        <v>103</v>
      </c>
      <c r="CN44" s="17"/>
      <c r="CO44" s="17"/>
      <c r="CP44" s="17"/>
      <c r="CQ44" s="17"/>
      <c r="CR44" s="17">
        <v>201</v>
      </c>
      <c r="CS44" s="17">
        <v>97.6</v>
      </c>
      <c r="CT44" s="17"/>
      <c r="CU44" s="17">
        <v>0</v>
      </c>
      <c r="CV44" s="17">
        <v>20</v>
      </c>
      <c r="CW44" s="17">
        <v>0</v>
      </c>
      <c r="CX44" s="17">
        <v>78.5</v>
      </c>
      <c r="CY44" s="17">
        <v>29</v>
      </c>
      <c r="CZ44" s="17">
        <v>1.6</v>
      </c>
      <c r="DA44" s="17">
        <v>0</v>
      </c>
      <c r="DB44" s="17">
        <v>20.3</v>
      </c>
      <c r="DC44" s="17">
        <v>10</v>
      </c>
      <c r="DD44" s="17">
        <v>5.5</v>
      </c>
      <c r="DE44" s="17">
        <v>117.7</v>
      </c>
      <c r="DF44" s="17">
        <v>44.37</v>
      </c>
      <c r="DG44" s="17">
        <v>2.2000000000000002</v>
      </c>
      <c r="DH44" s="17"/>
      <c r="DI44" s="17">
        <v>5</v>
      </c>
      <c r="DJ44" s="17">
        <v>20.5</v>
      </c>
      <c r="DK44" s="17">
        <v>20</v>
      </c>
      <c r="DL44" s="17">
        <v>18.8</v>
      </c>
      <c r="DM44" s="17">
        <v>3.5</v>
      </c>
      <c r="DN44" s="17">
        <v>18.399999999999999</v>
      </c>
      <c r="DO44" s="17">
        <v>7</v>
      </c>
      <c r="DP44" s="17">
        <v>5.8</v>
      </c>
      <c r="DQ44" s="17">
        <v>16.2</v>
      </c>
      <c r="DR44" s="17">
        <v>49.9</v>
      </c>
      <c r="DS44" s="17">
        <v>0</v>
      </c>
      <c r="DT44" s="17">
        <v>3.1</v>
      </c>
      <c r="DU44" s="17">
        <v>20.3</v>
      </c>
      <c r="DV44" s="17">
        <v>3.2</v>
      </c>
      <c r="DW44" s="17"/>
      <c r="DX44" s="17">
        <v>0</v>
      </c>
      <c r="DY44" s="17">
        <v>19.8</v>
      </c>
      <c r="DZ44" s="17">
        <v>10.5</v>
      </c>
      <c r="EA44" s="17">
        <v>20.2</v>
      </c>
      <c r="EB44" s="17">
        <v>20.3</v>
      </c>
      <c r="EC44" s="17">
        <v>7.4</v>
      </c>
      <c r="ED44" s="17">
        <v>12</v>
      </c>
      <c r="EE44" s="17">
        <v>9.1999999999999993</v>
      </c>
      <c r="EF44" s="17">
        <v>34.9</v>
      </c>
      <c r="EG44" s="17">
        <v>97.34</v>
      </c>
      <c r="EH44" s="17">
        <v>2.7</v>
      </c>
      <c r="EI44" s="17">
        <v>2</v>
      </c>
      <c r="EJ44" s="17">
        <v>23.3</v>
      </c>
      <c r="EK44" s="17">
        <v>21</v>
      </c>
      <c r="EL44" s="17">
        <v>8.1</v>
      </c>
      <c r="EM44" s="17"/>
      <c r="EN44" s="17">
        <v>20.399999999999999</v>
      </c>
      <c r="EO44" s="17">
        <v>20.399999999999999</v>
      </c>
      <c r="EP44" s="17">
        <v>20</v>
      </c>
      <c r="EQ44" s="17">
        <v>3.3</v>
      </c>
      <c r="ER44" s="17">
        <v>154.69999999999999</v>
      </c>
      <c r="ES44" s="17">
        <v>3.9</v>
      </c>
      <c r="ET44" s="17">
        <v>11</v>
      </c>
      <c r="EU44" s="17"/>
      <c r="EV44" s="17">
        <v>59</v>
      </c>
      <c r="EW44" s="17">
        <v>60.2</v>
      </c>
      <c r="EX44" s="17">
        <v>6.1</v>
      </c>
      <c r="EY44" s="17">
        <v>3</v>
      </c>
      <c r="EZ44" s="17">
        <v>2</v>
      </c>
      <c r="FA44" s="17">
        <v>2.1</v>
      </c>
      <c r="FB44" s="17">
        <v>1.6</v>
      </c>
      <c r="FC44" s="17">
        <v>3.8</v>
      </c>
      <c r="FD44" s="17">
        <v>6.6</v>
      </c>
      <c r="FE44" s="17">
        <v>20</v>
      </c>
      <c r="FF44" s="17">
        <v>20</v>
      </c>
      <c r="FG44" s="17">
        <v>5.3</v>
      </c>
      <c r="FH44" s="17"/>
      <c r="FI44" s="17"/>
      <c r="FJ44" s="17">
        <v>17</v>
      </c>
      <c r="FK44" s="17">
        <v>4.5999999999999996</v>
      </c>
      <c r="FL44" s="17">
        <v>7.7</v>
      </c>
      <c r="FM44" s="17">
        <v>10.6</v>
      </c>
      <c r="FN44" s="17">
        <v>19.399999999999999</v>
      </c>
      <c r="FO44" s="17">
        <v>8268.7641800000001</v>
      </c>
      <c r="FP44" s="15"/>
      <c r="FQ44" s="17">
        <v>24.5</v>
      </c>
      <c r="FR44" s="17">
        <v>8</v>
      </c>
      <c r="FS44" s="17">
        <v>11</v>
      </c>
      <c r="FT44" s="17">
        <v>0</v>
      </c>
      <c r="FU44" s="17">
        <v>24.8</v>
      </c>
      <c r="FV44" s="17">
        <v>19</v>
      </c>
      <c r="FW44" s="17">
        <v>11.4</v>
      </c>
      <c r="FX44" s="17">
        <v>14</v>
      </c>
      <c r="FY44" s="17">
        <v>112.7</v>
      </c>
    </row>
    <row r="45" spans="1:181" ht="24" customHeight="1" x14ac:dyDescent="0.25">
      <c r="A45" s="16" t="s">
        <v>71</v>
      </c>
      <c r="B45" s="16" t="s">
        <v>847</v>
      </c>
      <c r="C45" s="17">
        <v>202.4</v>
      </c>
      <c r="D45" s="17">
        <v>641.79999999999995</v>
      </c>
      <c r="E45" s="17">
        <v>209</v>
      </c>
      <c r="F45" s="17"/>
      <c r="G45" s="17"/>
      <c r="H45" s="17">
        <v>90</v>
      </c>
      <c r="I45" s="17">
        <v>223.8</v>
      </c>
      <c r="J45" s="17">
        <v>26.7</v>
      </c>
      <c r="K45" s="17"/>
      <c r="L45" s="17">
        <v>174.2</v>
      </c>
      <c r="M45" s="17">
        <v>193.5</v>
      </c>
      <c r="N45" s="17">
        <v>0</v>
      </c>
      <c r="O45" s="17">
        <v>186.7</v>
      </c>
      <c r="P45" s="17">
        <v>200</v>
      </c>
      <c r="Q45" s="17">
        <v>106.3</v>
      </c>
      <c r="R45" s="17">
        <v>479.1</v>
      </c>
      <c r="S45" s="17">
        <v>10.3</v>
      </c>
      <c r="T45" s="17"/>
      <c r="U45" s="17"/>
      <c r="V45" s="17"/>
      <c r="W45" s="17"/>
      <c r="X45" s="17">
        <v>166.6</v>
      </c>
      <c r="Y45" s="17">
        <v>7.5</v>
      </c>
      <c r="Z45" s="17">
        <v>5.4</v>
      </c>
      <c r="AA45" s="17">
        <v>15.4</v>
      </c>
      <c r="AB45" s="17">
        <v>4.5</v>
      </c>
      <c r="AC45" s="17"/>
      <c r="AD45" s="17">
        <v>142.9</v>
      </c>
      <c r="AE45" s="17"/>
      <c r="AF45" s="17"/>
      <c r="AG45" s="17"/>
      <c r="AH45" s="17"/>
      <c r="AI45" s="17">
        <v>110.6</v>
      </c>
      <c r="AJ45" s="17">
        <v>220.6</v>
      </c>
      <c r="AK45" s="17"/>
      <c r="AL45" s="17"/>
      <c r="AM45" s="17"/>
      <c r="AN45" s="17">
        <v>6.5</v>
      </c>
      <c r="AO45" s="17">
        <v>421.9</v>
      </c>
      <c r="AP45" s="17">
        <v>81.5</v>
      </c>
      <c r="AQ45" s="17">
        <v>150.5</v>
      </c>
      <c r="AR45" s="17">
        <v>41.8</v>
      </c>
      <c r="AS45" s="17">
        <v>17.537579999999998</v>
      </c>
      <c r="AT45" s="17">
        <v>18.899999999999999</v>
      </c>
      <c r="AU45" s="17">
        <v>92.2</v>
      </c>
      <c r="AV45" s="17">
        <v>160.6</v>
      </c>
      <c r="AW45" s="17">
        <v>161.19999999999999</v>
      </c>
      <c r="AX45" s="17">
        <v>173.9</v>
      </c>
      <c r="AY45" s="17">
        <v>105.8</v>
      </c>
      <c r="AZ45" s="17">
        <v>45.1</v>
      </c>
      <c r="BA45" s="17"/>
      <c r="BB45" s="17">
        <v>3.8</v>
      </c>
      <c r="BC45" s="17">
        <v>31.5</v>
      </c>
      <c r="BD45" s="17">
        <v>170.1</v>
      </c>
      <c r="BE45" s="17"/>
      <c r="BF45" s="17"/>
      <c r="BG45" s="17">
        <v>94.9</v>
      </c>
      <c r="BH45" s="17"/>
      <c r="BI45" s="17"/>
      <c r="BJ45" s="17">
        <v>44.8</v>
      </c>
      <c r="BK45" s="17"/>
      <c r="BL45" s="17"/>
      <c r="BM45" s="17"/>
      <c r="BN45" s="17">
        <v>127.5</v>
      </c>
      <c r="BO45" s="17">
        <v>165.2</v>
      </c>
      <c r="BP45" s="17">
        <v>64.7</v>
      </c>
      <c r="BQ45" s="17">
        <v>194.5</v>
      </c>
      <c r="BR45" s="17"/>
      <c r="BS45" s="17">
        <v>70.7</v>
      </c>
      <c r="BT45" s="17">
        <v>34.4</v>
      </c>
      <c r="BU45" s="17"/>
      <c r="BV45" s="17"/>
      <c r="BW45" s="17"/>
      <c r="BX45" s="17"/>
      <c r="BY45" s="17"/>
      <c r="BZ45" s="17">
        <v>0</v>
      </c>
      <c r="CA45" s="17">
        <v>0</v>
      </c>
      <c r="CB45" s="17">
        <v>223.6</v>
      </c>
      <c r="CC45" s="17">
        <v>134.6</v>
      </c>
      <c r="CD45" s="17">
        <v>65.2</v>
      </c>
      <c r="CE45" s="17">
        <v>76.3</v>
      </c>
      <c r="CF45" s="17"/>
      <c r="CG45" s="17">
        <v>65.3</v>
      </c>
      <c r="CH45" s="17">
        <v>0</v>
      </c>
      <c r="CI45" s="17">
        <v>29.6</v>
      </c>
      <c r="CJ45" s="17">
        <v>136.6</v>
      </c>
      <c r="CK45" s="17"/>
      <c r="CL45" s="17">
        <v>66</v>
      </c>
      <c r="CM45" s="17">
        <v>103.4</v>
      </c>
      <c r="CN45" s="17"/>
      <c r="CO45" s="17"/>
      <c r="CP45" s="17"/>
      <c r="CQ45" s="17"/>
      <c r="CR45" s="17">
        <v>201.6</v>
      </c>
      <c r="CS45" s="17">
        <v>96.9</v>
      </c>
      <c r="CT45" s="17"/>
      <c r="CU45" s="17">
        <v>0</v>
      </c>
      <c r="CV45" s="17">
        <v>20</v>
      </c>
      <c r="CW45" s="17">
        <v>0</v>
      </c>
      <c r="CX45" s="17">
        <v>79.3</v>
      </c>
      <c r="CY45" s="17">
        <v>14.9</v>
      </c>
      <c r="CZ45" s="17">
        <v>1.7</v>
      </c>
      <c r="DA45" s="17">
        <v>0</v>
      </c>
      <c r="DB45" s="17">
        <v>20.3</v>
      </c>
      <c r="DC45" s="17">
        <v>9.9</v>
      </c>
      <c r="DD45" s="17">
        <v>5.5</v>
      </c>
      <c r="DE45" s="17">
        <v>40.700000000000003</v>
      </c>
      <c r="DF45" s="17">
        <v>12.56</v>
      </c>
      <c r="DG45" s="17">
        <v>2.2000000000000002</v>
      </c>
      <c r="DH45" s="17"/>
      <c r="DI45" s="17">
        <v>4.9000000000000004</v>
      </c>
      <c r="DJ45" s="17">
        <v>20.399999999999999</v>
      </c>
      <c r="DK45" s="17">
        <v>20</v>
      </c>
      <c r="DL45" s="17">
        <v>19</v>
      </c>
      <c r="DM45" s="17">
        <v>3.5</v>
      </c>
      <c r="DN45" s="17">
        <v>18.399999999999999</v>
      </c>
      <c r="DO45" s="17">
        <v>1.3</v>
      </c>
      <c r="DP45" s="17">
        <v>1.3</v>
      </c>
      <c r="DQ45" s="17">
        <v>21.6</v>
      </c>
      <c r="DR45" s="17">
        <v>68.8</v>
      </c>
      <c r="DS45" s="17">
        <v>0</v>
      </c>
      <c r="DT45" s="17">
        <v>3.2</v>
      </c>
      <c r="DU45" s="17">
        <v>20.3</v>
      </c>
      <c r="DV45" s="17">
        <v>3.2</v>
      </c>
      <c r="DW45" s="17"/>
      <c r="DX45" s="17">
        <v>0</v>
      </c>
      <c r="DY45" s="17">
        <v>19.8</v>
      </c>
      <c r="DZ45" s="17">
        <v>10.7</v>
      </c>
      <c r="EA45" s="17">
        <v>20.2</v>
      </c>
      <c r="EB45" s="17">
        <v>20.3</v>
      </c>
      <c r="EC45" s="17">
        <v>6.1</v>
      </c>
      <c r="ED45" s="17">
        <v>10</v>
      </c>
      <c r="EE45" s="17">
        <v>1.4</v>
      </c>
      <c r="EF45" s="17">
        <v>38</v>
      </c>
      <c r="EG45" s="17">
        <v>90.9</v>
      </c>
      <c r="EH45" s="17">
        <v>2.8</v>
      </c>
      <c r="EI45" s="17">
        <v>2.2000000000000002</v>
      </c>
      <c r="EJ45" s="17">
        <v>12.7</v>
      </c>
      <c r="EK45" s="17">
        <v>21</v>
      </c>
      <c r="EL45" s="17">
        <v>8.1</v>
      </c>
      <c r="EM45" s="17"/>
      <c r="EN45" s="17">
        <v>20.399999999999999</v>
      </c>
      <c r="EO45" s="17">
        <v>20.399999999999999</v>
      </c>
      <c r="EP45" s="17">
        <v>20</v>
      </c>
      <c r="EQ45" s="17">
        <v>4.3</v>
      </c>
      <c r="ER45" s="17">
        <v>61.8</v>
      </c>
      <c r="ES45" s="17">
        <v>0.7</v>
      </c>
      <c r="ET45" s="17">
        <v>2.4</v>
      </c>
      <c r="EU45" s="17"/>
      <c r="EV45" s="17">
        <v>63.2</v>
      </c>
      <c r="EW45" s="17">
        <v>64.5</v>
      </c>
      <c r="EX45" s="17">
        <v>1.8</v>
      </c>
      <c r="EY45" s="17">
        <v>3</v>
      </c>
      <c r="EZ45" s="17">
        <v>2.2000000000000002</v>
      </c>
      <c r="FA45" s="17">
        <v>2.2000000000000002</v>
      </c>
      <c r="FB45" s="17">
        <v>1.6</v>
      </c>
      <c r="FC45" s="17">
        <v>1.3</v>
      </c>
      <c r="FD45" s="17">
        <v>6.6</v>
      </c>
      <c r="FE45" s="17">
        <v>20</v>
      </c>
      <c r="FF45" s="17">
        <v>20</v>
      </c>
      <c r="FG45" s="17">
        <v>5.5</v>
      </c>
      <c r="FH45" s="17"/>
      <c r="FI45" s="17"/>
      <c r="FJ45" s="17">
        <v>16.2</v>
      </c>
      <c r="FK45" s="17">
        <v>13.1</v>
      </c>
      <c r="FL45" s="17">
        <v>8.1999999999999993</v>
      </c>
      <c r="FM45" s="17">
        <v>10.6</v>
      </c>
      <c r="FN45" s="17">
        <v>20.3</v>
      </c>
      <c r="FO45" s="17">
        <v>8163.3975799999998</v>
      </c>
      <c r="FP45" s="15"/>
      <c r="FQ45" s="17">
        <v>24.4</v>
      </c>
      <c r="FR45" s="17">
        <v>8</v>
      </c>
      <c r="FS45" s="17">
        <v>9.6999999999999993</v>
      </c>
      <c r="FT45" s="17">
        <v>0</v>
      </c>
      <c r="FU45" s="17">
        <v>24.9</v>
      </c>
      <c r="FV45" s="17">
        <v>19</v>
      </c>
      <c r="FW45" s="17">
        <v>11.6</v>
      </c>
      <c r="FX45" s="17">
        <v>14.2</v>
      </c>
      <c r="FY45" s="17">
        <v>111.8</v>
      </c>
    </row>
    <row r="46" spans="1:181" ht="24" customHeight="1" x14ac:dyDescent="0.25">
      <c r="A46" s="16" t="s">
        <v>71</v>
      </c>
      <c r="B46" s="16" t="s">
        <v>848</v>
      </c>
      <c r="C46" s="17">
        <v>202.3</v>
      </c>
      <c r="D46" s="17">
        <v>641.79999999999995</v>
      </c>
      <c r="E46" s="17">
        <v>209.4</v>
      </c>
      <c r="F46" s="17"/>
      <c r="G46" s="17"/>
      <c r="H46" s="17">
        <v>90</v>
      </c>
      <c r="I46" s="17">
        <v>223.7</v>
      </c>
      <c r="J46" s="17">
        <v>27.2</v>
      </c>
      <c r="K46" s="17"/>
      <c r="L46" s="17">
        <v>173.6</v>
      </c>
      <c r="M46" s="17">
        <v>193.1</v>
      </c>
      <c r="N46" s="17">
        <v>0</v>
      </c>
      <c r="O46" s="17">
        <v>187.5</v>
      </c>
      <c r="P46" s="17">
        <v>200.8</v>
      </c>
      <c r="Q46" s="17">
        <v>107.3</v>
      </c>
      <c r="R46" s="17">
        <v>469</v>
      </c>
      <c r="S46" s="17">
        <v>10.199999999999999</v>
      </c>
      <c r="T46" s="17"/>
      <c r="U46" s="17"/>
      <c r="V46" s="17"/>
      <c r="W46" s="17"/>
      <c r="X46" s="17">
        <v>167.1</v>
      </c>
      <c r="Y46" s="17">
        <v>7.5</v>
      </c>
      <c r="Z46" s="17">
        <v>5.3</v>
      </c>
      <c r="AA46" s="17">
        <v>15.4</v>
      </c>
      <c r="AB46" s="17">
        <v>5</v>
      </c>
      <c r="AC46" s="17"/>
      <c r="AD46" s="17">
        <v>142.69999999999999</v>
      </c>
      <c r="AE46" s="17"/>
      <c r="AF46" s="17"/>
      <c r="AG46" s="17"/>
      <c r="AH46" s="17"/>
      <c r="AI46" s="17">
        <v>110.5</v>
      </c>
      <c r="AJ46" s="17">
        <v>213.9</v>
      </c>
      <c r="AK46" s="17"/>
      <c r="AL46" s="17"/>
      <c r="AM46" s="17"/>
      <c r="AN46" s="17">
        <v>6.5</v>
      </c>
      <c r="AO46" s="17">
        <v>411.9</v>
      </c>
      <c r="AP46" s="17">
        <v>81.5</v>
      </c>
      <c r="AQ46" s="17">
        <v>150.30000000000001</v>
      </c>
      <c r="AR46" s="17">
        <v>41.9</v>
      </c>
      <c r="AS46" s="17">
        <v>18.51885</v>
      </c>
      <c r="AT46" s="17">
        <v>18.899999999999999</v>
      </c>
      <c r="AU46" s="17">
        <v>91.1</v>
      </c>
      <c r="AV46" s="17">
        <v>159.19999999999999</v>
      </c>
      <c r="AW46" s="17">
        <v>160.19999999999999</v>
      </c>
      <c r="AX46" s="17">
        <v>173.1</v>
      </c>
      <c r="AY46" s="17">
        <v>105.9</v>
      </c>
      <c r="AZ46" s="17">
        <v>45</v>
      </c>
      <c r="BA46" s="17"/>
      <c r="BB46" s="17">
        <v>3.8</v>
      </c>
      <c r="BC46" s="17">
        <v>31.7</v>
      </c>
      <c r="BD46" s="17">
        <v>170.4</v>
      </c>
      <c r="BE46" s="17"/>
      <c r="BF46" s="17"/>
      <c r="BG46" s="17">
        <v>95.1</v>
      </c>
      <c r="BH46" s="17"/>
      <c r="BI46" s="17"/>
      <c r="BJ46" s="17">
        <v>44.7</v>
      </c>
      <c r="BK46" s="17"/>
      <c r="BL46" s="17"/>
      <c r="BM46" s="17"/>
      <c r="BN46" s="17">
        <v>127.5</v>
      </c>
      <c r="BO46" s="17">
        <v>164.4</v>
      </c>
      <c r="BP46" s="17">
        <v>64.400000000000006</v>
      </c>
      <c r="BQ46" s="17">
        <v>194.5</v>
      </c>
      <c r="BR46" s="17"/>
      <c r="BS46" s="17">
        <v>70.8</v>
      </c>
      <c r="BT46" s="17">
        <v>34.200000000000003</v>
      </c>
      <c r="BU46" s="17"/>
      <c r="BV46" s="17"/>
      <c r="BW46" s="17"/>
      <c r="BX46" s="17"/>
      <c r="BY46" s="17"/>
      <c r="BZ46" s="17">
        <v>0</v>
      </c>
      <c r="CA46" s="17">
        <v>0</v>
      </c>
      <c r="CB46" s="17">
        <v>213.6</v>
      </c>
      <c r="CC46" s="17">
        <v>134.80000000000001</v>
      </c>
      <c r="CD46" s="17">
        <v>65.2</v>
      </c>
      <c r="CE46" s="17">
        <v>76.400000000000006</v>
      </c>
      <c r="CF46" s="17"/>
      <c r="CG46" s="17">
        <v>65.3</v>
      </c>
      <c r="CH46" s="17">
        <v>0</v>
      </c>
      <c r="CI46" s="17">
        <v>0</v>
      </c>
      <c r="CJ46" s="17">
        <v>136.80000000000001</v>
      </c>
      <c r="CK46" s="17"/>
      <c r="CL46" s="17">
        <v>66.3</v>
      </c>
      <c r="CM46" s="17">
        <v>103.4</v>
      </c>
      <c r="CN46" s="17"/>
      <c r="CO46" s="17"/>
      <c r="CP46" s="17"/>
      <c r="CQ46" s="17"/>
      <c r="CR46" s="17">
        <v>201.7</v>
      </c>
      <c r="CS46" s="17">
        <v>96.8</v>
      </c>
      <c r="CT46" s="17"/>
      <c r="CU46" s="17">
        <v>0</v>
      </c>
      <c r="CV46" s="17">
        <v>20</v>
      </c>
      <c r="CW46" s="17">
        <v>0</v>
      </c>
      <c r="CX46" s="17">
        <v>83.8</v>
      </c>
      <c r="CY46" s="17">
        <v>2.4</v>
      </c>
      <c r="CZ46" s="17">
        <v>2.1</v>
      </c>
      <c r="DA46" s="17">
        <v>0</v>
      </c>
      <c r="DB46" s="17">
        <v>20.399999999999999</v>
      </c>
      <c r="DC46" s="17">
        <v>9.9</v>
      </c>
      <c r="DD46" s="17">
        <v>5.6</v>
      </c>
      <c r="DE46" s="17">
        <v>5.4</v>
      </c>
      <c r="DF46" s="17">
        <v>1.43</v>
      </c>
      <c r="DG46" s="17">
        <v>2.2000000000000002</v>
      </c>
      <c r="DH46" s="17"/>
      <c r="DI46" s="17">
        <v>4.9000000000000004</v>
      </c>
      <c r="DJ46" s="17">
        <v>20.5</v>
      </c>
      <c r="DK46" s="17">
        <v>20</v>
      </c>
      <c r="DL46" s="17">
        <v>18.8</v>
      </c>
      <c r="DM46" s="17">
        <v>3.5</v>
      </c>
      <c r="DN46" s="17">
        <v>18.399999999999999</v>
      </c>
      <c r="DO46" s="17">
        <v>0</v>
      </c>
      <c r="DP46" s="17">
        <v>0</v>
      </c>
      <c r="DQ46" s="17">
        <v>23.4</v>
      </c>
      <c r="DR46" s="17">
        <v>67</v>
      </c>
      <c r="DS46" s="17">
        <v>0</v>
      </c>
      <c r="DT46" s="17">
        <v>3.2</v>
      </c>
      <c r="DU46" s="17">
        <v>20.3</v>
      </c>
      <c r="DV46" s="17">
        <v>3.2</v>
      </c>
      <c r="DW46" s="17"/>
      <c r="DX46" s="17">
        <v>0</v>
      </c>
      <c r="DY46" s="17">
        <v>19.8</v>
      </c>
      <c r="DZ46" s="17">
        <v>10.7</v>
      </c>
      <c r="EA46" s="17">
        <v>20.2</v>
      </c>
      <c r="EB46" s="17">
        <v>20.3</v>
      </c>
      <c r="EC46" s="17">
        <v>8.6999999999999993</v>
      </c>
      <c r="ED46" s="17">
        <v>14.1</v>
      </c>
      <c r="EE46" s="17">
        <v>0</v>
      </c>
      <c r="EF46" s="17">
        <v>30.9</v>
      </c>
      <c r="EG46" s="17">
        <v>0</v>
      </c>
      <c r="EH46" s="17">
        <v>3.5</v>
      </c>
      <c r="EI46" s="17">
        <v>2</v>
      </c>
      <c r="EJ46" s="17">
        <v>2.7</v>
      </c>
      <c r="EK46" s="17">
        <v>21</v>
      </c>
      <c r="EL46" s="17">
        <v>8.1</v>
      </c>
      <c r="EM46" s="17"/>
      <c r="EN46" s="17">
        <v>20.399999999999999</v>
      </c>
      <c r="EO46" s="17">
        <v>20.399999999999999</v>
      </c>
      <c r="EP46" s="17">
        <v>20</v>
      </c>
      <c r="EQ46" s="17">
        <v>5.0999999999999996</v>
      </c>
      <c r="ER46" s="17">
        <v>10.5</v>
      </c>
      <c r="ES46" s="17">
        <v>0.1</v>
      </c>
      <c r="ET46" s="17">
        <v>0.4</v>
      </c>
      <c r="EU46" s="17"/>
      <c r="EV46" s="17">
        <v>80.5</v>
      </c>
      <c r="EW46" s="17">
        <v>89.5</v>
      </c>
      <c r="EX46" s="17">
        <v>0.3</v>
      </c>
      <c r="EY46" s="17">
        <v>3</v>
      </c>
      <c r="EZ46" s="17">
        <v>2.1</v>
      </c>
      <c r="FA46" s="17">
        <v>2.2000000000000002</v>
      </c>
      <c r="FB46" s="17">
        <v>1.6</v>
      </c>
      <c r="FC46" s="17">
        <v>0.3</v>
      </c>
      <c r="FD46" s="17">
        <v>6.6</v>
      </c>
      <c r="FE46" s="17">
        <v>20</v>
      </c>
      <c r="FF46" s="17">
        <v>20</v>
      </c>
      <c r="FG46" s="17">
        <v>5.4</v>
      </c>
      <c r="FH46" s="17"/>
      <c r="FI46" s="17"/>
      <c r="FJ46" s="17">
        <v>17.2</v>
      </c>
      <c r="FK46" s="17">
        <v>12.9</v>
      </c>
      <c r="FL46" s="17">
        <v>6.4</v>
      </c>
      <c r="FM46" s="17">
        <v>10.9</v>
      </c>
      <c r="FN46" s="17">
        <v>21.4</v>
      </c>
      <c r="FO46" s="17">
        <v>7924.7488499999999</v>
      </c>
      <c r="FP46" s="15"/>
      <c r="FQ46" s="17">
        <v>24.4</v>
      </c>
      <c r="FR46" s="17">
        <v>8</v>
      </c>
      <c r="FS46" s="17">
        <v>10.1</v>
      </c>
      <c r="FT46" s="17">
        <v>0</v>
      </c>
      <c r="FU46" s="17">
        <v>25</v>
      </c>
      <c r="FV46" s="17">
        <v>19</v>
      </c>
      <c r="FW46" s="17">
        <v>11.6</v>
      </c>
      <c r="FX46" s="17">
        <v>14.2</v>
      </c>
      <c r="FY46" s="17">
        <v>112.3</v>
      </c>
    </row>
    <row r="47" spans="1:181" ht="24" customHeight="1" x14ac:dyDescent="0.25">
      <c r="A47" s="16" t="s">
        <v>71</v>
      </c>
      <c r="B47" s="16" t="s">
        <v>849</v>
      </c>
      <c r="C47" s="17">
        <v>203.4</v>
      </c>
      <c r="D47" s="17">
        <v>640.79999999999995</v>
      </c>
      <c r="E47" s="17">
        <v>208.1</v>
      </c>
      <c r="F47" s="17"/>
      <c r="G47" s="17"/>
      <c r="H47" s="17">
        <v>90.3</v>
      </c>
      <c r="I47" s="17">
        <v>223.8</v>
      </c>
      <c r="J47" s="17">
        <v>26.9</v>
      </c>
      <c r="K47" s="17"/>
      <c r="L47" s="17">
        <v>174</v>
      </c>
      <c r="M47" s="17">
        <v>194.1</v>
      </c>
      <c r="N47" s="17">
        <v>0</v>
      </c>
      <c r="O47" s="17">
        <v>189.1</v>
      </c>
      <c r="P47" s="17">
        <v>201.3</v>
      </c>
      <c r="Q47" s="17">
        <v>107.4</v>
      </c>
      <c r="R47" s="17">
        <v>475.7</v>
      </c>
      <c r="S47" s="17">
        <v>10.199999999999999</v>
      </c>
      <c r="T47" s="17"/>
      <c r="U47" s="17"/>
      <c r="V47" s="17"/>
      <c r="W47" s="17"/>
      <c r="X47" s="17">
        <v>167</v>
      </c>
      <c r="Y47" s="17">
        <v>7.5</v>
      </c>
      <c r="Z47" s="17">
        <v>5.4</v>
      </c>
      <c r="AA47" s="17">
        <v>15.5</v>
      </c>
      <c r="AB47" s="17">
        <v>5</v>
      </c>
      <c r="AC47" s="17"/>
      <c r="AD47" s="17">
        <v>143</v>
      </c>
      <c r="AE47" s="17"/>
      <c r="AF47" s="17"/>
      <c r="AG47" s="17"/>
      <c r="AH47" s="17"/>
      <c r="AI47" s="17">
        <v>110.5</v>
      </c>
      <c r="AJ47" s="17">
        <v>219.6</v>
      </c>
      <c r="AK47" s="17"/>
      <c r="AL47" s="17"/>
      <c r="AM47" s="17"/>
      <c r="AN47" s="17">
        <v>6.5</v>
      </c>
      <c r="AO47" s="17">
        <v>416.9</v>
      </c>
      <c r="AP47" s="17">
        <v>81.5</v>
      </c>
      <c r="AQ47" s="17">
        <v>150.5</v>
      </c>
      <c r="AR47" s="17">
        <v>41.6</v>
      </c>
      <c r="AS47" s="17">
        <v>18.52618</v>
      </c>
      <c r="AT47" s="17">
        <v>18.899999999999999</v>
      </c>
      <c r="AU47" s="17">
        <v>89.7</v>
      </c>
      <c r="AV47" s="17">
        <v>163.30000000000001</v>
      </c>
      <c r="AW47" s="17">
        <v>163.6</v>
      </c>
      <c r="AX47" s="17">
        <v>173.9</v>
      </c>
      <c r="AY47" s="17">
        <v>106</v>
      </c>
      <c r="AZ47" s="17">
        <v>45.5</v>
      </c>
      <c r="BA47" s="17"/>
      <c r="BB47" s="17">
        <v>3.8</v>
      </c>
      <c r="BC47" s="17">
        <v>32</v>
      </c>
      <c r="BD47" s="17">
        <v>169.6</v>
      </c>
      <c r="BE47" s="17"/>
      <c r="BF47" s="17"/>
      <c r="BG47" s="17">
        <v>94.9</v>
      </c>
      <c r="BH47" s="17"/>
      <c r="BI47" s="17"/>
      <c r="BJ47" s="17">
        <v>44.9</v>
      </c>
      <c r="BK47" s="17"/>
      <c r="BL47" s="17"/>
      <c r="BM47" s="17"/>
      <c r="BN47" s="17">
        <v>127.2</v>
      </c>
      <c r="BO47" s="17">
        <v>165.3</v>
      </c>
      <c r="BP47" s="17">
        <v>64.599999999999994</v>
      </c>
      <c r="BQ47" s="17">
        <v>195.3</v>
      </c>
      <c r="BR47" s="17"/>
      <c r="BS47" s="17">
        <v>70.8</v>
      </c>
      <c r="BT47" s="17">
        <v>34.4</v>
      </c>
      <c r="BU47" s="17"/>
      <c r="BV47" s="17"/>
      <c r="BW47" s="17"/>
      <c r="BX47" s="17"/>
      <c r="BY47" s="17"/>
      <c r="BZ47" s="17">
        <v>0</v>
      </c>
      <c r="CA47" s="17">
        <v>0</v>
      </c>
      <c r="CB47" s="17">
        <v>218.1</v>
      </c>
      <c r="CC47" s="17">
        <v>112.6</v>
      </c>
      <c r="CD47" s="17">
        <v>65</v>
      </c>
      <c r="CE47" s="17">
        <v>76.400000000000006</v>
      </c>
      <c r="CF47" s="17"/>
      <c r="CG47" s="17">
        <v>65.8</v>
      </c>
      <c r="CH47" s="17">
        <v>0</v>
      </c>
      <c r="CI47" s="17">
        <v>0</v>
      </c>
      <c r="CJ47" s="17">
        <v>136.30000000000001</v>
      </c>
      <c r="CK47" s="17"/>
      <c r="CL47" s="17">
        <v>66.400000000000006</v>
      </c>
      <c r="CM47" s="17">
        <v>103.7</v>
      </c>
      <c r="CN47" s="17"/>
      <c r="CO47" s="17"/>
      <c r="CP47" s="17"/>
      <c r="CQ47" s="17"/>
      <c r="CR47" s="17">
        <v>202.3</v>
      </c>
      <c r="CS47" s="17">
        <v>97.3</v>
      </c>
      <c r="CT47" s="17"/>
      <c r="CU47" s="17">
        <v>2.2999999999999998</v>
      </c>
      <c r="CV47" s="17">
        <v>20</v>
      </c>
      <c r="CW47" s="17">
        <v>0</v>
      </c>
      <c r="CX47" s="17">
        <v>81.2</v>
      </c>
      <c r="CY47" s="17">
        <v>0</v>
      </c>
      <c r="CZ47" s="17">
        <v>0</v>
      </c>
      <c r="DA47" s="17">
        <v>0</v>
      </c>
      <c r="DB47" s="17">
        <v>20.2</v>
      </c>
      <c r="DC47" s="17">
        <v>9.9</v>
      </c>
      <c r="DD47" s="17">
        <v>5.4</v>
      </c>
      <c r="DE47" s="17">
        <v>0</v>
      </c>
      <c r="DF47" s="17">
        <v>0</v>
      </c>
      <c r="DG47" s="17">
        <v>2.2000000000000002</v>
      </c>
      <c r="DH47" s="17"/>
      <c r="DI47" s="17">
        <v>5.0999999999999996</v>
      </c>
      <c r="DJ47" s="17">
        <v>20.399999999999999</v>
      </c>
      <c r="DK47" s="17">
        <v>20</v>
      </c>
      <c r="DL47" s="17">
        <v>18.600000000000001</v>
      </c>
      <c r="DM47" s="17">
        <v>3.5</v>
      </c>
      <c r="DN47" s="17">
        <v>18.399999999999999</v>
      </c>
      <c r="DO47" s="17">
        <v>0</v>
      </c>
      <c r="DP47" s="17">
        <v>0</v>
      </c>
      <c r="DQ47" s="17">
        <v>24.2</v>
      </c>
      <c r="DR47" s="17">
        <v>68.3</v>
      </c>
      <c r="DS47" s="17">
        <v>0</v>
      </c>
      <c r="DT47" s="17">
        <v>3.2</v>
      </c>
      <c r="DU47" s="17">
        <v>20.3</v>
      </c>
      <c r="DV47" s="17">
        <v>3.2</v>
      </c>
      <c r="DW47" s="17"/>
      <c r="DX47" s="17">
        <v>0</v>
      </c>
      <c r="DY47" s="17">
        <v>19.8</v>
      </c>
      <c r="DZ47" s="17">
        <v>5.5</v>
      </c>
      <c r="EA47" s="17">
        <v>20.3</v>
      </c>
      <c r="EB47" s="17">
        <v>20.3</v>
      </c>
      <c r="EC47" s="17">
        <v>8.4</v>
      </c>
      <c r="ED47" s="17">
        <v>21.8</v>
      </c>
      <c r="EE47" s="17">
        <v>0</v>
      </c>
      <c r="EF47" s="17">
        <v>29.6</v>
      </c>
      <c r="EG47" s="17">
        <v>101.31</v>
      </c>
      <c r="EH47" s="17">
        <v>2.1</v>
      </c>
      <c r="EI47" s="17">
        <v>1.6</v>
      </c>
      <c r="EJ47" s="17">
        <v>0</v>
      </c>
      <c r="EK47" s="17">
        <v>21</v>
      </c>
      <c r="EL47" s="17">
        <v>8.1</v>
      </c>
      <c r="EM47" s="17"/>
      <c r="EN47" s="17">
        <v>20.399999999999999</v>
      </c>
      <c r="EO47" s="17">
        <v>20.399999999999999</v>
      </c>
      <c r="EP47" s="17">
        <v>20</v>
      </c>
      <c r="EQ47" s="17">
        <v>0</v>
      </c>
      <c r="ER47" s="17">
        <v>0</v>
      </c>
      <c r="ES47" s="17">
        <v>0</v>
      </c>
      <c r="ET47" s="17">
        <v>0</v>
      </c>
      <c r="EU47" s="17"/>
      <c r="EV47" s="17">
        <v>101</v>
      </c>
      <c r="EW47" s="17">
        <v>102.8</v>
      </c>
      <c r="EX47" s="17">
        <v>0</v>
      </c>
      <c r="EY47" s="17">
        <v>3</v>
      </c>
      <c r="EZ47" s="17">
        <v>1.2</v>
      </c>
      <c r="FA47" s="17">
        <v>2.2000000000000002</v>
      </c>
      <c r="FB47" s="17">
        <v>1.6</v>
      </c>
      <c r="FC47" s="17">
        <v>0</v>
      </c>
      <c r="FD47" s="17">
        <v>6.6</v>
      </c>
      <c r="FE47" s="17">
        <v>20</v>
      </c>
      <c r="FF47" s="17">
        <v>20</v>
      </c>
      <c r="FG47" s="17">
        <v>5.4</v>
      </c>
      <c r="FH47" s="17"/>
      <c r="FI47" s="17"/>
      <c r="FJ47" s="17">
        <v>16.8</v>
      </c>
      <c r="FK47" s="17">
        <v>15.1</v>
      </c>
      <c r="FL47" s="17">
        <v>8.1</v>
      </c>
      <c r="FM47" s="17">
        <v>11</v>
      </c>
      <c r="FN47" s="17">
        <v>21.1</v>
      </c>
      <c r="FO47" s="17">
        <v>8044.6361800000004</v>
      </c>
      <c r="FP47" s="15"/>
      <c r="FQ47" s="17">
        <v>24.4</v>
      </c>
      <c r="FR47" s="17">
        <v>8</v>
      </c>
      <c r="FS47" s="17">
        <v>9.9</v>
      </c>
      <c r="FT47" s="17">
        <v>0</v>
      </c>
      <c r="FU47" s="17">
        <v>25.1</v>
      </c>
      <c r="FV47" s="17">
        <v>19</v>
      </c>
      <c r="FW47" s="17">
        <v>11.6</v>
      </c>
      <c r="FX47" s="17">
        <v>13.9</v>
      </c>
      <c r="FY47" s="17">
        <v>111.9</v>
      </c>
    </row>
    <row r="48" spans="1:181" ht="24" customHeight="1" x14ac:dyDescent="0.25">
      <c r="A48" s="16" t="s">
        <v>71</v>
      </c>
      <c r="B48" s="16" t="s">
        <v>850</v>
      </c>
      <c r="C48" s="17">
        <v>202.8</v>
      </c>
      <c r="D48" s="17">
        <v>639.5</v>
      </c>
      <c r="E48" s="17">
        <v>208</v>
      </c>
      <c r="F48" s="17"/>
      <c r="G48" s="17"/>
      <c r="H48" s="17">
        <v>90.1</v>
      </c>
      <c r="I48" s="17">
        <v>223.3</v>
      </c>
      <c r="J48" s="17">
        <v>27</v>
      </c>
      <c r="K48" s="17"/>
      <c r="L48" s="17">
        <v>174.5</v>
      </c>
      <c r="M48" s="17">
        <v>194.3</v>
      </c>
      <c r="N48" s="17">
        <v>0</v>
      </c>
      <c r="O48" s="17">
        <v>190</v>
      </c>
      <c r="P48" s="17">
        <v>201.8</v>
      </c>
      <c r="Q48" s="17">
        <v>107</v>
      </c>
      <c r="R48" s="17">
        <v>483</v>
      </c>
      <c r="S48" s="17">
        <v>10.199999999999999</v>
      </c>
      <c r="T48" s="17"/>
      <c r="U48" s="17"/>
      <c r="V48" s="17"/>
      <c r="W48" s="17"/>
      <c r="X48" s="17">
        <v>166.7</v>
      </c>
      <c r="Y48" s="17">
        <v>7.3</v>
      </c>
      <c r="Z48" s="17">
        <v>5.3</v>
      </c>
      <c r="AA48" s="17">
        <v>16.3</v>
      </c>
      <c r="AB48" s="17">
        <v>4.9000000000000004</v>
      </c>
      <c r="AC48" s="17"/>
      <c r="AD48" s="17">
        <v>142.5</v>
      </c>
      <c r="AE48" s="17"/>
      <c r="AF48" s="17"/>
      <c r="AG48" s="17"/>
      <c r="AH48" s="17"/>
      <c r="AI48" s="17">
        <v>110.6</v>
      </c>
      <c r="AJ48" s="17">
        <v>222.6</v>
      </c>
      <c r="AK48" s="17"/>
      <c r="AL48" s="17"/>
      <c r="AM48" s="17"/>
      <c r="AN48" s="17">
        <v>6.5</v>
      </c>
      <c r="AO48" s="17">
        <v>424.2</v>
      </c>
      <c r="AP48" s="17">
        <v>81.5</v>
      </c>
      <c r="AQ48" s="17">
        <v>150.4</v>
      </c>
      <c r="AR48" s="17">
        <v>41.6</v>
      </c>
      <c r="AS48" s="17">
        <v>18.463570000000001</v>
      </c>
      <c r="AT48" s="17">
        <v>18.899999999999999</v>
      </c>
      <c r="AU48" s="17">
        <v>87.8</v>
      </c>
      <c r="AV48" s="17">
        <v>162.19999999999999</v>
      </c>
      <c r="AW48" s="17">
        <v>162.9</v>
      </c>
      <c r="AX48" s="17">
        <v>175.7</v>
      </c>
      <c r="AY48" s="17">
        <v>105.9</v>
      </c>
      <c r="AZ48" s="17">
        <v>45.2</v>
      </c>
      <c r="BA48" s="17"/>
      <c r="BB48" s="17">
        <v>3.8</v>
      </c>
      <c r="BC48" s="17">
        <v>31.7</v>
      </c>
      <c r="BD48" s="17">
        <v>169.3</v>
      </c>
      <c r="BE48" s="17"/>
      <c r="BF48" s="17"/>
      <c r="BG48" s="17">
        <v>94.9</v>
      </c>
      <c r="BH48" s="17"/>
      <c r="BI48" s="17"/>
      <c r="BJ48" s="17">
        <v>45</v>
      </c>
      <c r="BK48" s="17"/>
      <c r="BL48" s="17"/>
      <c r="BM48" s="17"/>
      <c r="BN48" s="17">
        <v>127.3</v>
      </c>
      <c r="BO48" s="17">
        <v>165.5</v>
      </c>
      <c r="BP48" s="17">
        <v>146.69999999999999</v>
      </c>
      <c r="BQ48" s="17">
        <v>195.9</v>
      </c>
      <c r="BR48" s="17"/>
      <c r="BS48" s="17">
        <v>71</v>
      </c>
      <c r="BT48" s="17">
        <v>34.5</v>
      </c>
      <c r="BU48" s="17"/>
      <c r="BV48" s="17"/>
      <c r="BW48" s="17"/>
      <c r="BX48" s="17"/>
      <c r="BY48" s="17"/>
      <c r="BZ48" s="17">
        <v>0</v>
      </c>
      <c r="CA48" s="17">
        <v>1.5</v>
      </c>
      <c r="CB48" s="17">
        <v>227.3</v>
      </c>
      <c r="CC48" s="17">
        <v>115.3</v>
      </c>
      <c r="CD48" s="17">
        <v>65</v>
      </c>
      <c r="CE48" s="17">
        <v>76.400000000000006</v>
      </c>
      <c r="CF48" s="17"/>
      <c r="CG48" s="17">
        <v>65.5</v>
      </c>
      <c r="CH48" s="17">
        <v>0</v>
      </c>
      <c r="CI48" s="17">
        <v>0</v>
      </c>
      <c r="CJ48" s="17">
        <v>136.69999999999999</v>
      </c>
      <c r="CK48" s="17"/>
      <c r="CL48" s="17">
        <v>72.7</v>
      </c>
      <c r="CM48" s="17">
        <v>181.1</v>
      </c>
      <c r="CN48" s="17"/>
      <c r="CO48" s="17"/>
      <c r="CP48" s="17"/>
      <c r="CQ48" s="17"/>
      <c r="CR48" s="17">
        <v>203.2</v>
      </c>
      <c r="CS48" s="17">
        <v>97.4</v>
      </c>
      <c r="CT48" s="17"/>
      <c r="CU48" s="17">
        <v>4.5999999999999996</v>
      </c>
      <c r="CV48" s="17">
        <v>20</v>
      </c>
      <c r="CW48" s="17">
        <v>0</v>
      </c>
      <c r="CX48" s="17">
        <v>76</v>
      </c>
      <c r="CY48" s="17">
        <v>0</v>
      </c>
      <c r="CZ48" s="17">
        <v>0</v>
      </c>
      <c r="DA48" s="17">
        <v>0</v>
      </c>
      <c r="DB48" s="17">
        <v>20.3</v>
      </c>
      <c r="DC48" s="17">
        <v>10</v>
      </c>
      <c r="DD48" s="17">
        <v>5.4</v>
      </c>
      <c r="DE48" s="17">
        <v>0</v>
      </c>
      <c r="DF48" s="17">
        <v>0</v>
      </c>
      <c r="DG48" s="17">
        <v>2.2000000000000002</v>
      </c>
      <c r="DH48" s="17"/>
      <c r="DI48" s="17">
        <v>5</v>
      </c>
      <c r="DJ48" s="17">
        <v>20.3</v>
      </c>
      <c r="DK48" s="17">
        <v>20</v>
      </c>
      <c r="DL48" s="17">
        <v>18.399999999999999</v>
      </c>
      <c r="DM48" s="17">
        <v>3.5</v>
      </c>
      <c r="DN48" s="17">
        <v>18.399999999999999</v>
      </c>
      <c r="DO48" s="17">
        <v>0</v>
      </c>
      <c r="DP48" s="17">
        <v>0</v>
      </c>
      <c r="DQ48" s="17">
        <v>21.1</v>
      </c>
      <c r="DR48" s="17">
        <v>70.3</v>
      </c>
      <c r="DS48" s="17">
        <v>0</v>
      </c>
      <c r="DT48" s="17">
        <v>3.2</v>
      </c>
      <c r="DU48" s="17">
        <v>20.3</v>
      </c>
      <c r="DV48" s="17">
        <v>3.2</v>
      </c>
      <c r="DW48" s="17"/>
      <c r="DX48" s="17">
        <v>0</v>
      </c>
      <c r="DY48" s="17">
        <v>19.899999999999999</v>
      </c>
      <c r="DZ48" s="17">
        <v>6</v>
      </c>
      <c r="EA48" s="17">
        <v>20.2</v>
      </c>
      <c r="EB48" s="17">
        <v>20.3</v>
      </c>
      <c r="EC48" s="17">
        <v>7.5</v>
      </c>
      <c r="ED48" s="17">
        <v>27.8</v>
      </c>
      <c r="EE48" s="17">
        <v>0</v>
      </c>
      <c r="EF48" s="17">
        <v>33.4</v>
      </c>
      <c r="EG48" s="17">
        <v>104.25</v>
      </c>
      <c r="EH48" s="17">
        <v>4.3</v>
      </c>
      <c r="EI48" s="17">
        <v>2.6</v>
      </c>
      <c r="EJ48" s="17">
        <v>0</v>
      </c>
      <c r="EK48" s="17">
        <v>21</v>
      </c>
      <c r="EL48" s="17">
        <v>8.1</v>
      </c>
      <c r="EM48" s="17"/>
      <c r="EN48" s="17">
        <v>20.399999999999999</v>
      </c>
      <c r="EO48" s="17">
        <v>20.399999999999999</v>
      </c>
      <c r="EP48" s="17">
        <v>20</v>
      </c>
      <c r="EQ48" s="17">
        <v>0</v>
      </c>
      <c r="ER48" s="17">
        <v>0</v>
      </c>
      <c r="ES48" s="17">
        <v>0</v>
      </c>
      <c r="ET48" s="17">
        <v>0</v>
      </c>
      <c r="EU48" s="17"/>
      <c r="EV48" s="17">
        <v>96.6</v>
      </c>
      <c r="EW48" s="17">
        <v>85.6</v>
      </c>
      <c r="EX48" s="17">
        <v>0</v>
      </c>
      <c r="EY48" s="17">
        <v>3</v>
      </c>
      <c r="EZ48" s="17">
        <v>2.2999999999999998</v>
      </c>
      <c r="FA48" s="17">
        <v>2.2999999999999998</v>
      </c>
      <c r="FB48" s="17">
        <v>1.6</v>
      </c>
      <c r="FC48" s="17">
        <v>0</v>
      </c>
      <c r="FD48" s="17">
        <v>6.6</v>
      </c>
      <c r="FE48" s="17">
        <v>20</v>
      </c>
      <c r="FF48" s="17">
        <v>20</v>
      </c>
      <c r="FG48" s="17">
        <v>5.4</v>
      </c>
      <c r="FH48" s="17"/>
      <c r="FI48" s="17"/>
      <c r="FJ48" s="17">
        <v>16.7</v>
      </c>
      <c r="FK48" s="17">
        <v>15.1</v>
      </c>
      <c r="FL48" s="17">
        <v>5.4</v>
      </c>
      <c r="FM48" s="17">
        <v>11</v>
      </c>
      <c r="FN48" s="17">
        <v>21.9</v>
      </c>
      <c r="FO48" s="17">
        <v>8228.5135699999992</v>
      </c>
      <c r="FP48" s="15"/>
      <c r="FQ48" s="17">
        <v>24.6</v>
      </c>
      <c r="FR48" s="17">
        <v>8</v>
      </c>
      <c r="FS48" s="17">
        <v>9.6</v>
      </c>
      <c r="FT48" s="17">
        <v>0</v>
      </c>
      <c r="FU48" s="17">
        <v>25.2</v>
      </c>
      <c r="FV48" s="17">
        <v>19</v>
      </c>
      <c r="FW48" s="17">
        <v>11.5</v>
      </c>
      <c r="FX48" s="17">
        <v>13.8</v>
      </c>
      <c r="FY48" s="17">
        <v>111.7</v>
      </c>
    </row>
    <row r="49" spans="1:181" ht="24" customHeight="1" x14ac:dyDescent="0.25">
      <c r="A49" s="16" t="s">
        <v>71</v>
      </c>
      <c r="B49" s="16" t="s">
        <v>851</v>
      </c>
      <c r="C49" s="17">
        <v>202.5</v>
      </c>
      <c r="D49" s="17">
        <v>642.20000000000005</v>
      </c>
      <c r="E49" s="17">
        <v>209</v>
      </c>
      <c r="F49" s="17"/>
      <c r="G49" s="17"/>
      <c r="H49" s="17">
        <v>90.1</v>
      </c>
      <c r="I49" s="17">
        <v>228.9</v>
      </c>
      <c r="J49" s="17">
        <v>27</v>
      </c>
      <c r="K49" s="17"/>
      <c r="L49" s="17">
        <v>174</v>
      </c>
      <c r="M49" s="17">
        <v>194.5</v>
      </c>
      <c r="N49" s="17">
        <v>0</v>
      </c>
      <c r="O49" s="17">
        <v>190.6</v>
      </c>
      <c r="P49" s="17">
        <v>201.6</v>
      </c>
      <c r="Q49" s="17">
        <v>107.7</v>
      </c>
      <c r="R49" s="17">
        <v>529</v>
      </c>
      <c r="S49" s="17">
        <v>10.3</v>
      </c>
      <c r="T49" s="17"/>
      <c r="U49" s="17"/>
      <c r="V49" s="17"/>
      <c r="W49" s="17"/>
      <c r="X49" s="17">
        <v>166</v>
      </c>
      <c r="Y49" s="17">
        <v>7.5</v>
      </c>
      <c r="Z49" s="17">
        <v>5.5</v>
      </c>
      <c r="AA49" s="17">
        <v>16.399999999999999</v>
      </c>
      <c r="AB49" s="17">
        <v>4.9000000000000004</v>
      </c>
      <c r="AC49" s="17"/>
      <c r="AD49" s="17">
        <v>142.80000000000001</v>
      </c>
      <c r="AE49" s="17"/>
      <c r="AF49" s="17"/>
      <c r="AG49" s="17"/>
      <c r="AH49" s="17"/>
      <c r="AI49" s="17">
        <v>110.5</v>
      </c>
      <c r="AJ49" s="17">
        <v>132.9</v>
      </c>
      <c r="AK49" s="17"/>
      <c r="AL49" s="17"/>
      <c r="AM49" s="17"/>
      <c r="AN49" s="17">
        <v>6.5</v>
      </c>
      <c r="AO49" s="17">
        <v>446.1</v>
      </c>
      <c r="AP49" s="17">
        <v>81.5</v>
      </c>
      <c r="AQ49" s="17">
        <v>137.30000000000001</v>
      </c>
      <c r="AR49" s="17">
        <v>41.9</v>
      </c>
      <c r="AS49" s="17">
        <v>17.488399999999999</v>
      </c>
      <c r="AT49" s="17">
        <v>18.899999999999999</v>
      </c>
      <c r="AU49" s="17">
        <v>88.4</v>
      </c>
      <c r="AV49" s="17">
        <v>179</v>
      </c>
      <c r="AW49" s="17">
        <v>179.3</v>
      </c>
      <c r="AX49" s="17">
        <v>184.7</v>
      </c>
      <c r="AY49" s="17">
        <v>106</v>
      </c>
      <c r="AZ49" s="17">
        <v>38</v>
      </c>
      <c r="BA49" s="17"/>
      <c r="BB49" s="17">
        <v>3.8</v>
      </c>
      <c r="BC49" s="17">
        <v>32.1</v>
      </c>
      <c r="BD49" s="17">
        <v>162.1</v>
      </c>
      <c r="BE49" s="17"/>
      <c r="BF49" s="17"/>
      <c r="BG49" s="17">
        <v>95.1</v>
      </c>
      <c r="BH49" s="17"/>
      <c r="BI49" s="17"/>
      <c r="BJ49" s="17">
        <v>44.8</v>
      </c>
      <c r="BK49" s="17"/>
      <c r="BL49" s="17"/>
      <c r="BM49" s="17"/>
      <c r="BN49" s="17">
        <v>127.5</v>
      </c>
      <c r="BO49" s="17">
        <v>165.7</v>
      </c>
      <c r="BP49" s="17">
        <v>161.30000000000001</v>
      </c>
      <c r="BQ49" s="17">
        <v>196.2</v>
      </c>
      <c r="BR49" s="17"/>
      <c r="BS49" s="17">
        <v>71.3</v>
      </c>
      <c r="BT49" s="17">
        <v>34.6</v>
      </c>
      <c r="BU49" s="17"/>
      <c r="BV49" s="17"/>
      <c r="BW49" s="17"/>
      <c r="BX49" s="17"/>
      <c r="BY49" s="17"/>
      <c r="BZ49" s="17">
        <v>0</v>
      </c>
      <c r="CA49" s="17">
        <v>2.1</v>
      </c>
      <c r="CB49" s="17">
        <v>215.3</v>
      </c>
      <c r="CC49" s="17">
        <v>123.1</v>
      </c>
      <c r="CD49" s="17">
        <v>65.2</v>
      </c>
      <c r="CE49" s="17">
        <v>76.3</v>
      </c>
      <c r="CF49" s="17"/>
      <c r="CG49" s="17">
        <v>65.599999999999994</v>
      </c>
      <c r="CH49" s="17">
        <v>0</v>
      </c>
      <c r="CI49" s="17">
        <v>0</v>
      </c>
      <c r="CJ49" s="17">
        <v>137.19999999999999</v>
      </c>
      <c r="CK49" s="17"/>
      <c r="CL49" s="17">
        <v>77.7</v>
      </c>
      <c r="CM49" s="17">
        <v>178.7</v>
      </c>
      <c r="CN49" s="17"/>
      <c r="CO49" s="17"/>
      <c r="CP49" s="17"/>
      <c r="CQ49" s="17"/>
      <c r="CR49" s="17">
        <v>203.8</v>
      </c>
      <c r="CS49" s="17">
        <v>98</v>
      </c>
      <c r="CT49" s="17"/>
      <c r="CU49" s="17">
        <v>5</v>
      </c>
      <c r="CV49" s="17">
        <v>20</v>
      </c>
      <c r="CW49" s="17">
        <v>0</v>
      </c>
      <c r="CX49" s="17">
        <v>77.400000000000006</v>
      </c>
      <c r="CY49" s="17">
        <v>0</v>
      </c>
      <c r="CZ49" s="17">
        <v>0</v>
      </c>
      <c r="DA49" s="17">
        <v>0</v>
      </c>
      <c r="DB49" s="17">
        <v>20.3</v>
      </c>
      <c r="DC49" s="17">
        <v>9.9</v>
      </c>
      <c r="DD49" s="17">
        <v>5.5</v>
      </c>
      <c r="DE49" s="17">
        <v>0</v>
      </c>
      <c r="DF49" s="17">
        <v>0</v>
      </c>
      <c r="DG49" s="17">
        <v>2.2000000000000002</v>
      </c>
      <c r="DH49" s="17"/>
      <c r="DI49" s="17">
        <v>5</v>
      </c>
      <c r="DJ49" s="17">
        <v>20.399999999999999</v>
      </c>
      <c r="DK49" s="17">
        <v>20</v>
      </c>
      <c r="DL49" s="17">
        <v>18.399999999999999</v>
      </c>
      <c r="DM49" s="17">
        <v>3.5</v>
      </c>
      <c r="DN49" s="17">
        <v>18.399999999999999</v>
      </c>
      <c r="DO49" s="17">
        <v>0</v>
      </c>
      <c r="DP49" s="17">
        <v>0</v>
      </c>
      <c r="DQ49" s="17">
        <v>16.3</v>
      </c>
      <c r="DR49" s="17">
        <v>57</v>
      </c>
      <c r="DS49" s="17">
        <v>0</v>
      </c>
      <c r="DT49" s="17">
        <v>3.2</v>
      </c>
      <c r="DU49" s="17">
        <v>20.3</v>
      </c>
      <c r="DV49" s="17">
        <v>3.2</v>
      </c>
      <c r="DW49" s="17"/>
      <c r="DX49" s="17">
        <v>0</v>
      </c>
      <c r="DY49" s="17">
        <v>19.899999999999999</v>
      </c>
      <c r="DZ49" s="17">
        <v>9.3000000000000007</v>
      </c>
      <c r="EA49" s="17">
        <v>20.2</v>
      </c>
      <c r="EB49" s="17">
        <v>20.3</v>
      </c>
      <c r="EC49" s="17">
        <v>4.5</v>
      </c>
      <c r="ED49" s="17">
        <v>27.4</v>
      </c>
      <c r="EE49" s="17">
        <v>0</v>
      </c>
      <c r="EF49" s="17">
        <v>34.5</v>
      </c>
      <c r="EG49" s="17">
        <v>91.65</v>
      </c>
      <c r="EH49" s="17">
        <v>3.5</v>
      </c>
      <c r="EI49" s="17">
        <v>2.4</v>
      </c>
      <c r="EJ49" s="17">
        <v>0</v>
      </c>
      <c r="EK49" s="17">
        <v>21</v>
      </c>
      <c r="EL49" s="17">
        <v>8.1</v>
      </c>
      <c r="EM49" s="17"/>
      <c r="EN49" s="17">
        <v>20.399999999999999</v>
      </c>
      <c r="EO49" s="17">
        <v>20.399999999999999</v>
      </c>
      <c r="EP49" s="17">
        <v>20</v>
      </c>
      <c r="EQ49" s="17">
        <v>0</v>
      </c>
      <c r="ER49" s="17">
        <v>0</v>
      </c>
      <c r="ES49" s="17">
        <v>0</v>
      </c>
      <c r="ET49" s="17">
        <v>0</v>
      </c>
      <c r="EU49" s="17"/>
      <c r="EV49" s="17">
        <v>99.9</v>
      </c>
      <c r="EW49" s="17">
        <v>72.7</v>
      </c>
      <c r="EX49" s="17">
        <v>0</v>
      </c>
      <c r="EY49" s="17">
        <v>3</v>
      </c>
      <c r="EZ49" s="17">
        <v>2.2999999999999998</v>
      </c>
      <c r="FA49" s="17">
        <v>2.2999999999999998</v>
      </c>
      <c r="FB49" s="17">
        <v>1.6</v>
      </c>
      <c r="FC49" s="17">
        <v>0</v>
      </c>
      <c r="FD49" s="17">
        <v>6.6</v>
      </c>
      <c r="FE49" s="17">
        <v>20</v>
      </c>
      <c r="FF49" s="17">
        <v>20</v>
      </c>
      <c r="FG49" s="17">
        <v>5.4</v>
      </c>
      <c r="FH49" s="17"/>
      <c r="FI49" s="17"/>
      <c r="FJ49" s="17">
        <v>16</v>
      </c>
      <c r="FK49" s="17">
        <v>15.1</v>
      </c>
      <c r="FL49" s="17">
        <v>8.1999999999999993</v>
      </c>
      <c r="FM49" s="17">
        <v>11.1</v>
      </c>
      <c r="FN49" s="17">
        <v>21.8</v>
      </c>
      <c r="FO49" s="17">
        <v>8212.0383999999995</v>
      </c>
      <c r="FP49" s="15"/>
      <c r="FQ49" s="17">
        <v>24.6</v>
      </c>
      <c r="FR49" s="17">
        <v>8</v>
      </c>
      <c r="FS49" s="17">
        <v>10</v>
      </c>
      <c r="FT49" s="17">
        <v>0</v>
      </c>
      <c r="FU49" s="17">
        <v>25.3</v>
      </c>
      <c r="FV49" s="17">
        <v>19</v>
      </c>
      <c r="FW49" s="17">
        <v>11.4</v>
      </c>
      <c r="FX49" s="17">
        <v>13.9</v>
      </c>
      <c r="FY49" s="17">
        <v>112.2</v>
      </c>
    </row>
    <row r="50" spans="1:181" ht="24" customHeight="1" x14ac:dyDescent="0.25">
      <c r="A50" s="18" t="s">
        <v>71</v>
      </c>
      <c r="B50" s="18" t="s">
        <v>852</v>
      </c>
      <c r="C50" s="19">
        <v>205</v>
      </c>
      <c r="D50" s="19">
        <v>643.4</v>
      </c>
      <c r="E50" s="19">
        <v>209.4</v>
      </c>
      <c r="F50" s="19"/>
      <c r="G50" s="19"/>
      <c r="H50" s="19">
        <v>90.2</v>
      </c>
      <c r="I50" s="19">
        <v>231.3</v>
      </c>
      <c r="J50" s="19">
        <v>27</v>
      </c>
      <c r="K50" s="19"/>
      <c r="L50" s="19">
        <v>175.4</v>
      </c>
      <c r="M50" s="19">
        <v>195.8</v>
      </c>
      <c r="N50" s="19">
        <v>0</v>
      </c>
      <c r="O50" s="19">
        <v>191.6</v>
      </c>
      <c r="P50" s="19">
        <v>204.1</v>
      </c>
      <c r="Q50" s="19">
        <v>107.8</v>
      </c>
      <c r="R50" s="19">
        <v>553</v>
      </c>
      <c r="S50" s="19">
        <v>10.199999999999999</v>
      </c>
      <c r="T50" s="19"/>
      <c r="U50" s="19"/>
      <c r="V50" s="19"/>
      <c r="W50" s="19"/>
      <c r="X50" s="19">
        <v>166.4</v>
      </c>
      <c r="Y50" s="19">
        <v>7.5</v>
      </c>
      <c r="Z50" s="19">
        <v>5.5</v>
      </c>
      <c r="AA50" s="19">
        <v>16.600000000000001</v>
      </c>
      <c r="AB50" s="19">
        <v>4.9000000000000004</v>
      </c>
      <c r="AC50" s="19"/>
      <c r="AD50" s="19">
        <v>143.30000000000001</v>
      </c>
      <c r="AE50" s="19"/>
      <c r="AF50" s="19"/>
      <c r="AG50" s="19"/>
      <c r="AH50" s="19"/>
      <c r="AI50" s="19">
        <v>110.5</v>
      </c>
      <c r="AJ50" s="19">
        <v>138.80000000000001</v>
      </c>
      <c r="AK50" s="19"/>
      <c r="AL50" s="19"/>
      <c r="AM50" s="19"/>
      <c r="AN50" s="19">
        <v>6.5</v>
      </c>
      <c r="AO50" s="19">
        <v>460.3</v>
      </c>
      <c r="AP50" s="19">
        <v>81.5</v>
      </c>
      <c r="AQ50" s="19">
        <v>144.4</v>
      </c>
      <c r="AR50" s="19">
        <v>41.9</v>
      </c>
      <c r="AS50" s="19">
        <v>18.476140000000001</v>
      </c>
      <c r="AT50" s="19">
        <v>18.899999999999999</v>
      </c>
      <c r="AU50" s="19">
        <v>90</v>
      </c>
      <c r="AV50" s="19">
        <v>180</v>
      </c>
      <c r="AW50" s="19">
        <v>180.2</v>
      </c>
      <c r="AX50" s="19">
        <v>185.1</v>
      </c>
      <c r="AY50" s="19">
        <v>105.7</v>
      </c>
      <c r="AZ50" s="19">
        <v>40.5</v>
      </c>
      <c r="BA50" s="19"/>
      <c r="BB50" s="19">
        <v>3.8</v>
      </c>
      <c r="BC50" s="19">
        <v>31.7</v>
      </c>
      <c r="BD50" s="19">
        <v>164.7</v>
      </c>
      <c r="BE50" s="19"/>
      <c r="BF50" s="19"/>
      <c r="BG50" s="19">
        <v>95.2</v>
      </c>
      <c r="BH50" s="19"/>
      <c r="BI50" s="19"/>
      <c r="BJ50" s="19">
        <v>45.4</v>
      </c>
      <c r="BK50" s="19"/>
      <c r="BL50" s="19"/>
      <c r="BM50" s="19"/>
      <c r="BN50" s="19">
        <v>127.6</v>
      </c>
      <c r="BO50" s="19">
        <v>166.8</v>
      </c>
      <c r="BP50" s="19">
        <v>162.80000000000001</v>
      </c>
      <c r="BQ50" s="19">
        <v>197.2</v>
      </c>
      <c r="BR50" s="19"/>
      <c r="BS50" s="19">
        <v>71.400000000000006</v>
      </c>
      <c r="BT50" s="19">
        <v>34.799999999999997</v>
      </c>
      <c r="BU50" s="19"/>
      <c r="BV50" s="19"/>
      <c r="BW50" s="19"/>
      <c r="BX50" s="19"/>
      <c r="BY50" s="19"/>
      <c r="BZ50" s="19">
        <v>0</v>
      </c>
      <c r="CA50" s="19">
        <v>2.1</v>
      </c>
      <c r="CB50" s="19">
        <v>243.2</v>
      </c>
      <c r="CC50" s="19">
        <v>129.6</v>
      </c>
      <c r="CD50" s="19">
        <v>65.2</v>
      </c>
      <c r="CE50" s="19">
        <v>76.400000000000006</v>
      </c>
      <c r="CF50" s="19"/>
      <c r="CG50" s="19">
        <v>0</v>
      </c>
      <c r="CH50" s="19">
        <v>0</v>
      </c>
      <c r="CI50" s="19">
        <v>0</v>
      </c>
      <c r="CJ50" s="19">
        <v>137.19999999999999</v>
      </c>
      <c r="CK50" s="19"/>
      <c r="CL50" s="19">
        <v>77.599999999999994</v>
      </c>
      <c r="CM50" s="19">
        <v>103.8</v>
      </c>
      <c r="CN50" s="19"/>
      <c r="CO50" s="19"/>
      <c r="CP50" s="19"/>
      <c r="CQ50" s="19"/>
      <c r="CR50" s="19">
        <v>204</v>
      </c>
      <c r="CS50" s="19">
        <v>98</v>
      </c>
      <c r="CT50" s="19"/>
      <c r="CU50" s="19">
        <v>5.2</v>
      </c>
      <c r="CV50" s="19">
        <v>20</v>
      </c>
      <c r="CW50" s="19">
        <v>0</v>
      </c>
      <c r="CX50" s="19">
        <v>86.2</v>
      </c>
      <c r="CY50" s="19">
        <v>0</v>
      </c>
      <c r="CZ50" s="19">
        <v>0</v>
      </c>
      <c r="DA50" s="19">
        <v>0</v>
      </c>
      <c r="DB50" s="19">
        <v>20.3</v>
      </c>
      <c r="DC50" s="19">
        <v>9.9</v>
      </c>
      <c r="DD50" s="19">
        <v>5.5</v>
      </c>
      <c r="DE50" s="19">
        <v>0</v>
      </c>
      <c r="DF50" s="19">
        <v>0</v>
      </c>
      <c r="DG50" s="19">
        <v>2.2000000000000002</v>
      </c>
      <c r="DH50" s="19"/>
      <c r="DI50" s="19">
        <v>5</v>
      </c>
      <c r="DJ50" s="19">
        <v>20.5</v>
      </c>
      <c r="DK50" s="19">
        <v>20</v>
      </c>
      <c r="DL50" s="19">
        <v>18.5</v>
      </c>
      <c r="DM50" s="19">
        <v>3.3</v>
      </c>
      <c r="DN50" s="19">
        <v>18.399999999999999</v>
      </c>
      <c r="DO50" s="19">
        <v>0</v>
      </c>
      <c r="DP50" s="19">
        <v>0</v>
      </c>
      <c r="DQ50" s="19">
        <v>19.3</v>
      </c>
      <c r="DR50" s="19">
        <v>51.4</v>
      </c>
      <c r="DS50" s="19">
        <v>0</v>
      </c>
      <c r="DT50" s="19">
        <v>3.2</v>
      </c>
      <c r="DU50" s="19">
        <v>20.3</v>
      </c>
      <c r="DV50" s="19">
        <v>3.2</v>
      </c>
      <c r="DW50" s="19"/>
      <c r="DX50" s="19">
        <v>0</v>
      </c>
      <c r="DY50" s="19">
        <v>19.899999999999999</v>
      </c>
      <c r="DZ50" s="19">
        <v>10</v>
      </c>
      <c r="EA50" s="19">
        <v>20.2</v>
      </c>
      <c r="EB50" s="19">
        <v>20.3</v>
      </c>
      <c r="EC50" s="19">
        <v>6</v>
      </c>
      <c r="ED50" s="19">
        <v>19.2</v>
      </c>
      <c r="EE50" s="19">
        <v>0</v>
      </c>
      <c r="EF50" s="19">
        <v>26.4</v>
      </c>
      <c r="EG50" s="19">
        <v>56.24</v>
      </c>
      <c r="EH50" s="19">
        <v>3.9</v>
      </c>
      <c r="EI50" s="19">
        <v>3.9</v>
      </c>
      <c r="EJ50" s="19">
        <v>0</v>
      </c>
      <c r="EK50" s="19">
        <v>21</v>
      </c>
      <c r="EL50" s="19">
        <v>8.1</v>
      </c>
      <c r="EM50" s="19"/>
      <c r="EN50" s="19">
        <v>20.399999999999999</v>
      </c>
      <c r="EO50" s="19">
        <v>20.399999999999999</v>
      </c>
      <c r="EP50" s="19">
        <v>20</v>
      </c>
      <c r="EQ50" s="19">
        <v>0</v>
      </c>
      <c r="ER50" s="19">
        <v>0</v>
      </c>
      <c r="ES50" s="19">
        <v>0</v>
      </c>
      <c r="ET50" s="19">
        <v>0</v>
      </c>
      <c r="EU50" s="19"/>
      <c r="EV50" s="19">
        <v>98.4</v>
      </c>
      <c r="EW50" s="19">
        <v>67.8</v>
      </c>
      <c r="EX50" s="19">
        <v>0</v>
      </c>
      <c r="EY50" s="19">
        <v>3</v>
      </c>
      <c r="EZ50" s="19">
        <v>2.2999999999999998</v>
      </c>
      <c r="FA50" s="19">
        <v>2.2999999999999998</v>
      </c>
      <c r="FB50" s="19">
        <v>1.6</v>
      </c>
      <c r="FC50" s="19">
        <v>0</v>
      </c>
      <c r="FD50" s="19">
        <v>6.5</v>
      </c>
      <c r="FE50" s="19">
        <v>20</v>
      </c>
      <c r="FF50" s="19">
        <v>20</v>
      </c>
      <c r="FG50" s="19">
        <v>5.4</v>
      </c>
      <c r="FH50" s="19"/>
      <c r="FI50" s="19"/>
      <c r="FJ50" s="19">
        <v>16.8</v>
      </c>
      <c r="FK50" s="19">
        <v>14.1</v>
      </c>
      <c r="FL50" s="19">
        <v>8.5</v>
      </c>
      <c r="FM50" s="19">
        <v>11.1</v>
      </c>
      <c r="FN50" s="19">
        <v>21.9</v>
      </c>
      <c r="FO50" s="19">
        <v>8137.7161400000005</v>
      </c>
      <c r="FP50" s="15"/>
      <c r="FQ50" s="19">
        <v>24.5</v>
      </c>
      <c r="FR50" s="19">
        <v>8</v>
      </c>
      <c r="FS50" s="19">
        <v>10.9</v>
      </c>
      <c r="FT50" s="19">
        <v>0</v>
      </c>
      <c r="FU50" s="19">
        <v>25.3</v>
      </c>
      <c r="FV50" s="19">
        <v>19</v>
      </c>
      <c r="FW50" s="19">
        <v>11.5</v>
      </c>
      <c r="FX50" s="19">
        <v>13.9</v>
      </c>
      <c r="FY50" s="19">
        <v>113.1</v>
      </c>
    </row>
    <row r="51" spans="1:181" ht="24" customHeight="1" x14ac:dyDescent="0.25">
      <c r="A51" s="13" t="s">
        <v>71</v>
      </c>
      <c r="B51" s="13" t="s">
        <v>853</v>
      </c>
      <c r="C51" s="14">
        <v>200.4</v>
      </c>
      <c r="D51" s="14">
        <v>638.79999999999995</v>
      </c>
      <c r="E51" s="14">
        <v>208</v>
      </c>
      <c r="F51" s="14"/>
      <c r="G51" s="14"/>
      <c r="H51" s="14">
        <v>89.9</v>
      </c>
      <c r="I51" s="14">
        <v>231</v>
      </c>
      <c r="J51" s="14">
        <v>75.7</v>
      </c>
      <c r="K51" s="14"/>
      <c r="L51" s="14">
        <v>175</v>
      </c>
      <c r="M51" s="14">
        <v>196.6</v>
      </c>
      <c r="N51" s="14">
        <v>0</v>
      </c>
      <c r="O51" s="14">
        <v>191</v>
      </c>
      <c r="P51" s="14">
        <v>202.2</v>
      </c>
      <c r="Q51" s="14">
        <v>107.9</v>
      </c>
      <c r="R51" s="14">
        <v>550.1</v>
      </c>
      <c r="S51" s="14">
        <v>10.199999999999999</v>
      </c>
      <c r="T51" s="14"/>
      <c r="U51" s="14"/>
      <c r="V51" s="14"/>
      <c r="W51" s="14"/>
      <c r="X51" s="14">
        <v>162.9</v>
      </c>
      <c r="Y51" s="14">
        <v>7.3</v>
      </c>
      <c r="Z51" s="14">
        <v>5.4</v>
      </c>
      <c r="AA51" s="14">
        <v>16.600000000000001</v>
      </c>
      <c r="AB51" s="14">
        <v>4.9000000000000004</v>
      </c>
      <c r="AC51" s="14"/>
      <c r="AD51" s="14">
        <v>142.4</v>
      </c>
      <c r="AE51" s="14"/>
      <c r="AF51" s="14"/>
      <c r="AG51" s="14"/>
      <c r="AH51" s="14"/>
      <c r="AI51" s="14">
        <v>110.3</v>
      </c>
      <c r="AJ51" s="14">
        <v>171.2</v>
      </c>
      <c r="AK51" s="14"/>
      <c r="AL51" s="14"/>
      <c r="AM51" s="14"/>
      <c r="AN51" s="14">
        <v>6.5</v>
      </c>
      <c r="AO51" s="14">
        <v>458.9</v>
      </c>
      <c r="AP51" s="14">
        <v>72.5</v>
      </c>
      <c r="AQ51" s="14">
        <v>142.80000000000001</v>
      </c>
      <c r="AR51" s="14">
        <v>41.7</v>
      </c>
      <c r="AS51" s="14">
        <v>16.395299999999999</v>
      </c>
      <c r="AT51" s="14">
        <v>18.899999999999999</v>
      </c>
      <c r="AU51" s="14">
        <v>91.8</v>
      </c>
      <c r="AV51" s="14">
        <v>177.5</v>
      </c>
      <c r="AW51" s="14">
        <v>177.5</v>
      </c>
      <c r="AX51" s="14">
        <v>184.6</v>
      </c>
      <c r="AY51" s="14">
        <v>104.9</v>
      </c>
      <c r="AZ51" s="14">
        <v>38.799999999999997</v>
      </c>
      <c r="BA51" s="14"/>
      <c r="BB51" s="14">
        <v>3.8</v>
      </c>
      <c r="BC51" s="14">
        <v>31.5</v>
      </c>
      <c r="BD51" s="14">
        <v>162.4</v>
      </c>
      <c r="BE51" s="14"/>
      <c r="BF51" s="14"/>
      <c r="BG51" s="14">
        <v>94.6</v>
      </c>
      <c r="BH51" s="14"/>
      <c r="BI51" s="14"/>
      <c r="BJ51" s="14">
        <v>45.1</v>
      </c>
      <c r="BK51" s="14"/>
      <c r="BL51" s="14"/>
      <c r="BM51" s="14"/>
      <c r="BN51" s="14">
        <v>126.9</v>
      </c>
      <c r="BO51" s="14">
        <v>166.4</v>
      </c>
      <c r="BP51" s="14">
        <v>162.5</v>
      </c>
      <c r="BQ51" s="14">
        <v>196.5</v>
      </c>
      <c r="BR51" s="14"/>
      <c r="BS51" s="14">
        <v>71.599999999999994</v>
      </c>
      <c r="BT51" s="14">
        <v>34.799999999999997</v>
      </c>
      <c r="BU51" s="14"/>
      <c r="BV51" s="14"/>
      <c r="BW51" s="14"/>
      <c r="BX51" s="14"/>
      <c r="BY51" s="14"/>
      <c r="BZ51" s="14">
        <v>0</v>
      </c>
      <c r="CA51" s="14">
        <v>2.1</v>
      </c>
      <c r="CB51" s="14">
        <v>235.4</v>
      </c>
      <c r="CC51" s="14">
        <v>127.3</v>
      </c>
      <c r="CD51" s="14">
        <v>64.900000000000006</v>
      </c>
      <c r="CE51" s="14">
        <v>78.3</v>
      </c>
      <c r="CF51" s="14"/>
      <c r="CG51" s="14">
        <v>0</v>
      </c>
      <c r="CH51" s="14">
        <v>0</v>
      </c>
      <c r="CI51" s="14">
        <v>0</v>
      </c>
      <c r="CJ51" s="14">
        <v>138.1</v>
      </c>
      <c r="CK51" s="14"/>
      <c r="CL51" s="14">
        <v>77.400000000000006</v>
      </c>
      <c r="CM51" s="14">
        <v>179.7</v>
      </c>
      <c r="CN51" s="14"/>
      <c r="CO51" s="14"/>
      <c r="CP51" s="14"/>
      <c r="CQ51" s="14"/>
      <c r="CR51" s="14">
        <v>204.8</v>
      </c>
      <c r="CS51" s="14">
        <v>98.6</v>
      </c>
      <c r="CT51" s="14"/>
      <c r="CU51" s="14">
        <v>5</v>
      </c>
      <c r="CV51" s="14">
        <v>20</v>
      </c>
      <c r="CW51" s="14">
        <v>0</v>
      </c>
      <c r="CX51" s="14">
        <v>73.900000000000006</v>
      </c>
      <c r="CY51" s="14">
        <v>0</v>
      </c>
      <c r="CZ51" s="14">
        <v>0</v>
      </c>
      <c r="DA51" s="14">
        <v>0</v>
      </c>
      <c r="DB51" s="14">
        <v>20.3</v>
      </c>
      <c r="DC51" s="14">
        <v>9.9</v>
      </c>
      <c r="DD51" s="14">
        <v>5.4</v>
      </c>
      <c r="DE51" s="14">
        <v>0</v>
      </c>
      <c r="DF51" s="14">
        <v>0</v>
      </c>
      <c r="DG51" s="14">
        <v>2.2000000000000002</v>
      </c>
      <c r="DH51" s="14"/>
      <c r="DI51" s="14">
        <v>5</v>
      </c>
      <c r="DJ51" s="14">
        <v>20.2</v>
      </c>
      <c r="DK51" s="14">
        <v>20</v>
      </c>
      <c r="DL51" s="14">
        <v>18.7</v>
      </c>
      <c r="DM51" s="14">
        <v>3.3</v>
      </c>
      <c r="DN51" s="14">
        <v>18.399999999999999</v>
      </c>
      <c r="DO51" s="14">
        <v>0</v>
      </c>
      <c r="DP51" s="14">
        <v>0</v>
      </c>
      <c r="DQ51" s="14">
        <v>13.6</v>
      </c>
      <c r="DR51" s="14">
        <v>46.5</v>
      </c>
      <c r="DS51" s="14">
        <v>0</v>
      </c>
      <c r="DT51" s="14">
        <v>3.2</v>
      </c>
      <c r="DU51" s="14">
        <v>20.2</v>
      </c>
      <c r="DV51" s="14">
        <v>3.2</v>
      </c>
      <c r="DW51" s="14"/>
      <c r="DX51" s="14">
        <v>0</v>
      </c>
      <c r="DY51" s="14">
        <v>19.899999999999999</v>
      </c>
      <c r="DZ51" s="14">
        <v>9.6</v>
      </c>
      <c r="EA51" s="14">
        <v>20.2</v>
      </c>
      <c r="EB51" s="14">
        <v>20.3</v>
      </c>
      <c r="EC51" s="14">
        <v>8.5</v>
      </c>
      <c r="ED51" s="14">
        <v>10.1</v>
      </c>
      <c r="EE51" s="14">
        <v>0</v>
      </c>
      <c r="EF51" s="14">
        <v>22.2</v>
      </c>
      <c r="EG51" s="14">
        <v>49.87</v>
      </c>
      <c r="EH51" s="14">
        <v>1.1000000000000001</v>
      </c>
      <c r="EI51" s="14">
        <v>2.7</v>
      </c>
      <c r="EJ51" s="14">
        <v>0</v>
      </c>
      <c r="EK51" s="14">
        <v>21</v>
      </c>
      <c r="EL51" s="14">
        <v>8.1</v>
      </c>
      <c r="EM51" s="14"/>
      <c r="EN51" s="14">
        <v>20.399999999999999</v>
      </c>
      <c r="EO51" s="14">
        <v>20.399999999999999</v>
      </c>
      <c r="EP51" s="14">
        <v>20</v>
      </c>
      <c r="EQ51" s="14">
        <v>0</v>
      </c>
      <c r="ER51" s="14">
        <v>0</v>
      </c>
      <c r="ES51" s="14">
        <v>0</v>
      </c>
      <c r="ET51" s="14">
        <v>0</v>
      </c>
      <c r="EU51" s="14"/>
      <c r="EV51" s="14">
        <v>68.900000000000006</v>
      </c>
      <c r="EW51" s="14">
        <v>48.1</v>
      </c>
      <c r="EX51" s="14">
        <v>0</v>
      </c>
      <c r="EY51" s="14">
        <v>3</v>
      </c>
      <c r="EZ51" s="14">
        <v>2.2999999999999998</v>
      </c>
      <c r="FA51" s="14">
        <v>2.2999999999999998</v>
      </c>
      <c r="FB51" s="14">
        <v>1.6</v>
      </c>
      <c r="FC51" s="14">
        <v>0</v>
      </c>
      <c r="FD51" s="14">
        <v>6.5</v>
      </c>
      <c r="FE51" s="14">
        <v>20</v>
      </c>
      <c r="FF51" s="14">
        <v>20</v>
      </c>
      <c r="FG51" s="14">
        <v>5.5</v>
      </c>
      <c r="FH51" s="14"/>
      <c r="FI51" s="14"/>
      <c r="FJ51" s="14">
        <v>16.5</v>
      </c>
      <c r="FK51" s="14">
        <v>14.6</v>
      </c>
      <c r="FL51" s="14">
        <v>8.4</v>
      </c>
      <c r="FM51" s="14">
        <v>11</v>
      </c>
      <c r="FN51" s="14">
        <v>21.6</v>
      </c>
      <c r="FO51" s="14">
        <v>8146.9652999999998</v>
      </c>
      <c r="FP51" s="15"/>
      <c r="FQ51" s="14">
        <v>24.5</v>
      </c>
      <c r="FR51" s="14">
        <v>8</v>
      </c>
      <c r="FS51" s="14">
        <v>11.4</v>
      </c>
      <c r="FT51" s="14">
        <v>0</v>
      </c>
      <c r="FU51" s="14">
        <v>25.3</v>
      </c>
      <c r="FV51" s="14">
        <v>19</v>
      </c>
      <c r="FW51" s="14">
        <v>11.5</v>
      </c>
      <c r="FX51" s="14">
        <v>13.9</v>
      </c>
      <c r="FY51" s="14">
        <v>113.6</v>
      </c>
    </row>
    <row r="52" spans="1:181" ht="24" customHeight="1" x14ac:dyDescent="0.25">
      <c r="A52" s="16" t="s">
        <v>71</v>
      </c>
      <c r="B52" s="16" t="s">
        <v>854</v>
      </c>
      <c r="C52" s="17">
        <v>203.2</v>
      </c>
      <c r="D52" s="17">
        <v>641.29999999999995</v>
      </c>
      <c r="E52" s="17">
        <v>209.1</v>
      </c>
      <c r="F52" s="17"/>
      <c r="G52" s="17"/>
      <c r="H52" s="17">
        <v>90.3</v>
      </c>
      <c r="I52" s="17">
        <v>231.2</v>
      </c>
      <c r="J52" s="17">
        <v>79.7</v>
      </c>
      <c r="K52" s="17"/>
      <c r="L52" s="17">
        <v>175.5</v>
      </c>
      <c r="M52" s="17">
        <v>195.9</v>
      </c>
      <c r="N52" s="17">
        <v>0</v>
      </c>
      <c r="O52" s="17">
        <v>190.4</v>
      </c>
      <c r="P52" s="17">
        <v>202.6</v>
      </c>
      <c r="Q52" s="17">
        <v>107.6</v>
      </c>
      <c r="R52" s="17">
        <v>550.1</v>
      </c>
      <c r="S52" s="17">
        <v>10.199999999999999</v>
      </c>
      <c r="T52" s="17"/>
      <c r="U52" s="17"/>
      <c r="V52" s="17"/>
      <c r="W52" s="17"/>
      <c r="X52" s="17">
        <v>165</v>
      </c>
      <c r="Y52" s="17">
        <v>7.4</v>
      </c>
      <c r="Z52" s="17">
        <v>5.5</v>
      </c>
      <c r="AA52" s="17">
        <v>16.600000000000001</v>
      </c>
      <c r="AB52" s="17">
        <v>4.9000000000000004</v>
      </c>
      <c r="AC52" s="17"/>
      <c r="AD52" s="17">
        <v>142.69999999999999</v>
      </c>
      <c r="AE52" s="17"/>
      <c r="AF52" s="17"/>
      <c r="AG52" s="17"/>
      <c r="AH52" s="17"/>
      <c r="AI52" s="17">
        <v>110.4</v>
      </c>
      <c r="AJ52" s="17">
        <v>151.9</v>
      </c>
      <c r="AK52" s="17"/>
      <c r="AL52" s="17"/>
      <c r="AM52" s="17"/>
      <c r="AN52" s="17">
        <v>6.5</v>
      </c>
      <c r="AO52" s="17">
        <v>456.8</v>
      </c>
      <c r="AP52" s="17">
        <v>76.900000000000006</v>
      </c>
      <c r="AQ52" s="17">
        <v>143.9</v>
      </c>
      <c r="AR52" s="17">
        <v>41.8</v>
      </c>
      <c r="AS52" s="17">
        <v>0</v>
      </c>
      <c r="AT52" s="17">
        <v>18.899999999999999</v>
      </c>
      <c r="AU52" s="17">
        <v>89.1</v>
      </c>
      <c r="AV52" s="17">
        <v>177.8</v>
      </c>
      <c r="AW52" s="17">
        <v>178.1</v>
      </c>
      <c r="AX52" s="17">
        <v>184.8</v>
      </c>
      <c r="AY52" s="17">
        <v>106.9</v>
      </c>
      <c r="AZ52" s="17">
        <v>39.299999999999997</v>
      </c>
      <c r="BA52" s="17"/>
      <c r="BB52" s="17">
        <v>3.8</v>
      </c>
      <c r="BC52" s="17">
        <v>31.2</v>
      </c>
      <c r="BD52" s="17">
        <v>163.80000000000001</v>
      </c>
      <c r="BE52" s="17"/>
      <c r="BF52" s="17"/>
      <c r="BG52" s="17">
        <v>95.2</v>
      </c>
      <c r="BH52" s="17"/>
      <c r="BI52" s="17"/>
      <c r="BJ52" s="17">
        <v>44.8</v>
      </c>
      <c r="BK52" s="17"/>
      <c r="BL52" s="17"/>
      <c r="BM52" s="17"/>
      <c r="BN52" s="17">
        <v>127.5</v>
      </c>
      <c r="BO52" s="17">
        <v>166.2</v>
      </c>
      <c r="BP52" s="17">
        <v>162.69999999999999</v>
      </c>
      <c r="BQ52" s="17">
        <v>196.8</v>
      </c>
      <c r="BR52" s="17"/>
      <c r="BS52" s="17">
        <v>71.599999999999994</v>
      </c>
      <c r="BT52" s="17">
        <v>34.799999999999997</v>
      </c>
      <c r="BU52" s="17"/>
      <c r="BV52" s="17"/>
      <c r="BW52" s="17"/>
      <c r="BX52" s="17"/>
      <c r="BY52" s="17"/>
      <c r="BZ52" s="17">
        <v>0</v>
      </c>
      <c r="CA52" s="17">
        <v>2.1</v>
      </c>
      <c r="CB52" s="17">
        <v>235.9</v>
      </c>
      <c r="CC52" s="17">
        <v>128.9</v>
      </c>
      <c r="CD52" s="17">
        <v>65.2</v>
      </c>
      <c r="CE52" s="17">
        <v>78.5</v>
      </c>
      <c r="CF52" s="17"/>
      <c r="CG52" s="17">
        <v>0</v>
      </c>
      <c r="CH52" s="17">
        <v>0</v>
      </c>
      <c r="CI52" s="17">
        <v>0</v>
      </c>
      <c r="CJ52" s="17">
        <v>137.5</v>
      </c>
      <c r="CK52" s="17"/>
      <c r="CL52" s="17">
        <v>77.900000000000006</v>
      </c>
      <c r="CM52" s="17">
        <v>179</v>
      </c>
      <c r="CN52" s="17"/>
      <c r="CO52" s="17"/>
      <c r="CP52" s="17"/>
      <c r="CQ52" s="17"/>
      <c r="CR52" s="17">
        <v>205.2</v>
      </c>
      <c r="CS52" s="17">
        <v>98.7</v>
      </c>
      <c r="CT52" s="17"/>
      <c r="CU52" s="17">
        <v>5</v>
      </c>
      <c r="CV52" s="17">
        <v>20</v>
      </c>
      <c r="CW52" s="17">
        <v>0</v>
      </c>
      <c r="CX52" s="17">
        <v>72.400000000000006</v>
      </c>
      <c r="CY52" s="17">
        <v>0</v>
      </c>
      <c r="CZ52" s="17">
        <v>0</v>
      </c>
      <c r="DA52" s="17">
        <v>0</v>
      </c>
      <c r="DB52" s="17">
        <v>20.399999999999999</v>
      </c>
      <c r="DC52" s="17">
        <v>10</v>
      </c>
      <c r="DD52" s="17">
        <v>5.5</v>
      </c>
      <c r="DE52" s="17">
        <v>0</v>
      </c>
      <c r="DF52" s="17">
        <v>0</v>
      </c>
      <c r="DG52" s="17">
        <v>2.2000000000000002</v>
      </c>
      <c r="DH52" s="17"/>
      <c r="DI52" s="17">
        <v>5.0999999999999996</v>
      </c>
      <c r="DJ52" s="17">
        <v>20.6</v>
      </c>
      <c r="DK52" s="17">
        <v>20</v>
      </c>
      <c r="DL52" s="17">
        <v>18.7</v>
      </c>
      <c r="DM52" s="17">
        <v>3.4</v>
      </c>
      <c r="DN52" s="17">
        <v>18.399999999999999</v>
      </c>
      <c r="DO52" s="17">
        <v>0</v>
      </c>
      <c r="DP52" s="17">
        <v>0</v>
      </c>
      <c r="DQ52" s="17">
        <v>14.5</v>
      </c>
      <c r="DR52" s="17">
        <v>47</v>
      </c>
      <c r="DS52" s="17">
        <v>0</v>
      </c>
      <c r="DT52" s="17">
        <v>3.1</v>
      </c>
      <c r="DU52" s="17">
        <v>19.2</v>
      </c>
      <c r="DV52" s="17">
        <v>3.2</v>
      </c>
      <c r="DW52" s="17"/>
      <c r="DX52" s="17">
        <v>0</v>
      </c>
      <c r="DY52" s="17">
        <v>20</v>
      </c>
      <c r="DZ52" s="17">
        <v>9.6999999999999993</v>
      </c>
      <c r="EA52" s="17">
        <v>20.3</v>
      </c>
      <c r="EB52" s="17">
        <v>20.3</v>
      </c>
      <c r="EC52" s="17">
        <v>9.6999999999999993</v>
      </c>
      <c r="ED52" s="17">
        <v>8.1999999999999993</v>
      </c>
      <c r="EE52" s="17">
        <v>0</v>
      </c>
      <c r="EF52" s="17">
        <v>22.5</v>
      </c>
      <c r="EG52" s="17">
        <v>45.53</v>
      </c>
      <c r="EH52" s="17">
        <v>0.8</v>
      </c>
      <c r="EI52" s="17">
        <v>1.2</v>
      </c>
      <c r="EJ52" s="17">
        <v>0</v>
      </c>
      <c r="EK52" s="17">
        <v>21</v>
      </c>
      <c r="EL52" s="17">
        <v>8.1</v>
      </c>
      <c r="EM52" s="17"/>
      <c r="EN52" s="17">
        <v>20.399999999999999</v>
      </c>
      <c r="EO52" s="17">
        <v>20.399999999999999</v>
      </c>
      <c r="EP52" s="17">
        <v>20</v>
      </c>
      <c r="EQ52" s="17">
        <v>0</v>
      </c>
      <c r="ER52" s="17">
        <v>0</v>
      </c>
      <c r="ES52" s="17">
        <v>0</v>
      </c>
      <c r="ET52" s="17">
        <v>0</v>
      </c>
      <c r="EU52" s="17"/>
      <c r="EV52" s="17">
        <v>51.5</v>
      </c>
      <c r="EW52" s="17">
        <v>34.700000000000003</v>
      </c>
      <c r="EX52" s="17">
        <v>0</v>
      </c>
      <c r="EY52" s="17">
        <v>3</v>
      </c>
      <c r="EZ52" s="17">
        <v>2.2999999999999998</v>
      </c>
      <c r="FA52" s="17">
        <v>2.2999999999999998</v>
      </c>
      <c r="FB52" s="17">
        <v>1.6</v>
      </c>
      <c r="FC52" s="17">
        <v>0</v>
      </c>
      <c r="FD52" s="17">
        <v>6.5</v>
      </c>
      <c r="FE52" s="17">
        <v>20</v>
      </c>
      <c r="FF52" s="17">
        <v>20</v>
      </c>
      <c r="FG52" s="17">
        <v>5.4</v>
      </c>
      <c r="FH52" s="17"/>
      <c r="FI52" s="17"/>
      <c r="FJ52" s="17">
        <v>16.7</v>
      </c>
      <c r="FK52" s="17">
        <v>14.6</v>
      </c>
      <c r="FL52" s="17">
        <v>7.9</v>
      </c>
      <c r="FM52" s="17">
        <v>11</v>
      </c>
      <c r="FN52" s="17">
        <v>21.2</v>
      </c>
      <c r="FO52" s="17">
        <v>8095.13</v>
      </c>
      <c r="FP52" s="15"/>
      <c r="FQ52" s="17">
        <v>24.5</v>
      </c>
      <c r="FR52" s="17">
        <v>7.9</v>
      </c>
      <c r="FS52" s="17">
        <v>11.7</v>
      </c>
      <c r="FT52" s="17">
        <v>0</v>
      </c>
      <c r="FU52" s="17">
        <v>25.3</v>
      </c>
      <c r="FV52" s="17">
        <v>19</v>
      </c>
      <c r="FW52" s="17">
        <v>11.6</v>
      </c>
      <c r="FX52" s="17">
        <v>13.8</v>
      </c>
      <c r="FY52" s="17">
        <v>113.8</v>
      </c>
    </row>
    <row r="53" spans="1:181" ht="24" customHeight="1" x14ac:dyDescent="0.25">
      <c r="A53" s="16" t="s">
        <v>71</v>
      </c>
      <c r="B53" s="16" t="s">
        <v>855</v>
      </c>
      <c r="C53" s="17">
        <v>202.8</v>
      </c>
      <c r="D53" s="17">
        <v>642.70000000000005</v>
      </c>
      <c r="E53" s="17">
        <v>209.5</v>
      </c>
      <c r="F53" s="17"/>
      <c r="G53" s="17"/>
      <c r="H53" s="17">
        <v>89.7</v>
      </c>
      <c r="I53" s="17">
        <v>182.6</v>
      </c>
      <c r="J53" s="17">
        <v>80.099999999999994</v>
      </c>
      <c r="K53" s="17"/>
      <c r="L53" s="17">
        <v>176.2</v>
      </c>
      <c r="M53" s="17">
        <v>197.3</v>
      </c>
      <c r="N53" s="17">
        <v>0</v>
      </c>
      <c r="O53" s="17">
        <v>191.1</v>
      </c>
      <c r="P53" s="17">
        <v>204.2</v>
      </c>
      <c r="Q53" s="17">
        <v>108</v>
      </c>
      <c r="R53" s="17">
        <v>550.5</v>
      </c>
      <c r="S53" s="17">
        <v>10.199999999999999</v>
      </c>
      <c r="T53" s="17"/>
      <c r="U53" s="17"/>
      <c r="V53" s="17"/>
      <c r="W53" s="17"/>
      <c r="X53" s="17">
        <v>166.8</v>
      </c>
      <c r="Y53" s="17">
        <v>7.4</v>
      </c>
      <c r="Z53" s="17">
        <v>5.5</v>
      </c>
      <c r="AA53" s="17">
        <v>16.600000000000001</v>
      </c>
      <c r="AB53" s="17">
        <v>5</v>
      </c>
      <c r="AC53" s="17"/>
      <c r="AD53" s="17">
        <v>142.9</v>
      </c>
      <c r="AE53" s="17"/>
      <c r="AF53" s="17"/>
      <c r="AG53" s="17"/>
      <c r="AH53" s="17"/>
      <c r="AI53" s="17">
        <v>110.5</v>
      </c>
      <c r="AJ53" s="17">
        <v>137.9</v>
      </c>
      <c r="AK53" s="17"/>
      <c r="AL53" s="17"/>
      <c r="AM53" s="17"/>
      <c r="AN53" s="17">
        <v>6.5</v>
      </c>
      <c r="AO53" s="17">
        <v>457.6</v>
      </c>
      <c r="AP53" s="17">
        <v>81.3</v>
      </c>
      <c r="AQ53" s="17">
        <v>144.1</v>
      </c>
      <c r="AR53" s="17">
        <v>41.9</v>
      </c>
      <c r="AS53" s="17">
        <v>0</v>
      </c>
      <c r="AT53" s="17">
        <v>18.899999999999999</v>
      </c>
      <c r="AU53" s="17">
        <v>87</v>
      </c>
      <c r="AV53" s="17">
        <v>178.1</v>
      </c>
      <c r="AW53" s="17">
        <v>178.6</v>
      </c>
      <c r="AX53" s="17">
        <v>184.9</v>
      </c>
      <c r="AY53" s="17">
        <v>105.9</v>
      </c>
      <c r="AZ53" s="17">
        <v>39.200000000000003</v>
      </c>
      <c r="BA53" s="17"/>
      <c r="BB53" s="17">
        <v>3.8</v>
      </c>
      <c r="BC53" s="17">
        <v>32.1</v>
      </c>
      <c r="BD53" s="17">
        <v>164.4</v>
      </c>
      <c r="BE53" s="17"/>
      <c r="BF53" s="17"/>
      <c r="BG53" s="17">
        <v>95.1</v>
      </c>
      <c r="BH53" s="17"/>
      <c r="BI53" s="17"/>
      <c r="BJ53" s="17">
        <v>45</v>
      </c>
      <c r="BK53" s="17"/>
      <c r="BL53" s="17"/>
      <c r="BM53" s="17"/>
      <c r="BN53" s="17">
        <v>127.3</v>
      </c>
      <c r="BO53" s="17">
        <v>167.1</v>
      </c>
      <c r="BP53" s="17">
        <v>163.80000000000001</v>
      </c>
      <c r="BQ53" s="17">
        <v>197.7</v>
      </c>
      <c r="BR53" s="17"/>
      <c r="BS53" s="17">
        <v>71.900000000000006</v>
      </c>
      <c r="BT53" s="17">
        <v>34.9</v>
      </c>
      <c r="BU53" s="17"/>
      <c r="BV53" s="17"/>
      <c r="BW53" s="17"/>
      <c r="BX53" s="17"/>
      <c r="BY53" s="17"/>
      <c r="BZ53" s="17">
        <v>0</v>
      </c>
      <c r="CA53" s="17">
        <v>2.1</v>
      </c>
      <c r="CB53" s="17">
        <v>238.1</v>
      </c>
      <c r="CC53" s="17">
        <v>103.1</v>
      </c>
      <c r="CD53" s="17">
        <v>65</v>
      </c>
      <c r="CE53" s="17">
        <v>78.400000000000006</v>
      </c>
      <c r="CF53" s="17"/>
      <c r="CG53" s="17">
        <v>0</v>
      </c>
      <c r="CH53" s="17">
        <v>0</v>
      </c>
      <c r="CI53" s="17">
        <v>0</v>
      </c>
      <c r="CJ53" s="17">
        <v>138.19999999999999</v>
      </c>
      <c r="CK53" s="17"/>
      <c r="CL53" s="17">
        <v>78.2</v>
      </c>
      <c r="CM53" s="17">
        <v>180.3</v>
      </c>
      <c r="CN53" s="17"/>
      <c r="CO53" s="17"/>
      <c r="CP53" s="17"/>
      <c r="CQ53" s="17"/>
      <c r="CR53" s="17">
        <v>205.2</v>
      </c>
      <c r="CS53" s="17">
        <v>98.9</v>
      </c>
      <c r="CT53" s="17"/>
      <c r="CU53" s="17">
        <v>5</v>
      </c>
      <c r="CV53" s="17">
        <v>20</v>
      </c>
      <c r="CW53" s="17">
        <v>0</v>
      </c>
      <c r="CX53" s="17">
        <v>80.599999999999994</v>
      </c>
      <c r="CY53" s="17">
        <v>0</v>
      </c>
      <c r="CZ53" s="17">
        <v>0</v>
      </c>
      <c r="DA53" s="17">
        <v>0</v>
      </c>
      <c r="DB53" s="17">
        <v>20.399999999999999</v>
      </c>
      <c r="DC53" s="17">
        <v>9.9</v>
      </c>
      <c r="DD53" s="17">
        <v>5.4</v>
      </c>
      <c r="DE53" s="17">
        <v>0</v>
      </c>
      <c r="DF53" s="17">
        <v>0</v>
      </c>
      <c r="DG53" s="17">
        <v>2.2000000000000002</v>
      </c>
      <c r="DH53" s="17"/>
      <c r="DI53" s="17">
        <v>5.0999999999999996</v>
      </c>
      <c r="DJ53" s="17">
        <v>20.5</v>
      </c>
      <c r="DK53" s="17">
        <v>20</v>
      </c>
      <c r="DL53" s="17">
        <v>18.7</v>
      </c>
      <c r="DM53" s="17">
        <v>3.4</v>
      </c>
      <c r="DN53" s="17">
        <v>18.399999999999999</v>
      </c>
      <c r="DO53" s="17">
        <v>0</v>
      </c>
      <c r="DP53" s="17">
        <v>0</v>
      </c>
      <c r="DQ53" s="17">
        <v>16.5</v>
      </c>
      <c r="DR53" s="17">
        <v>44.1</v>
      </c>
      <c r="DS53" s="17">
        <v>0</v>
      </c>
      <c r="DT53" s="17">
        <v>3.1</v>
      </c>
      <c r="DU53" s="17">
        <v>19.7</v>
      </c>
      <c r="DV53" s="17">
        <v>3.2</v>
      </c>
      <c r="DW53" s="17"/>
      <c r="DX53" s="17">
        <v>0</v>
      </c>
      <c r="DY53" s="17">
        <v>19.899999999999999</v>
      </c>
      <c r="DZ53" s="17">
        <v>9.8000000000000007</v>
      </c>
      <c r="EA53" s="17">
        <v>20.2</v>
      </c>
      <c r="EB53" s="17">
        <v>20.3</v>
      </c>
      <c r="EC53" s="17">
        <v>14.6</v>
      </c>
      <c r="ED53" s="17">
        <v>7.6</v>
      </c>
      <c r="EE53" s="17">
        <v>0</v>
      </c>
      <c r="EF53" s="17">
        <v>16.8</v>
      </c>
      <c r="EG53" s="17">
        <v>44.61</v>
      </c>
      <c r="EH53" s="17">
        <v>0.9</v>
      </c>
      <c r="EI53" s="17">
        <v>0.5</v>
      </c>
      <c r="EJ53" s="17">
        <v>0</v>
      </c>
      <c r="EK53" s="17">
        <v>21</v>
      </c>
      <c r="EL53" s="17">
        <v>8.1</v>
      </c>
      <c r="EM53" s="17"/>
      <c r="EN53" s="17">
        <v>20.399999999999999</v>
      </c>
      <c r="EO53" s="17">
        <v>20.399999999999999</v>
      </c>
      <c r="EP53" s="17">
        <v>20</v>
      </c>
      <c r="EQ53" s="17">
        <v>0</v>
      </c>
      <c r="ER53" s="17">
        <v>0</v>
      </c>
      <c r="ES53" s="17">
        <v>0</v>
      </c>
      <c r="ET53" s="17">
        <v>0</v>
      </c>
      <c r="EU53" s="17"/>
      <c r="EV53" s="17">
        <v>48.6</v>
      </c>
      <c r="EW53" s="17">
        <v>28.9</v>
      </c>
      <c r="EX53" s="17">
        <v>0</v>
      </c>
      <c r="EY53" s="17">
        <v>3</v>
      </c>
      <c r="EZ53" s="17">
        <v>2.2999999999999998</v>
      </c>
      <c r="FA53" s="17">
        <v>2.2999999999999998</v>
      </c>
      <c r="FB53" s="17">
        <v>1.6</v>
      </c>
      <c r="FC53" s="17">
        <v>0</v>
      </c>
      <c r="FD53" s="17">
        <v>6.5</v>
      </c>
      <c r="FE53" s="17">
        <v>20</v>
      </c>
      <c r="FF53" s="17">
        <v>20</v>
      </c>
      <c r="FG53" s="17">
        <v>5.4</v>
      </c>
      <c r="FH53" s="17"/>
      <c r="FI53" s="17"/>
      <c r="FJ53" s="17">
        <v>16.2</v>
      </c>
      <c r="FK53" s="17">
        <v>13.1</v>
      </c>
      <c r="FL53" s="17">
        <v>7.6</v>
      </c>
      <c r="FM53" s="17">
        <v>11</v>
      </c>
      <c r="FN53" s="17">
        <v>21.3</v>
      </c>
      <c r="FO53" s="17">
        <v>8021.21</v>
      </c>
      <c r="FP53" s="15"/>
      <c r="FQ53" s="17">
        <v>24.5</v>
      </c>
      <c r="FR53" s="17">
        <v>7.9</v>
      </c>
      <c r="FS53" s="17">
        <v>11.7</v>
      </c>
      <c r="FT53" s="17">
        <v>0</v>
      </c>
      <c r="FU53" s="17">
        <v>25.3</v>
      </c>
      <c r="FV53" s="17">
        <v>19</v>
      </c>
      <c r="FW53" s="17">
        <v>11.6</v>
      </c>
      <c r="FX53" s="17">
        <v>13.9</v>
      </c>
      <c r="FY53" s="17">
        <v>113.9</v>
      </c>
    </row>
    <row r="54" spans="1:181" ht="24" customHeight="1" x14ac:dyDescent="0.25">
      <c r="A54" s="16" t="s">
        <v>71</v>
      </c>
      <c r="B54" s="16" t="s">
        <v>856</v>
      </c>
      <c r="C54" s="17">
        <v>203.5</v>
      </c>
      <c r="D54" s="17">
        <v>637</v>
      </c>
      <c r="E54" s="17">
        <v>213.8</v>
      </c>
      <c r="F54" s="17"/>
      <c r="G54" s="17"/>
      <c r="H54" s="17">
        <v>90.2</v>
      </c>
      <c r="I54" s="17">
        <v>170</v>
      </c>
      <c r="J54" s="17">
        <v>80.099999999999994</v>
      </c>
      <c r="K54" s="17"/>
      <c r="L54" s="17">
        <v>176.6</v>
      </c>
      <c r="M54" s="17">
        <v>197.4</v>
      </c>
      <c r="N54" s="17">
        <v>0</v>
      </c>
      <c r="O54" s="17">
        <v>192.5</v>
      </c>
      <c r="P54" s="17">
        <v>203.5</v>
      </c>
      <c r="Q54" s="17">
        <v>108.2</v>
      </c>
      <c r="R54" s="17">
        <v>548.70000000000005</v>
      </c>
      <c r="S54" s="17">
        <v>10.199999999999999</v>
      </c>
      <c r="T54" s="17"/>
      <c r="U54" s="17"/>
      <c r="V54" s="17"/>
      <c r="W54" s="17"/>
      <c r="X54" s="17">
        <v>165.5</v>
      </c>
      <c r="Y54" s="17">
        <v>7.2</v>
      </c>
      <c r="Z54" s="17">
        <v>5.5</v>
      </c>
      <c r="AA54" s="17">
        <v>16.7</v>
      </c>
      <c r="AB54" s="17">
        <v>5</v>
      </c>
      <c r="AC54" s="17"/>
      <c r="AD54" s="17">
        <v>142.19999999999999</v>
      </c>
      <c r="AE54" s="17"/>
      <c r="AF54" s="17"/>
      <c r="AG54" s="17"/>
      <c r="AH54" s="17"/>
      <c r="AI54" s="17">
        <v>110.5</v>
      </c>
      <c r="AJ54" s="17">
        <v>195.1</v>
      </c>
      <c r="AK54" s="17"/>
      <c r="AL54" s="17"/>
      <c r="AM54" s="17"/>
      <c r="AN54" s="17">
        <v>6.5</v>
      </c>
      <c r="AO54" s="17">
        <v>456.5</v>
      </c>
      <c r="AP54" s="17">
        <v>81.3</v>
      </c>
      <c r="AQ54" s="17">
        <v>143</v>
      </c>
      <c r="AR54" s="17">
        <v>41.5</v>
      </c>
      <c r="AS54" s="17">
        <v>0</v>
      </c>
      <c r="AT54" s="17">
        <v>18.899999999999999</v>
      </c>
      <c r="AU54" s="17">
        <v>90.1</v>
      </c>
      <c r="AV54" s="17">
        <v>179</v>
      </c>
      <c r="AW54" s="17">
        <v>179.7</v>
      </c>
      <c r="AX54" s="17">
        <v>184.4</v>
      </c>
      <c r="AY54" s="17">
        <v>105.8</v>
      </c>
      <c r="AZ54" s="17">
        <v>38.200000000000003</v>
      </c>
      <c r="BA54" s="17"/>
      <c r="BB54" s="17">
        <v>3.8</v>
      </c>
      <c r="BC54" s="17">
        <v>31.3</v>
      </c>
      <c r="BD54" s="17">
        <v>162</v>
      </c>
      <c r="BE54" s="17"/>
      <c r="BF54" s="17"/>
      <c r="BG54" s="17">
        <v>95</v>
      </c>
      <c r="BH54" s="17"/>
      <c r="BI54" s="17"/>
      <c r="BJ54" s="17">
        <v>44.8</v>
      </c>
      <c r="BK54" s="17"/>
      <c r="BL54" s="17"/>
      <c r="BM54" s="17"/>
      <c r="BN54" s="17">
        <v>127.1</v>
      </c>
      <c r="BO54" s="17">
        <v>167.2</v>
      </c>
      <c r="BP54" s="17">
        <v>164.2</v>
      </c>
      <c r="BQ54" s="17">
        <v>197.7</v>
      </c>
      <c r="BR54" s="17"/>
      <c r="BS54" s="17">
        <v>72.099999999999994</v>
      </c>
      <c r="BT54" s="17">
        <v>35</v>
      </c>
      <c r="BU54" s="17"/>
      <c r="BV54" s="17"/>
      <c r="BW54" s="17"/>
      <c r="BX54" s="17"/>
      <c r="BY54" s="17"/>
      <c r="BZ54" s="17">
        <v>0</v>
      </c>
      <c r="CA54" s="17">
        <v>2.1</v>
      </c>
      <c r="CB54" s="17">
        <v>228.6</v>
      </c>
      <c r="CC54" s="17">
        <v>101.5</v>
      </c>
      <c r="CD54" s="17">
        <v>61</v>
      </c>
      <c r="CE54" s="17">
        <v>78.2</v>
      </c>
      <c r="CF54" s="17"/>
      <c r="CG54" s="17">
        <v>0</v>
      </c>
      <c r="CH54" s="17">
        <v>45.3</v>
      </c>
      <c r="CI54" s="17">
        <v>0</v>
      </c>
      <c r="CJ54" s="17">
        <v>138.30000000000001</v>
      </c>
      <c r="CK54" s="17"/>
      <c r="CL54" s="17">
        <v>76.099999999999994</v>
      </c>
      <c r="CM54" s="17">
        <v>179.9</v>
      </c>
      <c r="CN54" s="17"/>
      <c r="CO54" s="17"/>
      <c r="CP54" s="17"/>
      <c r="CQ54" s="17"/>
      <c r="CR54" s="17">
        <v>205.7</v>
      </c>
      <c r="CS54" s="17">
        <v>99.2</v>
      </c>
      <c r="CT54" s="17"/>
      <c r="CU54" s="17">
        <v>5</v>
      </c>
      <c r="CV54" s="17">
        <v>20</v>
      </c>
      <c r="CW54" s="17">
        <v>0</v>
      </c>
      <c r="CX54" s="17">
        <v>81.2</v>
      </c>
      <c r="CY54" s="17">
        <v>0</v>
      </c>
      <c r="CZ54" s="17">
        <v>0</v>
      </c>
      <c r="DA54" s="17">
        <v>0</v>
      </c>
      <c r="DB54" s="17">
        <v>20.399999999999999</v>
      </c>
      <c r="DC54" s="17">
        <v>9.9</v>
      </c>
      <c r="DD54" s="17">
        <v>5.5</v>
      </c>
      <c r="DE54" s="17">
        <v>0</v>
      </c>
      <c r="DF54" s="17">
        <v>0</v>
      </c>
      <c r="DG54" s="17">
        <v>2.2000000000000002</v>
      </c>
      <c r="DH54" s="17"/>
      <c r="DI54" s="17">
        <v>5.0999999999999996</v>
      </c>
      <c r="DJ54" s="17">
        <v>20.5</v>
      </c>
      <c r="DK54" s="17">
        <v>20</v>
      </c>
      <c r="DL54" s="17">
        <v>18.7</v>
      </c>
      <c r="DM54" s="17">
        <v>3.4</v>
      </c>
      <c r="DN54" s="17">
        <v>18.399999999999999</v>
      </c>
      <c r="DO54" s="17">
        <v>0</v>
      </c>
      <c r="DP54" s="17">
        <v>0</v>
      </c>
      <c r="DQ54" s="17">
        <v>13.4</v>
      </c>
      <c r="DR54" s="17">
        <v>46.2</v>
      </c>
      <c r="DS54" s="17">
        <v>0</v>
      </c>
      <c r="DT54" s="17">
        <v>3.1</v>
      </c>
      <c r="DU54" s="17">
        <v>17</v>
      </c>
      <c r="DV54" s="17">
        <v>3.2</v>
      </c>
      <c r="DW54" s="17"/>
      <c r="DX54" s="17">
        <v>0</v>
      </c>
      <c r="DY54" s="17">
        <v>19.899999999999999</v>
      </c>
      <c r="DZ54" s="17">
        <v>9.8000000000000007</v>
      </c>
      <c r="EA54" s="17">
        <v>20.2</v>
      </c>
      <c r="EB54" s="17">
        <v>20.3</v>
      </c>
      <c r="EC54" s="17">
        <v>13</v>
      </c>
      <c r="ED54" s="17">
        <v>6.1</v>
      </c>
      <c r="EE54" s="17">
        <v>0</v>
      </c>
      <c r="EF54" s="17">
        <v>17.399999999999999</v>
      </c>
      <c r="EG54" s="17">
        <v>69.53</v>
      </c>
      <c r="EH54" s="17">
        <v>0.4</v>
      </c>
      <c r="EI54" s="17">
        <v>0</v>
      </c>
      <c r="EJ54" s="17">
        <v>0</v>
      </c>
      <c r="EK54" s="17">
        <v>21</v>
      </c>
      <c r="EL54" s="17">
        <v>8.1</v>
      </c>
      <c r="EM54" s="17"/>
      <c r="EN54" s="17">
        <v>20.399999999999999</v>
      </c>
      <c r="EO54" s="17">
        <v>20.399999999999999</v>
      </c>
      <c r="EP54" s="17">
        <v>20</v>
      </c>
      <c r="EQ54" s="17">
        <v>0</v>
      </c>
      <c r="ER54" s="17">
        <v>0</v>
      </c>
      <c r="ES54" s="17">
        <v>0</v>
      </c>
      <c r="ET54" s="17">
        <v>0</v>
      </c>
      <c r="EU54" s="17"/>
      <c r="EV54" s="17">
        <v>38</v>
      </c>
      <c r="EW54" s="17">
        <v>24.6</v>
      </c>
      <c r="EX54" s="17">
        <v>0</v>
      </c>
      <c r="EY54" s="17">
        <v>3</v>
      </c>
      <c r="EZ54" s="17">
        <v>2.2999999999999998</v>
      </c>
      <c r="FA54" s="17">
        <v>2.2999999999999998</v>
      </c>
      <c r="FB54" s="17">
        <v>1.6</v>
      </c>
      <c r="FC54" s="17">
        <v>0</v>
      </c>
      <c r="FD54" s="17">
        <v>6.5</v>
      </c>
      <c r="FE54" s="17">
        <v>20</v>
      </c>
      <c r="FF54" s="17">
        <v>20</v>
      </c>
      <c r="FG54" s="17">
        <v>5.5</v>
      </c>
      <c r="FH54" s="17"/>
      <c r="FI54" s="17"/>
      <c r="FJ54" s="17">
        <v>16.399999999999999</v>
      </c>
      <c r="FK54" s="17">
        <v>14</v>
      </c>
      <c r="FL54" s="17">
        <v>7.6</v>
      </c>
      <c r="FM54" s="17">
        <v>10.6</v>
      </c>
      <c r="FN54" s="17">
        <v>20.6</v>
      </c>
      <c r="FO54" s="17">
        <v>8093.13</v>
      </c>
      <c r="FP54" s="15"/>
      <c r="FQ54" s="17">
        <v>24.5</v>
      </c>
      <c r="FR54" s="17">
        <v>7.9</v>
      </c>
      <c r="FS54" s="17">
        <v>11.7</v>
      </c>
      <c r="FT54" s="17">
        <v>0</v>
      </c>
      <c r="FU54" s="17">
        <v>25.3</v>
      </c>
      <c r="FV54" s="17">
        <v>19</v>
      </c>
      <c r="FW54" s="17">
        <v>11.4</v>
      </c>
      <c r="FX54" s="17">
        <v>13.8</v>
      </c>
      <c r="FY54" s="17">
        <v>113.6</v>
      </c>
    </row>
    <row r="55" spans="1:181" ht="24" customHeight="1" x14ac:dyDescent="0.25">
      <c r="A55" s="16" t="s">
        <v>71</v>
      </c>
      <c r="B55" s="16" t="s">
        <v>857</v>
      </c>
      <c r="C55" s="17">
        <v>199.9</v>
      </c>
      <c r="D55" s="17">
        <v>639.20000000000005</v>
      </c>
      <c r="E55" s="17">
        <v>214.3</v>
      </c>
      <c r="F55" s="17"/>
      <c r="G55" s="17"/>
      <c r="H55" s="17">
        <v>89.5</v>
      </c>
      <c r="I55" s="17">
        <v>234.5</v>
      </c>
      <c r="J55" s="17">
        <v>79.900000000000006</v>
      </c>
      <c r="K55" s="17"/>
      <c r="L55" s="17">
        <v>176.7</v>
      </c>
      <c r="M55" s="17">
        <v>197.7</v>
      </c>
      <c r="N55" s="17">
        <v>0</v>
      </c>
      <c r="O55" s="17">
        <v>192.6</v>
      </c>
      <c r="P55" s="17">
        <v>204.5</v>
      </c>
      <c r="Q55" s="17">
        <v>107.7</v>
      </c>
      <c r="R55" s="17">
        <v>534.29999999999995</v>
      </c>
      <c r="S55" s="17">
        <v>10.199999999999999</v>
      </c>
      <c r="T55" s="17"/>
      <c r="U55" s="17"/>
      <c r="V55" s="17"/>
      <c r="W55" s="17"/>
      <c r="X55" s="17">
        <v>164.5</v>
      </c>
      <c r="Y55" s="17">
        <v>7</v>
      </c>
      <c r="Z55" s="17">
        <v>5.4</v>
      </c>
      <c r="AA55" s="17">
        <v>16.600000000000001</v>
      </c>
      <c r="AB55" s="17">
        <v>5.0999999999999996</v>
      </c>
      <c r="AC55" s="17"/>
      <c r="AD55" s="17">
        <v>142.69999999999999</v>
      </c>
      <c r="AE55" s="17"/>
      <c r="AF55" s="17"/>
      <c r="AG55" s="17"/>
      <c r="AH55" s="17"/>
      <c r="AI55" s="17">
        <v>110.3</v>
      </c>
      <c r="AJ55" s="17">
        <v>133.69999999999999</v>
      </c>
      <c r="AK55" s="17"/>
      <c r="AL55" s="17"/>
      <c r="AM55" s="17"/>
      <c r="AN55" s="17">
        <v>6.5</v>
      </c>
      <c r="AO55" s="17">
        <v>450.8</v>
      </c>
      <c r="AP55" s="17">
        <v>81.3</v>
      </c>
      <c r="AQ55" s="17">
        <v>137</v>
      </c>
      <c r="AR55" s="17">
        <v>41.7</v>
      </c>
      <c r="AS55" s="17">
        <v>0</v>
      </c>
      <c r="AT55" s="17">
        <v>18.899999999999999</v>
      </c>
      <c r="AU55" s="17">
        <v>89.9</v>
      </c>
      <c r="AV55" s="17">
        <v>178.1</v>
      </c>
      <c r="AW55" s="17">
        <v>178.7</v>
      </c>
      <c r="AX55" s="17">
        <v>185</v>
      </c>
      <c r="AY55" s="17">
        <v>103.7</v>
      </c>
      <c r="AZ55" s="17">
        <v>45.9</v>
      </c>
      <c r="BA55" s="17"/>
      <c r="BB55" s="17">
        <v>3.8</v>
      </c>
      <c r="BC55" s="17">
        <v>31.3</v>
      </c>
      <c r="BD55" s="17">
        <v>153.69999999999999</v>
      </c>
      <c r="BE55" s="17"/>
      <c r="BF55" s="17"/>
      <c r="BG55" s="17">
        <v>94.7</v>
      </c>
      <c r="BH55" s="17"/>
      <c r="BI55" s="17"/>
      <c r="BJ55" s="17">
        <v>44.6</v>
      </c>
      <c r="BK55" s="17"/>
      <c r="BL55" s="17"/>
      <c r="BM55" s="17"/>
      <c r="BN55" s="17">
        <v>100.7</v>
      </c>
      <c r="BO55" s="17">
        <v>167.6</v>
      </c>
      <c r="BP55" s="17">
        <v>164.4</v>
      </c>
      <c r="BQ55" s="17">
        <v>197.2</v>
      </c>
      <c r="BR55" s="17"/>
      <c r="BS55" s="17">
        <v>72</v>
      </c>
      <c r="BT55" s="17">
        <v>35</v>
      </c>
      <c r="BU55" s="17"/>
      <c r="BV55" s="17"/>
      <c r="BW55" s="17"/>
      <c r="BX55" s="17"/>
      <c r="BY55" s="17"/>
      <c r="BZ55" s="17">
        <v>0</v>
      </c>
      <c r="CA55" s="17">
        <v>2.1</v>
      </c>
      <c r="CB55" s="17">
        <v>212.2</v>
      </c>
      <c r="CC55" s="17">
        <v>95.6</v>
      </c>
      <c r="CD55" s="17">
        <v>56.6</v>
      </c>
      <c r="CE55" s="17">
        <v>78.400000000000006</v>
      </c>
      <c r="CF55" s="17"/>
      <c r="CG55" s="17">
        <v>0</v>
      </c>
      <c r="CH55" s="17">
        <v>45.4</v>
      </c>
      <c r="CI55" s="17">
        <v>0</v>
      </c>
      <c r="CJ55" s="17">
        <v>137.5</v>
      </c>
      <c r="CK55" s="17"/>
      <c r="CL55" s="17">
        <v>78</v>
      </c>
      <c r="CM55" s="17">
        <v>178.5</v>
      </c>
      <c r="CN55" s="17"/>
      <c r="CO55" s="17"/>
      <c r="CP55" s="17"/>
      <c r="CQ55" s="17"/>
      <c r="CR55" s="17">
        <v>206</v>
      </c>
      <c r="CS55" s="17">
        <v>98.9</v>
      </c>
      <c r="CT55" s="17"/>
      <c r="CU55" s="17">
        <v>5</v>
      </c>
      <c r="CV55" s="17">
        <v>20</v>
      </c>
      <c r="CW55" s="17">
        <v>0</v>
      </c>
      <c r="CX55" s="17">
        <v>78.099999999999994</v>
      </c>
      <c r="CY55" s="17">
        <v>0</v>
      </c>
      <c r="CZ55" s="17">
        <v>0</v>
      </c>
      <c r="DA55" s="17">
        <v>0</v>
      </c>
      <c r="DB55" s="17">
        <v>20.2</v>
      </c>
      <c r="DC55" s="17">
        <v>10</v>
      </c>
      <c r="DD55" s="17">
        <v>5.4</v>
      </c>
      <c r="DE55" s="17">
        <v>0</v>
      </c>
      <c r="DF55" s="17">
        <v>0</v>
      </c>
      <c r="DG55" s="17">
        <v>2.2000000000000002</v>
      </c>
      <c r="DH55" s="17"/>
      <c r="DI55" s="17">
        <v>5</v>
      </c>
      <c r="DJ55" s="17">
        <v>20.2</v>
      </c>
      <c r="DK55" s="17">
        <v>20</v>
      </c>
      <c r="DL55" s="17">
        <v>18.600000000000001</v>
      </c>
      <c r="DM55" s="17">
        <v>3.4</v>
      </c>
      <c r="DN55" s="17">
        <v>18.399999999999999</v>
      </c>
      <c r="DO55" s="17">
        <v>0</v>
      </c>
      <c r="DP55" s="17">
        <v>0</v>
      </c>
      <c r="DQ55" s="17">
        <v>13</v>
      </c>
      <c r="DR55" s="17">
        <v>43.3</v>
      </c>
      <c r="DS55" s="17">
        <v>0</v>
      </c>
      <c r="DT55" s="17">
        <v>3.1</v>
      </c>
      <c r="DU55" s="17">
        <v>19.2</v>
      </c>
      <c r="DV55" s="17">
        <v>3.2</v>
      </c>
      <c r="DW55" s="17"/>
      <c r="DX55" s="17">
        <v>0</v>
      </c>
      <c r="DY55" s="17">
        <v>20</v>
      </c>
      <c r="DZ55" s="17">
        <v>9.8000000000000007</v>
      </c>
      <c r="EA55" s="17">
        <v>20.2</v>
      </c>
      <c r="EB55" s="17">
        <v>20.3</v>
      </c>
      <c r="EC55" s="17">
        <v>11.3</v>
      </c>
      <c r="ED55" s="17">
        <v>5</v>
      </c>
      <c r="EE55" s="17">
        <v>0</v>
      </c>
      <c r="EF55" s="17">
        <v>17.899999999999999</v>
      </c>
      <c r="EG55" s="17">
        <v>61.37</v>
      </c>
      <c r="EH55" s="17">
        <v>0.9</v>
      </c>
      <c r="EI55" s="17">
        <v>0.4</v>
      </c>
      <c r="EJ55" s="17">
        <v>0</v>
      </c>
      <c r="EK55" s="17">
        <v>21</v>
      </c>
      <c r="EL55" s="17">
        <v>8.1</v>
      </c>
      <c r="EM55" s="17"/>
      <c r="EN55" s="17">
        <v>20.399999999999999</v>
      </c>
      <c r="EO55" s="17">
        <v>20.399999999999999</v>
      </c>
      <c r="EP55" s="17">
        <v>20</v>
      </c>
      <c r="EQ55" s="17">
        <v>0</v>
      </c>
      <c r="ER55" s="17">
        <v>0</v>
      </c>
      <c r="ES55" s="17">
        <v>0</v>
      </c>
      <c r="ET55" s="17">
        <v>0</v>
      </c>
      <c r="EU55" s="17"/>
      <c r="EV55" s="17">
        <v>23.5</v>
      </c>
      <c r="EW55" s="17">
        <v>20.6</v>
      </c>
      <c r="EX55" s="17">
        <v>0</v>
      </c>
      <c r="EY55" s="17">
        <v>3.1</v>
      </c>
      <c r="EZ55" s="17">
        <v>2.2999999999999998</v>
      </c>
      <c r="FA55" s="17">
        <v>2.2999999999999998</v>
      </c>
      <c r="FB55" s="17">
        <v>1.6</v>
      </c>
      <c r="FC55" s="17">
        <v>0</v>
      </c>
      <c r="FD55" s="17">
        <v>6.5</v>
      </c>
      <c r="FE55" s="17">
        <v>20</v>
      </c>
      <c r="FF55" s="17">
        <v>20</v>
      </c>
      <c r="FG55" s="17">
        <v>4.8</v>
      </c>
      <c r="FH55" s="17"/>
      <c r="FI55" s="17"/>
      <c r="FJ55" s="17">
        <v>16.600000000000001</v>
      </c>
      <c r="FK55" s="17">
        <v>14.6</v>
      </c>
      <c r="FL55" s="17">
        <v>6</v>
      </c>
      <c r="FM55" s="17">
        <v>10.5</v>
      </c>
      <c r="FN55" s="17">
        <v>20.7</v>
      </c>
      <c r="FO55" s="17">
        <v>7976.47</v>
      </c>
      <c r="FP55" s="15"/>
      <c r="FQ55" s="17">
        <v>24.5</v>
      </c>
      <c r="FR55" s="17">
        <v>7.9</v>
      </c>
      <c r="FS55" s="17">
        <v>11.7</v>
      </c>
      <c r="FT55" s="17">
        <v>0</v>
      </c>
      <c r="FU55" s="17">
        <v>25.3</v>
      </c>
      <c r="FV55" s="17">
        <v>19</v>
      </c>
      <c r="FW55" s="17">
        <v>11.6</v>
      </c>
      <c r="FX55" s="17">
        <v>13.8</v>
      </c>
      <c r="FY55" s="17">
        <v>113.8</v>
      </c>
    </row>
    <row r="56" spans="1:181" ht="24" customHeight="1" x14ac:dyDescent="0.25">
      <c r="A56" s="16" t="s">
        <v>71</v>
      </c>
      <c r="B56" s="16" t="s">
        <v>858</v>
      </c>
      <c r="C56" s="17">
        <v>205.7</v>
      </c>
      <c r="D56" s="17">
        <v>646.6</v>
      </c>
      <c r="E56" s="17">
        <v>215.8</v>
      </c>
      <c r="F56" s="17"/>
      <c r="G56" s="17"/>
      <c r="H56" s="17">
        <v>90.6</v>
      </c>
      <c r="I56" s="17">
        <v>243.7</v>
      </c>
      <c r="J56" s="17">
        <v>27.1</v>
      </c>
      <c r="K56" s="17"/>
      <c r="L56" s="17">
        <v>175.9</v>
      </c>
      <c r="M56" s="17">
        <v>197.1</v>
      </c>
      <c r="N56" s="17">
        <v>0</v>
      </c>
      <c r="O56" s="17">
        <v>192</v>
      </c>
      <c r="P56" s="17">
        <v>203.1</v>
      </c>
      <c r="Q56" s="17">
        <v>107.8</v>
      </c>
      <c r="R56" s="17">
        <v>549.79999999999995</v>
      </c>
      <c r="S56" s="17">
        <v>10.3</v>
      </c>
      <c r="T56" s="17"/>
      <c r="U56" s="17"/>
      <c r="V56" s="17"/>
      <c r="W56" s="17"/>
      <c r="X56" s="17">
        <v>167</v>
      </c>
      <c r="Y56" s="17">
        <v>7.8</v>
      </c>
      <c r="Z56" s="17">
        <v>5.6</v>
      </c>
      <c r="AA56" s="17">
        <v>16.600000000000001</v>
      </c>
      <c r="AB56" s="17">
        <v>4.9000000000000004</v>
      </c>
      <c r="AC56" s="17"/>
      <c r="AD56" s="17">
        <v>143.30000000000001</v>
      </c>
      <c r="AE56" s="17"/>
      <c r="AF56" s="17"/>
      <c r="AG56" s="17"/>
      <c r="AH56" s="17"/>
      <c r="AI56" s="17">
        <v>110.4</v>
      </c>
      <c r="AJ56" s="17">
        <v>133.6</v>
      </c>
      <c r="AK56" s="17"/>
      <c r="AL56" s="17"/>
      <c r="AM56" s="17"/>
      <c r="AN56" s="17">
        <v>6.5</v>
      </c>
      <c r="AO56" s="17">
        <v>453.4</v>
      </c>
      <c r="AP56" s="17">
        <v>81.3</v>
      </c>
      <c r="AQ56" s="17">
        <v>142.30000000000001</v>
      </c>
      <c r="AR56" s="17">
        <v>42.2</v>
      </c>
      <c r="AS56" s="17">
        <v>0.54915999999999998</v>
      </c>
      <c r="AT56" s="17">
        <v>18.899999999999999</v>
      </c>
      <c r="AU56" s="17">
        <v>91.7</v>
      </c>
      <c r="AV56" s="17">
        <v>181.3</v>
      </c>
      <c r="AW56" s="17">
        <v>181.5</v>
      </c>
      <c r="AX56" s="17">
        <v>185.1</v>
      </c>
      <c r="AY56" s="17">
        <v>107.8</v>
      </c>
      <c r="AZ56" s="17">
        <v>46.5</v>
      </c>
      <c r="BA56" s="17"/>
      <c r="BB56" s="17">
        <v>3.8</v>
      </c>
      <c r="BC56" s="17">
        <v>32.299999999999997</v>
      </c>
      <c r="BD56" s="17">
        <v>162.9</v>
      </c>
      <c r="BE56" s="17"/>
      <c r="BF56" s="17"/>
      <c r="BG56" s="17">
        <v>95.8</v>
      </c>
      <c r="BH56" s="17"/>
      <c r="BI56" s="17"/>
      <c r="BJ56" s="17">
        <v>44.9</v>
      </c>
      <c r="BK56" s="17"/>
      <c r="BL56" s="17"/>
      <c r="BM56" s="17"/>
      <c r="BN56" s="17">
        <v>84.6</v>
      </c>
      <c r="BO56" s="17">
        <v>165.9</v>
      </c>
      <c r="BP56" s="17">
        <v>85.9</v>
      </c>
      <c r="BQ56" s="17">
        <v>196.2</v>
      </c>
      <c r="BR56" s="17"/>
      <c r="BS56" s="17">
        <v>71.3</v>
      </c>
      <c r="BT56" s="17">
        <v>35</v>
      </c>
      <c r="BU56" s="17"/>
      <c r="BV56" s="17"/>
      <c r="BW56" s="17"/>
      <c r="BX56" s="17"/>
      <c r="BY56" s="17"/>
      <c r="BZ56" s="17">
        <v>0</v>
      </c>
      <c r="CA56" s="17">
        <v>2.1</v>
      </c>
      <c r="CB56" s="17">
        <v>228</v>
      </c>
      <c r="CC56" s="17">
        <v>95</v>
      </c>
      <c r="CD56" s="17">
        <v>56.8</v>
      </c>
      <c r="CE56" s="17">
        <v>78.400000000000006</v>
      </c>
      <c r="CF56" s="17"/>
      <c r="CG56" s="17">
        <v>0</v>
      </c>
      <c r="CH56" s="17">
        <v>31.2</v>
      </c>
      <c r="CI56" s="17">
        <v>0</v>
      </c>
      <c r="CJ56" s="17">
        <v>138.69999999999999</v>
      </c>
      <c r="CK56" s="17"/>
      <c r="CL56" s="17">
        <v>70.7</v>
      </c>
      <c r="CM56" s="17">
        <v>56.9</v>
      </c>
      <c r="CN56" s="17"/>
      <c r="CO56" s="17"/>
      <c r="CP56" s="17"/>
      <c r="CQ56" s="17"/>
      <c r="CR56" s="17">
        <v>206</v>
      </c>
      <c r="CS56" s="17">
        <v>99.2</v>
      </c>
      <c r="CT56" s="17"/>
      <c r="CU56" s="17">
        <v>5</v>
      </c>
      <c r="CV56" s="17">
        <v>20</v>
      </c>
      <c r="CW56" s="17">
        <v>0</v>
      </c>
      <c r="CX56" s="17">
        <v>79.400000000000006</v>
      </c>
      <c r="CY56" s="17">
        <v>0</v>
      </c>
      <c r="CZ56" s="17">
        <v>0</v>
      </c>
      <c r="DA56" s="17">
        <v>0</v>
      </c>
      <c r="DB56" s="17">
        <v>20.5</v>
      </c>
      <c r="DC56" s="17">
        <v>9.9</v>
      </c>
      <c r="DD56" s="17">
        <v>5.4</v>
      </c>
      <c r="DE56" s="17">
        <v>0</v>
      </c>
      <c r="DF56" s="17">
        <v>0</v>
      </c>
      <c r="DG56" s="17">
        <v>2.2000000000000002</v>
      </c>
      <c r="DH56" s="17"/>
      <c r="DI56" s="17">
        <v>5</v>
      </c>
      <c r="DJ56" s="17">
        <v>20.8</v>
      </c>
      <c r="DK56" s="17">
        <v>20</v>
      </c>
      <c r="DL56" s="17">
        <v>18.5</v>
      </c>
      <c r="DM56" s="17">
        <v>3.4</v>
      </c>
      <c r="DN56" s="17">
        <v>18.399999999999999</v>
      </c>
      <c r="DO56" s="17">
        <v>0</v>
      </c>
      <c r="DP56" s="17">
        <v>0</v>
      </c>
      <c r="DQ56" s="17">
        <v>15.6</v>
      </c>
      <c r="DR56" s="17">
        <v>42.9</v>
      </c>
      <c r="DS56" s="17">
        <v>0</v>
      </c>
      <c r="DT56" s="17">
        <v>3.1</v>
      </c>
      <c r="DU56" s="17">
        <v>18.8</v>
      </c>
      <c r="DV56" s="17">
        <v>3.2</v>
      </c>
      <c r="DW56" s="17"/>
      <c r="DX56" s="17">
        <v>0</v>
      </c>
      <c r="DY56" s="17">
        <v>19.899999999999999</v>
      </c>
      <c r="DZ56" s="17">
        <v>9.8000000000000007</v>
      </c>
      <c r="EA56" s="17">
        <v>20.2</v>
      </c>
      <c r="EB56" s="17">
        <v>20.3</v>
      </c>
      <c r="EC56" s="17">
        <v>7.7</v>
      </c>
      <c r="ED56" s="17">
        <v>7.5</v>
      </c>
      <c r="EE56" s="17">
        <v>0</v>
      </c>
      <c r="EF56" s="17">
        <v>23.5</v>
      </c>
      <c r="EG56" s="17">
        <v>47.37</v>
      </c>
      <c r="EH56" s="17">
        <v>1.9</v>
      </c>
      <c r="EI56" s="17">
        <v>1</v>
      </c>
      <c r="EJ56" s="17">
        <v>0</v>
      </c>
      <c r="EK56" s="17">
        <v>21</v>
      </c>
      <c r="EL56" s="17">
        <v>8.1</v>
      </c>
      <c r="EM56" s="17"/>
      <c r="EN56" s="17">
        <v>20.399999999999999</v>
      </c>
      <c r="EO56" s="17">
        <v>20.399999999999999</v>
      </c>
      <c r="EP56" s="17">
        <v>20</v>
      </c>
      <c r="EQ56" s="17">
        <v>0</v>
      </c>
      <c r="ER56" s="17">
        <v>0</v>
      </c>
      <c r="ES56" s="17">
        <v>0</v>
      </c>
      <c r="ET56" s="17">
        <v>0</v>
      </c>
      <c r="EU56" s="17"/>
      <c r="EV56" s="17">
        <v>12.8</v>
      </c>
      <c r="EW56" s="17">
        <v>9</v>
      </c>
      <c r="EX56" s="17">
        <v>0</v>
      </c>
      <c r="EY56" s="17">
        <v>3.1</v>
      </c>
      <c r="EZ56" s="17">
        <v>2.2999999999999998</v>
      </c>
      <c r="FA56" s="17">
        <v>2.4</v>
      </c>
      <c r="FB56" s="17">
        <v>1.6</v>
      </c>
      <c r="FC56" s="17">
        <v>0</v>
      </c>
      <c r="FD56" s="17">
        <v>6.5</v>
      </c>
      <c r="FE56" s="17">
        <v>20</v>
      </c>
      <c r="FF56" s="17">
        <v>20</v>
      </c>
      <c r="FG56" s="17">
        <v>5.4</v>
      </c>
      <c r="FH56" s="17"/>
      <c r="FI56" s="17"/>
      <c r="FJ56" s="17">
        <v>17</v>
      </c>
      <c r="FK56" s="17">
        <v>14.1</v>
      </c>
      <c r="FL56" s="17">
        <v>5.7</v>
      </c>
      <c r="FM56" s="17">
        <v>10.5</v>
      </c>
      <c r="FN56" s="17">
        <v>21.4</v>
      </c>
      <c r="FO56" s="17">
        <v>7748.31916</v>
      </c>
      <c r="FP56" s="15"/>
      <c r="FQ56" s="17">
        <v>24.5</v>
      </c>
      <c r="FR56" s="17">
        <v>7.9</v>
      </c>
      <c r="FS56" s="17">
        <v>11.7</v>
      </c>
      <c r="FT56" s="17">
        <v>0</v>
      </c>
      <c r="FU56" s="17">
        <v>25.3</v>
      </c>
      <c r="FV56" s="17">
        <v>19</v>
      </c>
      <c r="FW56" s="17">
        <v>11.5</v>
      </c>
      <c r="FX56" s="17">
        <v>13.8</v>
      </c>
      <c r="FY56" s="17">
        <v>113.7</v>
      </c>
    </row>
    <row r="57" spans="1:181" ht="24" customHeight="1" x14ac:dyDescent="0.25">
      <c r="A57" s="16" t="s">
        <v>71</v>
      </c>
      <c r="B57" s="16" t="s">
        <v>859</v>
      </c>
      <c r="C57" s="17">
        <v>203.9</v>
      </c>
      <c r="D57" s="17">
        <v>642.20000000000005</v>
      </c>
      <c r="E57" s="17">
        <v>215.5</v>
      </c>
      <c r="F57" s="17"/>
      <c r="G57" s="17"/>
      <c r="H57" s="17">
        <v>91.6</v>
      </c>
      <c r="I57" s="17">
        <v>243.1</v>
      </c>
      <c r="J57" s="17">
        <v>27.3</v>
      </c>
      <c r="K57" s="17"/>
      <c r="L57" s="17">
        <v>175.1</v>
      </c>
      <c r="M57" s="17">
        <v>197.2</v>
      </c>
      <c r="N57" s="17">
        <v>0</v>
      </c>
      <c r="O57" s="17">
        <v>192.1</v>
      </c>
      <c r="P57" s="17">
        <v>202.5</v>
      </c>
      <c r="Q57" s="17">
        <v>107.4</v>
      </c>
      <c r="R57" s="17">
        <v>523.5</v>
      </c>
      <c r="S57" s="17">
        <v>10.3</v>
      </c>
      <c r="T57" s="17"/>
      <c r="U57" s="17"/>
      <c r="V57" s="17"/>
      <c r="W57" s="17"/>
      <c r="X57" s="17">
        <v>169.5</v>
      </c>
      <c r="Y57" s="17">
        <v>7.8</v>
      </c>
      <c r="Z57" s="17">
        <v>5.6</v>
      </c>
      <c r="AA57" s="17">
        <v>16.5</v>
      </c>
      <c r="AB57" s="17">
        <v>4.9000000000000004</v>
      </c>
      <c r="AC57" s="17"/>
      <c r="AD57" s="17">
        <v>142.80000000000001</v>
      </c>
      <c r="AE57" s="17"/>
      <c r="AF57" s="17"/>
      <c r="AG57" s="17"/>
      <c r="AH57" s="17"/>
      <c r="AI57" s="17">
        <v>110.3</v>
      </c>
      <c r="AJ57" s="17">
        <v>132.6</v>
      </c>
      <c r="AK57" s="17"/>
      <c r="AL57" s="17"/>
      <c r="AM57" s="17"/>
      <c r="AN57" s="17">
        <v>6.5</v>
      </c>
      <c r="AO57" s="17">
        <v>443.9</v>
      </c>
      <c r="AP57" s="17">
        <v>81.3</v>
      </c>
      <c r="AQ57" s="17">
        <v>136.5</v>
      </c>
      <c r="AR57" s="17">
        <v>42</v>
      </c>
      <c r="AS57" s="17">
        <v>11.937810000000001</v>
      </c>
      <c r="AT57" s="17">
        <v>18.899999999999999</v>
      </c>
      <c r="AU57" s="17">
        <v>91</v>
      </c>
      <c r="AV57" s="17">
        <v>168</v>
      </c>
      <c r="AW57" s="17">
        <v>168.8</v>
      </c>
      <c r="AX57" s="17">
        <v>176.7</v>
      </c>
      <c r="AY57" s="17">
        <v>107</v>
      </c>
      <c r="AZ57" s="17">
        <v>46.4</v>
      </c>
      <c r="BA57" s="17"/>
      <c r="BB57" s="17">
        <v>3.8</v>
      </c>
      <c r="BC57" s="17">
        <v>31.7</v>
      </c>
      <c r="BD57" s="17">
        <v>172.9</v>
      </c>
      <c r="BE57" s="17"/>
      <c r="BF57" s="17"/>
      <c r="BG57" s="17">
        <v>95.4</v>
      </c>
      <c r="BH57" s="17"/>
      <c r="BI57" s="17"/>
      <c r="BJ57" s="17">
        <v>44.8</v>
      </c>
      <c r="BK57" s="17"/>
      <c r="BL57" s="17"/>
      <c r="BM57" s="17"/>
      <c r="BN57" s="17">
        <v>84.2</v>
      </c>
      <c r="BO57" s="17">
        <v>165.5</v>
      </c>
      <c r="BP57" s="17">
        <v>63.1</v>
      </c>
      <c r="BQ57" s="17">
        <v>195.5</v>
      </c>
      <c r="BR57" s="17"/>
      <c r="BS57" s="17">
        <v>71</v>
      </c>
      <c r="BT57" s="17">
        <v>35.1</v>
      </c>
      <c r="BU57" s="17"/>
      <c r="BV57" s="17"/>
      <c r="BW57" s="17"/>
      <c r="BX57" s="17"/>
      <c r="BY57" s="17"/>
      <c r="BZ57" s="17">
        <v>0</v>
      </c>
      <c r="CA57" s="17">
        <v>2.1</v>
      </c>
      <c r="CB57" s="17">
        <v>211.3</v>
      </c>
      <c r="CC57" s="17">
        <v>82.5</v>
      </c>
      <c r="CD57" s="17">
        <v>56.3</v>
      </c>
      <c r="CE57" s="17">
        <v>78.400000000000006</v>
      </c>
      <c r="CF57" s="17"/>
      <c r="CG57" s="17">
        <v>0</v>
      </c>
      <c r="CH57" s="17">
        <v>32.9</v>
      </c>
      <c r="CI57" s="17">
        <v>0</v>
      </c>
      <c r="CJ57" s="17">
        <v>138.4</v>
      </c>
      <c r="CK57" s="17"/>
      <c r="CL57" s="17">
        <v>66.2</v>
      </c>
      <c r="CM57" s="17">
        <v>0</v>
      </c>
      <c r="CN57" s="17"/>
      <c r="CO57" s="17"/>
      <c r="CP57" s="17"/>
      <c r="CQ57" s="17"/>
      <c r="CR57" s="17">
        <v>206</v>
      </c>
      <c r="CS57" s="17">
        <v>99.3</v>
      </c>
      <c r="CT57" s="17"/>
      <c r="CU57" s="17">
        <v>5</v>
      </c>
      <c r="CV57" s="17">
        <v>20</v>
      </c>
      <c r="CW57" s="17">
        <v>0</v>
      </c>
      <c r="CX57" s="17">
        <v>75.099999999999994</v>
      </c>
      <c r="CY57" s="17">
        <v>0</v>
      </c>
      <c r="CZ57" s="17">
        <v>0</v>
      </c>
      <c r="DA57" s="17">
        <v>0</v>
      </c>
      <c r="DB57" s="17">
        <v>20.3</v>
      </c>
      <c r="DC57" s="17">
        <v>10</v>
      </c>
      <c r="DD57" s="17">
        <v>5.3</v>
      </c>
      <c r="DE57" s="17">
        <v>0</v>
      </c>
      <c r="DF57" s="17">
        <v>0</v>
      </c>
      <c r="DG57" s="17">
        <v>2.2000000000000002</v>
      </c>
      <c r="DH57" s="17"/>
      <c r="DI57" s="17">
        <v>5.0999999999999996</v>
      </c>
      <c r="DJ57" s="17">
        <v>20.399999999999999</v>
      </c>
      <c r="DK57" s="17">
        <v>20</v>
      </c>
      <c r="DL57" s="17">
        <v>18.7</v>
      </c>
      <c r="DM57" s="17">
        <v>3.4</v>
      </c>
      <c r="DN57" s="17">
        <v>18.399999999999999</v>
      </c>
      <c r="DO57" s="17">
        <v>0</v>
      </c>
      <c r="DP57" s="17">
        <v>0</v>
      </c>
      <c r="DQ57" s="17">
        <v>16.399999999999999</v>
      </c>
      <c r="DR57" s="17">
        <v>34.700000000000003</v>
      </c>
      <c r="DS57" s="17">
        <v>0</v>
      </c>
      <c r="DT57" s="17">
        <v>3.1</v>
      </c>
      <c r="DU57" s="17">
        <v>17.8</v>
      </c>
      <c r="DV57" s="17">
        <v>3.2</v>
      </c>
      <c r="DW57" s="17"/>
      <c r="DX57" s="17">
        <v>0</v>
      </c>
      <c r="DY57" s="17">
        <v>19.899999999999999</v>
      </c>
      <c r="DZ57" s="17">
        <v>9.9</v>
      </c>
      <c r="EA57" s="17">
        <v>20.100000000000001</v>
      </c>
      <c r="EB57" s="17">
        <v>20.3</v>
      </c>
      <c r="EC57" s="17">
        <v>7.8</v>
      </c>
      <c r="ED57" s="17">
        <v>8.5</v>
      </c>
      <c r="EE57" s="17">
        <v>0</v>
      </c>
      <c r="EF57" s="17">
        <v>15.8</v>
      </c>
      <c r="EG57" s="17">
        <v>58.42</v>
      </c>
      <c r="EH57" s="17">
        <v>1.7</v>
      </c>
      <c r="EI57" s="17">
        <v>1.5</v>
      </c>
      <c r="EJ57" s="17">
        <v>0</v>
      </c>
      <c r="EK57" s="17">
        <v>21</v>
      </c>
      <c r="EL57" s="17">
        <v>8.1</v>
      </c>
      <c r="EM57" s="17"/>
      <c r="EN57" s="17">
        <v>20.399999999999999</v>
      </c>
      <c r="EO57" s="17">
        <v>20.399999999999999</v>
      </c>
      <c r="EP57" s="17">
        <v>20</v>
      </c>
      <c r="EQ57" s="17">
        <v>0</v>
      </c>
      <c r="ER57" s="17">
        <v>0</v>
      </c>
      <c r="ES57" s="17">
        <v>0</v>
      </c>
      <c r="ET57" s="17">
        <v>0</v>
      </c>
      <c r="EU57" s="17"/>
      <c r="EV57" s="17">
        <v>6.1</v>
      </c>
      <c r="EW57" s="17">
        <v>1.9</v>
      </c>
      <c r="EX57" s="17">
        <v>0</v>
      </c>
      <c r="EY57" s="17">
        <v>3.1</v>
      </c>
      <c r="EZ57" s="17">
        <v>2.2999999999999998</v>
      </c>
      <c r="FA57" s="17">
        <v>2.4</v>
      </c>
      <c r="FB57" s="17">
        <v>1.6</v>
      </c>
      <c r="FC57" s="17">
        <v>0</v>
      </c>
      <c r="FD57" s="17">
        <v>6.5</v>
      </c>
      <c r="FE57" s="17">
        <v>20</v>
      </c>
      <c r="FF57" s="17">
        <v>20</v>
      </c>
      <c r="FG57" s="17">
        <v>4.5</v>
      </c>
      <c r="FH57" s="17"/>
      <c r="FI57" s="17"/>
      <c r="FJ57" s="17">
        <v>16.5</v>
      </c>
      <c r="FK57" s="17">
        <v>14.2</v>
      </c>
      <c r="FL57" s="17">
        <v>5.2</v>
      </c>
      <c r="FM57" s="17">
        <v>10.5</v>
      </c>
      <c r="FN57" s="17">
        <v>21</v>
      </c>
      <c r="FO57" s="17">
        <v>7545.7578100000001</v>
      </c>
      <c r="FP57" s="15"/>
      <c r="FQ57" s="17">
        <v>24.6</v>
      </c>
      <c r="FR57" s="17">
        <v>7.9</v>
      </c>
      <c r="FS57" s="17">
        <v>11.6</v>
      </c>
      <c r="FT57" s="17">
        <v>0</v>
      </c>
      <c r="FU57" s="17">
        <v>25.3</v>
      </c>
      <c r="FV57" s="17">
        <v>18.899999999999999</v>
      </c>
      <c r="FW57" s="17">
        <v>11.2</v>
      </c>
      <c r="FX57" s="17">
        <v>14</v>
      </c>
      <c r="FY57" s="17">
        <v>113.5</v>
      </c>
    </row>
    <row r="58" spans="1:181" ht="24" customHeight="1" x14ac:dyDescent="0.25">
      <c r="A58" s="18" t="s">
        <v>860</v>
      </c>
      <c r="B58" s="18" t="s">
        <v>72</v>
      </c>
      <c r="C58" s="19">
        <v>202.3</v>
      </c>
      <c r="D58" s="19">
        <v>638.4</v>
      </c>
      <c r="E58" s="19">
        <v>214.3</v>
      </c>
      <c r="F58" s="19"/>
      <c r="G58" s="19"/>
      <c r="H58" s="19">
        <v>90.1</v>
      </c>
      <c r="I58" s="19">
        <v>241.6</v>
      </c>
      <c r="J58" s="19">
        <v>27.3</v>
      </c>
      <c r="K58" s="19"/>
      <c r="L58" s="19">
        <v>175.9</v>
      </c>
      <c r="M58" s="19">
        <v>197.7</v>
      </c>
      <c r="N58" s="19">
        <v>0</v>
      </c>
      <c r="O58" s="19">
        <v>191.4</v>
      </c>
      <c r="P58" s="19">
        <v>204.1</v>
      </c>
      <c r="Q58" s="19">
        <v>107.7</v>
      </c>
      <c r="R58" s="19">
        <v>473.2</v>
      </c>
      <c r="S58" s="19">
        <v>10.199999999999999</v>
      </c>
      <c r="T58" s="19"/>
      <c r="U58" s="19"/>
      <c r="V58" s="19"/>
      <c r="W58" s="19"/>
      <c r="X58" s="19">
        <v>168.8</v>
      </c>
      <c r="Y58" s="19">
        <v>7.4</v>
      </c>
      <c r="Z58" s="19">
        <v>5.4</v>
      </c>
      <c r="AA58" s="19">
        <v>13.8</v>
      </c>
      <c r="AB58" s="19">
        <v>4.9000000000000004</v>
      </c>
      <c r="AC58" s="19"/>
      <c r="AD58" s="19">
        <v>143</v>
      </c>
      <c r="AE58" s="19"/>
      <c r="AF58" s="19"/>
      <c r="AG58" s="19"/>
      <c r="AH58" s="19"/>
      <c r="AI58" s="19">
        <v>110.4</v>
      </c>
      <c r="AJ58" s="19">
        <v>131.19999999999999</v>
      </c>
      <c r="AK58" s="19"/>
      <c r="AL58" s="19"/>
      <c r="AM58" s="19"/>
      <c r="AN58" s="19">
        <v>6.5</v>
      </c>
      <c r="AO58" s="19">
        <v>417.3</v>
      </c>
      <c r="AP58" s="19">
        <v>81.3</v>
      </c>
      <c r="AQ58" s="19">
        <v>122.8</v>
      </c>
      <c r="AR58" s="19">
        <v>41.6</v>
      </c>
      <c r="AS58" s="19">
        <v>18.3413</v>
      </c>
      <c r="AT58" s="19">
        <v>18.899999999999999</v>
      </c>
      <c r="AU58" s="19">
        <v>92.1</v>
      </c>
      <c r="AV58" s="19">
        <v>178.9</v>
      </c>
      <c r="AW58" s="19">
        <v>179</v>
      </c>
      <c r="AX58" s="19">
        <v>183.8</v>
      </c>
      <c r="AY58" s="19">
        <v>106.3</v>
      </c>
      <c r="AZ58" s="19">
        <v>46</v>
      </c>
      <c r="BA58" s="19"/>
      <c r="BB58" s="19">
        <v>3.8</v>
      </c>
      <c r="BC58" s="19">
        <v>31.2</v>
      </c>
      <c r="BD58" s="19">
        <v>135.5</v>
      </c>
      <c r="BE58" s="19"/>
      <c r="BF58" s="19"/>
      <c r="BG58" s="19">
        <v>94.7</v>
      </c>
      <c r="BH58" s="19"/>
      <c r="BI58" s="19"/>
      <c r="BJ58" s="19">
        <v>44.9</v>
      </c>
      <c r="BK58" s="19"/>
      <c r="BL58" s="19"/>
      <c r="BM58" s="19"/>
      <c r="BN58" s="19">
        <v>83.8</v>
      </c>
      <c r="BO58" s="19">
        <v>82.9</v>
      </c>
      <c r="BP58" s="19">
        <v>63.7</v>
      </c>
      <c r="BQ58" s="19">
        <v>169.4</v>
      </c>
      <c r="BR58" s="19"/>
      <c r="BS58" s="19">
        <v>71.8</v>
      </c>
      <c r="BT58" s="19">
        <v>35.200000000000003</v>
      </c>
      <c r="BU58" s="19"/>
      <c r="BV58" s="19"/>
      <c r="BW58" s="19"/>
      <c r="BX58" s="19"/>
      <c r="BY58" s="19"/>
      <c r="BZ58" s="19">
        <v>0</v>
      </c>
      <c r="CA58" s="19">
        <v>2.1</v>
      </c>
      <c r="CB58" s="19">
        <v>176.8</v>
      </c>
      <c r="CC58" s="19">
        <v>76.5</v>
      </c>
      <c r="CD58" s="19">
        <v>55.9</v>
      </c>
      <c r="CE58" s="19">
        <v>78.3</v>
      </c>
      <c r="CF58" s="19"/>
      <c r="CG58" s="19">
        <v>0</v>
      </c>
      <c r="CH58" s="19">
        <v>32.1</v>
      </c>
      <c r="CI58" s="19">
        <v>0</v>
      </c>
      <c r="CJ58" s="19">
        <v>138.5</v>
      </c>
      <c r="CK58" s="19"/>
      <c r="CL58" s="19">
        <v>65.599999999999994</v>
      </c>
      <c r="CM58" s="19">
        <v>0</v>
      </c>
      <c r="CN58" s="19"/>
      <c r="CO58" s="19"/>
      <c r="CP58" s="19"/>
      <c r="CQ58" s="19"/>
      <c r="CR58" s="19">
        <v>205.9</v>
      </c>
      <c r="CS58" s="19">
        <v>99.1</v>
      </c>
      <c r="CT58" s="19"/>
      <c r="CU58" s="19">
        <v>5</v>
      </c>
      <c r="CV58" s="19">
        <v>20</v>
      </c>
      <c r="CW58" s="19">
        <v>0</v>
      </c>
      <c r="CX58" s="19">
        <v>82</v>
      </c>
      <c r="CY58" s="19">
        <v>0</v>
      </c>
      <c r="CZ58" s="19">
        <v>0</v>
      </c>
      <c r="DA58" s="19">
        <v>0</v>
      </c>
      <c r="DB58" s="19">
        <v>20.399999999999999</v>
      </c>
      <c r="DC58" s="19">
        <v>10</v>
      </c>
      <c r="DD58" s="19">
        <v>5.4</v>
      </c>
      <c r="DE58" s="19">
        <v>0</v>
      </c>
      <c r="DF58" s="19">
        <v>0</v>
      </c>
      <c r="DG58" s="19">
        <v>2.2000000000000002</v>
      </c>
      <c r="DH58" s="19"/>
      <c r="DI58" s="19">
        <v>5.0999999999999996</v>
      </c>
      <c r="DJ58" s="19">
        <v>20.3</v>
      </c>
      <c r="DK58" s="19">
        <v>20</v>
      </c>
      <c r="DL58" s="19">
        <v>18.8</v>
      </c>
      <c r="DM58" s="19">
        <v>3.4</v>
      </c>
      <c r="DN58" s="19">
        <v>18.100000000000001</v>
      </c>
      <c r="DO58" s="19">
        <v>0</v>
      </c>
      <c r="DP58" s="19">
        <v>0</v>
      </c>
      <c r="DQ58" s="19">
        <v>16.399999999999999</v>
      </c>
      <c r="DR58" s="19">
        <v>33.5</v>
      </c>
      <c r="DS58" s="19">
        <v>0</v>
      </c>
      <c r="DT58" s="19">
        <v>3.1</v>
      </c>
      <c r="DU58" s="19">
        <v>13.4</v>
      </c>
      <c r="DV58" s="19">
        <v>3.2</v>
      </c>
      <c r="DW58" s="19"/>
      <c r="DX58" s="19">
        <v>0</v>
      </c>
      <c r="DY58" s="19">
        <v>20</v>
      </c>
      <c r="DZ58" s="19">
        <v>9.9</v>
      </c>
      <c r="EA58" s="19">
        <v>20.2</v>
      </c>
      <c r="EB58" s="19">
        <v>20.3</v>
      </c>
      <c r="EC58" s="19">
        <v>8.1</v>
      </c>
      <c r="ED58" s="19">
        <v>7.7</v>
      </c>
      <c r="EE58" s="19">
        <v>0</v>
      </c>
      <c r="EF58" s="19">
        <v>19.8</v>
      </c>
      <c r="EG58" s="19">
        <v>52.36</v>
      </c>
      <c r="EH58" s="19">
        <v>1.2</v>
      </c>
      <c r="EI58" s="19">
        <v>0.7</v>
      </c>
      <c r="EJ58" s="19">
        <v>0</v>
      </c>
      <c r="EK58" s="19">
        <v>21</v>
      </c>
      <c r="EL58" s="19">
        <v>8.1</v>
      </c>
      <c r="EM58" s="19"/>
      <c r="EN58" s="19">
        <v>20.399999999999999</v>
      </c>
      <c r="EO58" s="19">
        <v>20.399999999999999</v>
      </c>
      <c r="EP58" s="19">
        <v>20</v>
      </c>
      <c r="EQ58" s="19">
        <v>0</v>
      </c>
      <c r="ER58" s="19">
        <v>0</v>
      </c>
      <c r="ES58" s="19">
        <v>0</v>
      </c>
      <c r="ET58" s="19">
        <v>0</v>
      </c>
      <c r="EU58" s="19"/>
      <c r="EV58" s="19">
        <v>3.1</v>
      </c>
      <c r="EW58" s="19">
        <v>0.1</v>
      </c>
      <c r="EX58" s="19">
        <v>0</v>
      </c>
      <c r="EY58" s="19">
        <v>3.1</v>
      </c>
      <c r="EZ58" s="19">
        <v>2.2999999999999998</v>
      </c>
      <c r="FA58" s="19">
        <v>2.4</v>
      </c>
      <c r="FB58" s="19">
        <v>1.6</v>
      </c>
      <c r="FC58" s="19">
        <v>0</v>
      </c>
      <c r="FD58" s="19">
        <v>6.4</v>
      </c>
      <c r="FE58" s="19">
        <v>19.8</v>
      </c>
      <c r="FF58" s="19">
        <v>19.899999999999999</v>
      </c>
      <c r="FG58" s="19">
        <v>4.4000000000000004</v>
      </c>
      <c r="FH58" s="19"/>
      <c r="FI58" s="19"/>
      <c r="FJ58" s="19">
        <v>16.600000000000001</v>
      </c>
      <c r="FK58" s="19">
        <v>14</v>
      </c>
      <c r="FL58" s="19">
        <v>5.9</v>
      </c>
      <c r="FM58" s="19">
        <v>10.6</v>
      </c>
      <c r="FN58" s="19">
        <v>20.8</v>
      </c>
      <c r="FO58" s="19">
        <v>7281.1013000000003</v>
      </c>
      <c r="FP58" s="15"/>
      <c r="FQ58" s="19">
        <v>24.6</v>
      </c>
      <c r="FR58" s="19">
        <v>7.9</v>
      </c>
      <c r="FS58" s="19">
        <v>11.6</v>
      </c>
      <c r="FT58" s="19">
        <v>0</v>
      </c>
      <c r="FU58" s="19">
        <v>25.3</v>
      </c>
      <c r="FV58" s="19">
        <v>19</v>
      </c>
      <c r="FW58" s="19">
        <v>11.4</v>
      </c>
      <c r="FX58" s="19">
        <v>13.9</v>
      </c>
      <c r="FY58" s="19">
        <v>113.7</v>
      </c>
    </row>
    <row r="59" spans="1:181" ht="24.95" customHeight="1" x14ac:dyDescent="0.25">
      <c r="A59" s="202" t="s">
        <v>861</v>
      </c>
      <c r="B59" s="203"/>
      <c r="C59" s="20">
        <v>4847.8</v>
      </c>
      <c r="D59" s="20">
        <v>14982.45</v>
      </c>
      <c r="E59" s="20">
        <v>4997.05</v>
      </c>
      <c r="F59" s="20">
        <v>0</v>
      </c>
      <c r="G59" s="20">
        <v>0</v>
      </c>
      <c r="H59" s="20">
        <v>2155.25</v>
      </c>
      <c r="I59" s="20">
        <v>4698</v>
      </c>
      <c r="J59" s="20">
        <v>762.9</v>
      </c>
      <c r="K59" s="20">
        <v>0</v>
      </c>
      <c r="L59" s="20">
        <v>4063.95</v>
      </c>
      <c r="M59" s="20">
        <v>4484.5</v>
      </c>
      <c r="N59" s="20">
        <v>12.05</v>
      </c>
      <c r="O59" s="20">
        <v>4436.25</v>
      </c>
      <c r="P59" s="20">
        <v>4812.25</v>
      </c>
      <c r="Q59" s="20">
        <v>2551.6999999999998</v>
      </c>
      <c r="R59" s="20">
        <v>12061.65</v>
      </c>
      <c r="S59" s="20">
        <v>245.25</v>
      </c>
      <c r="T59" s="20">
        <v>0</v>
      </c>
      <c r="U59" s="20">
        <v>0</v>
      </c>
      <c r="V59" s="20">
        <v>0</v>
      </c>
      <c r="W59" s="20">
        <v>0</v>
      </c>
      <c r="X59" s="20">
        <v>3966.6</v>
      </c>
      <c r="Y59" s="20">
        <v>176.35</v>
      </c>
      <c r="Z59" s="20">
        <v>129.44999999999999</v>
      </c>
      <c r="AA59" s="20">
        <v>244.4</v>
      </c>
      <c r="AB59" s="20">
        <v>67.3</v>
      </c>
      <c r="AC59" s="20">
        <v>0</v>
      </c>
      <c r="AD59" s="20">
        <v>3426.85</v>
      </c>
      <c r="AE59" s="20">
        <v>0</v>
      </c>
      <c r="AF59" s="20">
        <v>0</v>
      </c>
      <c r="AG59" s="20">
        <v>0</v>
      </c>
      <c r="AH59" s="20">
        <v>0</v>
      </c>
      <c r="AI59" s="20">
        <v>2647.6</v>
      </c>
      <c r="AJ59" s="20">
        <v>4287.2</v>
      </c>
      <c r="AK59" s="20">
        <v>0</v>
      </c>
      <c r="AL59" s="20">
        <v>0</v>
      </c>
      <c r="AM59" s="20">
        <v>0</v>
      </c>
      <c r="AN59" s="20">
        <v>156</v>
      </c>
      <c r="AO59" s="20">
        <v>10344.4</v>
      </c>
      <c r="AP59" s="20">
        <v>1933</v>
      </c>
      <c r="AQ59" s="20">
        <v>3459.5</v>
      </c>
      <c r="AR59" s="20">
        <v>1000.5</v>
      </c>
      <c r="AS59" s="20">
        <v>391.30230999999998</v>
      </c>
      <c r="AT59" s="20">
        <v>186.75</v>
      </c>
      <c r="AU59" s="20">
        <v>2169.25</v>
      </c>
      <c r="AV59" s="20">
        <v>3998.4</v>
      </c>
      <c r="AW59" s="20">
        <v>4006.95</v>
      </c>
      <c r="AX59" s="20">
        <v>4246.3999999999996</v>
      </c>
      <c r="AY59" s="20">
        <v>2543.3000000000002</v>
      </c>
      <c r="AZ59" s="20">
        <v>1065.8</v>
      </c>
      <c r="BA59" s="20">
        <v>0</v>
      </c>
      <c r="BB59" s="20">
        <v>91.2</v>
      </c>
      <c r="BC59" s="20">
        <v>718.05</v>
      </c>
      <c r="BD59" s="20">
        <v>3877.1</v>
      </c>
      <c r="BE59" s="20">
        <v>0</v>
      </c>
      <c r="BF59" s="20">
        <v>0</v>
      </c>
      <c r="BG59" s="20">
        <v>2162.9</v>
      </c>
      <c r="BH59" s="20">
        <v>0</v>
      </c>
      <c r="BI59" s="20">
        <v>0</v>
      </c>
      <c r="BJ59" s="20">
        <v>824.65</v>
      </c>
      <c r="BK59" s="20">
        <v>0</v>
      </c>
      <c r="BL59" s="20">
        <v>0</v>
      </c>
      <c r="BM59" s="20">
        <v>0</v>
      </c>
      <c r="BN59" s="20">
        <v>2974.85</v>
      </c>
      <c r="BO59" s="20">
        <v>2386.65</v>
      </c>
      <c r="BP59" s="20">
        <v>2345.25</v>
      </c>
      <c r="BQ59" s="20">
        <v>2995.85</v>
      </c>
      <c r="BR59" s="20">
        <v>0</v>
      </c>
      <c r="BS59" s="20">
        <v>1704.6</v>
      </c>
      <c r="BT59" s="20">
        <v>827.6</v>
      </c>
      <c r="BU59" s="20">
        <v>0</v>
      </c>
      <c r="BV59" s="20">
        <v>0</v>
      </c>
      <c r="BW59" s="20">
        <v>0</v>
      </c>
      <c r="BX59" s="20">
        <v>0</v>
      </c>
      <c r="BY59" s="20">
        <v>0</v>
      </c>
      <c r="BZ59" s="20">
        <v>1.6</v>
      </c>
      <c r="CA59" s="20">
        <v>11.25</v>
      </c>
      <c r="CB59" s="20">
        <v>5018.8999999999996</v>
      </c>
      <c r="CC59" s="20">
        <v>2897.5</v>
      </c>
      <c r="CD59" s="20">
        <v>1468.9</v>
      </c>
      <c r="CE59" s="20">
        <v>1865.5</v>
      </c>
      <c r="CF59" s="20">
        <v>0</v>
      </c>
      <c r="CG59" s="20">
        <v>803.95</v>
      </c>
      <c r="CH59" s="20">
        <v>93.45</v>
      </c>
      <c r="CI59" s="20">
        <v>336.8</v>
      </c>
      <c r="CJ59" s="20">
        <v>3296.55</v>
      </c>
      <c r="CK59" s="20">
        <v>0</v>
      </c>
      <c r="CL59" s="20">
        <v>1701.45</v>
      </c>
      <c r="CM59" s="20">
        <v>2121.6999999999998</v>
      </c>
      <c r="CN59" s="20">
        <v>0</v>
      </c>
      <c r="CO59" s="20">
        <v>0</v>
      </c>
      <c r="CP59" s="20">
        <v>0</v>
      </c>
      <c r="CQ59" s="20">
        <v>0</v>
      </c>
      <c r="CR59" s="20">
        <v>4391.6499999999996</v>
      </c>
      <c r="CS59" s="20">
        <v>2194.15</v>
      </c>
      <c r="CT59" s="20">
        <v>0</v>
      </c>
      <c r="CU59" s="20">
        <v>28.55</v>
      </c>
      <c r="CV59" s="20">
        <v>480</v>
      </c>
      <c r="CW59" s="20">
        <v>3.55</v>
      </c>
      <c r="CX59" s="20">
        <v>922.45</v>
      </c>
      <c r="CY59" s="20">
        <v>711.05</v>
      </c>
      <c r="CZ59" s="20">
        <v>33.799999999999997</v>
      </c>
      <c r="DA59" s="20">
        <v>1.65</v>
      </c>
      <c r="DB59" s="20">
        <v>487</v>
      </c>
      <c r="DC59" s="20">
        <v>238.05</v>
      </c>
      <c r="DD59" s="20">
        <v>131.15</v>
      </c>
      <c r="DE59" s="20">
        <v>1781.85</v>
      </c>
      <c r="DF59" s="20">
        <v>636.67499999999995</v>
      </c>
      <c r="DG59" s="20">
        <v>25.3</v>
      </c>
      <c r="DH59" s="20">
        <v>0</v>
      </c>
      <c r="DI59" s="20">
        <v>121.3</v>
      </c>
      <c r="DJ59" s="20">
        <v>489.05</v>
      </c>
      <c r="DK59" s="20">
        <v>479.25</v>
      </c>
      <c r="DL59" s="20">
        <v>452.5</v>
      </c>
      <c r="DM59" s="20">
        <v>83.95</v>
      </c>
      <c r="DN59" s="20">
        <v>298.2</v>
      </c>
      <c r="DO59" s="20">
        <v>152.4</v>
      </c>
      <c r="DP59" s="20">
        <v>184.15</v>
      </c>
      <c r="DQ59" s="20">
        <v>198.45</v>
      </c>
      <c r="DR59" s="20">
        <v>577.04999999999995</v>
      </c>
      <c r="DS59" s="20">
        <v>164.3</v>
      </c>
      <c r="DT59" s="20">
        <v>71.2</v>
      </c>
      <c r="DU59" s="20">
        <v>474.65</v>
      </c>
      <c r="DV59" s="20">
        <v>76.8</v>
      </c>
      <c r="DW59" s="20">
        <v>0</v>
      </c>
      <c r="DX59" s="20">
        <v>1.5</v>
      </c>
      <c r="DY59" s="20">
        <v>477.2</v>
      </c>
      <c r="DZ59" s="20">
        <v>124.7</v>
      </c>
      <c r="EA59" s="20">
        <v>481.3</v>
      </c>
      <c r="EB59" s="20">
        <v>487.75</v>
      </c>
      <c r="EC59" s="20">
        <v>101.7</v>
      </c>
      <c r="ED59" s="20">
        <v>142.25</v>
      </c>
      <c r="EE59" s="20">
        <v>250.35</v>
      </c>
      <c r="EF59" s="20">
        <v>409.85</v>
      </c>
      <c r="EG59" s="20">
        <v>975.28499999999997</v>
      </c>
      <c r="EH59" s="20">
        <v>41.5</v>
      </c>
      <c r="EI59" s="20">
        <v>23.35</v>
      </c>
      <c r="EJ59" s="20">
        <v>337.75</v>
      </c>
      <c r="EK59" s="20">
        <v>504</v>
      </c>
      <c r="EL59" s="20">
        <v>194.4</v>
      </c>
      <c r="EM59" s="20">
        <v>0</v>
      </c>
      <c r="EN59" s="20">
        <v>489.6</v>
      </c>
      <c r="EO59" s="20">
        <v>489.6</v>
      </c>
      <c r="EP59" s="20">
        <v>480</v>
      </c>
      <c r="EQ59" s="20">
        <v>68.55</v>
      </c>
      <c r="ER59" s="20">
        <v>2175.85</v>
      </c>
      <c r="ES59" s="20">
        <v>137.25</v>
      </c>
      <c r="ET59" s="20">
        <v>854.15</v>
      </c>
      <c r="EU59" s="20">
        <v>0</v>
      </c>
      <c r="EV59" s="20">
        <v>674.9</v>
      </c>
      <c r="EW59" s="20">
        <v>631.20000000000005</v>
      </c>
      <c r="EX59" s="20">
        <v>595.1</v>
      </c>
      <c r="EY59" s="20">
        <v>69.05</v>
      </c>
      <c r="EZ59" s="20">
        <v>49.4</v>
      </c>
      <c r="FA59" s="20">
        <v>51.45</v>
      </c>
      <c r="FB59" s="20">
        <v>38.700000000000003</v>
      </c>
      <c r="FC59" s="20">
        <v>100.55</v>
      </c>
      <c r="FD59" s="20">
        <v>164.25</v>
      </c>
      <c r="FE59" s="20">
        <v>480.2</v>
      </c>
      <c r="FF59" s="20">
        <v>480.1</v>
      </c>
      <c r="FG59" s="20">
        <v>145.19999999999999</v>
      </c>
      <c r="FH59" s="20">
        <v>0</v>
      </c>
      <c r="FI59" s="20">
        <v>0</v>
      </c>
      <c r="FJ59" s="20">
        <v>398.75</v>
      </c>
      <c r="FK59" s="20">
        <v>303.95</v>
      </c>
      <c r="FL59" s="20">
        <v>176.9</v>
      </c>
      <c r="FM59" s="20">
        <v>252.75</v>
      </c>
      <c r="FN59" s="20">
        <v>480.95</v>
      </c>
      <c r="FO59" s="20">
        <v>186316.01230999999</v>
      </c>
      <c r="FP59" s="21"/>
      <c r="FQ59" s="20">
        <v>588.15</v>
      </c>
      <c r="FR59" s="20">
        <v>191.5</v>
      </c>
      <c r="FS59" s="20">
        <v>256.60000000000002</v>
      </c>
      <c r="FT59" s="20">
        <v>217.7</v>
      </c>
      <c r="FU59" s="20">
        <v>605.75</v>
      </c>
      <c r="FV59" s="20">
        <v>455.7</v>
      </c>
      <c r="FW59" s="20">
        <v>276.45</v>
      </c>
      <c r="FX59" s="20">
        <v>343.45</v>
      </c>
      <c r="FY59" s="20">
        <v>2935.3</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5" t="s">
        <v>862</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1"/>
      <c r="FQ5" s="201" t="s">
        <v>588</v>
      </c>
      <c r="FR5" s="200"/>
      <c r="FS5" s="200"/>
      <c r="FT5" s="200"/>
      <c r="FU5" s="200"/>
      <c r="FV5" s="200"/>
      <c r="FW5" s="200"/>
      <c r="FX5" s="200"/>
      <c r="FY5" s="200"/>
    </row>
    <row r="6" spans="1:181" ht="21.95" hidden="1" customHeight="1" x14ac:dyDescent="0.25">
      <c r="A6" s="204" t="s">
        <v>67</v>
      </c>
      <c r="B6" s="204" t="s">
        <v>589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4" t="s">
        <v>590</v>
      </c>
      <c r="FP6" s="1"/>
      <c r="FQ6" s="10">
        <v>221</v>
      </c>
      <c r="FR6" s="10">
        <v>222</v>
      </c>
      <c r="FS6" s="10">
        <v>224</v>
      </c>
      <c r="FT6" s="10">
        <v>2187</v>
      </c>
      <c r="FU6" s="10">
        <v>227</v>
      </c>
      <c r="FV6" s="10">
        <v>49400</v>
      </c>
      <c r="FW6" s="10">
        <v>199</v>
      </c>
      <c r="FX6" s="10">
        <v>200</v>
      </c>
      <c r="FY6" s="200" t="s">
        <v>591</v>
      </c>
    </row>
    <row r="7" spans="1:181" ht="15" hidden="1" customHeight="1" x14ac:dyDescent="0.25">
      <c r="A7" s="204"/>
      <c r="B7" s="204"/>
      <c r="C7" s="9" t="s">
        <v>592</v>
      </c>
      <c r="D7" s="9" t="s">
        <v>593</v>
      </c>
      <c r="E7" s="9" t="s">
        <v>593</v>
      </c>
      <c r="F7" s="9" t="s">
        <v>594</v>
      </c>
      <c r="G7" s="9" t="s">
        <v>594</v>
      </c>
      <c r="H7" s="9" t="s">
        <v>594</v>
      </c>
      <c r="I7" s="9" t="s">
        <v>594</v>
      </c>
      <c r="J7" s="9" t="s">
        <v>593</v>
      </c>
      <c r="K7" s="9" t="s">
        <v>593</v>
      </c>
      <c r="L7" s="9" t="s">
        <v>593</v>
      </c>
      <c r="M7" s="9" t="s">
        <v>593</v>
      </c>
      <c r="N7" s="9" t="s">
        <v>593</v>
      </c>
      <c r="O7" s="9" t="s">
        <v>593</v>
      </c>
      <c r="P7" s="9" t="s">
        <v>593</v>
      </c>
      <c r="Q7" s="9" t="s">
        <v>593</v>
      </c>
      <c r="R7" s="9" t="s">
        <v>593</v>
      </c>
      <c r="S7" s="9" t="s">
        <v>593</v>
      </c>
      <c r="T7" s="9" t="s">
        <v>593</v>
      </c>
      <c r="U7" s="9" t="s">
        <v>593</v>
      </c>
      <c r="V7" s="9" t="s">
        <v>593</v>
      </c>
      <c r="W7" s="9" t="s">
        <v>593</v>
      </c>
      <c r="X7" s="9" t="s">
        <v>592</v>
      </c>
      <c r="Y7" s="9" t="s">
        <v>592</v>
      </c>
      <c r="Z7" s="9" t="s">
        <v>592</v>
      </c>
      <c r="AA7" s="9" t="s">
        <v>593</v>
      </c>
      <c r="AB7" s="9" t="s">
        <v>592</v>
      </c>
      <c r="AC7" s="9" t="s">
        <v>592</v>
      </c>
      <c r="AD7" s="9" t="s">
        <v>592</v>
      </c>
      <c r="AE7" s="9" t="s">
        <v>592</v>
      </c>
      <c r="AF7" s="9" t="s">
        <v>592</v>
      </c>
      <c r="AG7" s="9" t="s">
        <v>592</v>
      </c>
      <c r="AH7" s="9" t="s">
        <v>592</v>
      </c>
      <c r="AI7" s="9" t="s">
        <v>592</v>
      </c>
      <c r="AJ7" s="9" t="s">
        <v>593</v>
      </c>
      <c r="AK7" s="9" t="s">
        <v>594</v>
      </c>
      <c r="AL7" s="9" t="s">
        <v>594</v>
      </c>
      <c r="AM7" s="9" t="s">
        <v>594</v>
      </c>
      <c r="AN7" s="9" t="s">
        <v>593</v>
      </c>
      <c r="AO7" s="9" t="s">
        <v>593</v>
      </c>
      <c r="AP7" s="9" t="s">
        <v>593</v>
      </c>
      <c r="AQ7" s="9" t="s">
        <v>593</v>
      </c>
      <c r="AR7" s="9" t="s">
        <v>593</v>
      </c>
      <c r="AS7" s="9" t="s">
        <v>593</v>
      </c>
      <c r="AT7" s="9" t="s">
        <v>593</v>
      </c>
      <c r="AU7" s="9" t="s">
        <v>592</v>
      </c>
      <c r="AV7" s="9" t="s">
        <v>593</v>
      </c>
      <c r="AW7" s="9" t="s">
        <v>593</v>
      </c>
      <c r="AX7" s="9" t="s">
        <v>593</v>
      </c>
      <c r="AY7" s="9" t="s">
        <v>593</v>
      </c>
      <c r="AZ7" s="9" t="s">
        <v>593</v>
      </c>
      <c r="BA7" s="9" t="s">
        <v>593</v>
      </c>
      <c r="BB7" s="9" t="s">
        <v>592</v>
      </c>
      <c r="BC7" s="9" t="s">
        <v>594</v>
      </c>
      <c r="BD7" s="9" t="s">
        <v>593</v>
      </c>
      <c r="BE7" s="9" t="s">
        <v>593</v>
      </c>
      <c r="BF7" s="9" t="s">
        <v>593</v>
      </c>
      <c r="BG7" s="9" t="s">
        <v>593</v>
      </c>
      <c r="BH7" s="9" t="s">
        <v>594</v>
      </c>
      <c r="BI7" s="9" t="s">
        <v>594</v>
      </c>
      <c r="BJ7" s="9" t="s">
        <v>594</v>
      </c>
      <c r="BK7" s="9" t="s">
        <v>592</v>
      </c>
      <c r="BL7" s="9" t="s">
        <v>592</v>
      </c>
      <c r="BM7" s="9" t="s">
        <v>592</v>
      </c>
      <c r="BN7" s="9" t="s">
        <v>593</v>
      </c>
      <c r="BO7" s="9" t="s">
        <v>593</v>
      </c>
      <c r="BP7" s="9" t="s">
        <v>593</v>
      </c>
      <c r="BQ7" s="9" t="s">
        <v>593</v>
      </c>
      <c r="BR7" s="9" t="s">
        <v>593</v>
      </c>
      <c r="BS7" s="9" t="s">
        <v>593</v>
      </c>
      <c r="BT7" s="9" t="s">
        <v>593</v>
      </c>
      <c r="BU7" s="9" t="s">
        <v>592</v>
      </c>
      <c r="BV7" s="9" t="s">
        <v>592</v>
      </c>
      <c r="BW7" s="9" t="s">
        <v>592</v>
      </c>
      <c r="BX7" s="9" t="s">
        <v>594</v>
      </c>
      <c r="BY7" s="9" t="s">
        <v>592</v>
      </c>
      <c r="BZ7" s="9" t="s">
        <v>593</v>
      </c>
      <c r="CA7" s="9" t="s">
        <v>594</v>
      </c>
      <c r="CB7" s="9" t="s">
        <v>593</v>
      </c>
      <c r="CC7" s="9" t="s">
        <v>593</v>
      </c>
      <c r="CD7" s="9" t="s">
        <v>593</v>
      </c>
      <c r="CE7" s="9" t="s">
        <v>593</v>
      </c>
      <c r="CF7" s="9" t="s">
        <v>593</v>
      </c>
      <c r="CG7" s="9" t="s">
        <v>593</v>
      </c>
      <c r="CH7" s="9" t="s">
        <v>593</v>
      </c>
      <c r="CI7" s="9" t="s">
        <v>593</v>
      </c>
      <c r="CJ7" s="9" t="s">
        <v>593</v>
      </c>
      <c r="CK7" s="9" t="s">
        <v>593</v>
      </c>
      <c r="CL7" s="9" t="s">
        <v>593</v>
      </c>
      <c r="CM7" s="9" t="s">
        <v>593</v>
      </c>
      <c r="CN7" s="9" t="s">
        <v>592</v>
      </c>
      <c r="CO7" s="9" t="s">
        <v>592</v>
      </c>
      <c r="CP7" s="9" t="s">
        <v>592</v>
      </c>
      <c r="CQ7" s="9" t="s">
        <v>592</v>
      </c>
      <c r="CR7" s="9" t="s">
        <v>593</v>
      </c>
      <c r="CS7" s="9" t="s">
        <v>593</v>
      </c>
      <c r="CT7" s="9" t="s">
        <v>593</v>
      </c>
      <c r="CU7" s="9" t="s">
        <v>593</v>
      </c>
      <c r="CV7" s="9" t="s">
        <v>594</v>
      </c>
      <c r="CW7" s="9" t="s">
        <v>593</v>
      </c>
      <c r="CX7" s="9" t="s">
        <v>593</v>
      </c>
      <c r="CY7" s="9" t="s">
        <v>592</v>
      </c>
      <c r="CZ7" s="9" t="s">
        <v>594</v>
      </c>
      <c r="DA7" s="9" t="s">
        <v>594</v>
      </c>
      <c r="DB7" s="9" t="s">
        <v>593</v>
      </c>
      <c r="DC7" s="9" t="s">
        <v>594</v>
      </c>
      <c r="DD7" s="9" t="s">
        <v>594</v>
      </c>
      <c r="DE7" s="9" t="s">
        <v>592</v>
      </c>
      <c r="DF7" s="9" t="s">
        <v>592</v>
      </c>
      <c r="DG7" s="9" t="s">
        <v>592</v>
      </c>
      <c r="DH7" s="9" t="s">
        <v>593</v>
      </c>
      <c r="DI7" s="9" t="s">
        <v>593</v>
      </c>
      <c r="DJ7" s="9" t="s">
        <v>593</v>
      </c>
      <c r="DK7" s="9" t="s">
        <v>594</v>
      </c>
      <c r="DL7" s="9" t="s">
        <v>594</v>
      </c>
      <c r="DM7" s="9" t="s">
        <v>593</v>
      </c>
      <c r="DN7" s="9" t="s">
        <v>593</v>
      </c>
      <c r="DO7" s="9" t="s">
        <v>592</v>
      </c>
      <c r="DP7" s="9" t="s">
        <v>592</v>
      </c>
      <c r="DQ7" s="9" t="s">
        <v>593</v>
      </c>
      <c r="DR7" s="9" t="s">
        <v>593</v>
      </c>
      <c r="DS7" s="9" t="s">
        <v>592</v>
      </c>
      <c r="DT7" s="9" t="s">
        <v>593</v>
      </c>
      <c r="DU7" s="9" t="s">
        <v>593</v>
      </c>
      <c r="DV7" s="9" t="s">
        <v>594</v>
      </c>
      <c r="DW7" s="9" t="s">
        <v>593</v>
      </c>
      <c r="DX7" s="9" t="s">
        <v>593</v>
      </c>
      <c r="DY7" s="9" t="s">
        <v>593</v>
      </c>
      <c r="DZ7" s="9" t="s">
        <v>594</v>
      </c>
      <c r="EA7" s="9" t="s">
        <v>593</v>
      </c>
      <c r="EB7" s="9" t="s">
        <v>593</v>
      </c>
      <c r="EC7" s="9" t="s">
        <v>594</v>
      </c>
      <c r="ED7" s="9" t="s">
        <v>594</v>
      </c>
      <c r="EE7" s="9" t="s">
        <v>592</v>
      </c>
      <c r="EF7" s="9" t="s">
        <v>593</v>
      </c>
      <c r="EG7" s="9" t="s">
        <v>593</v>
      </c>
      <c r="EH7" s="9" t="s">
        <v>593</v>
      </c>
      <c r="EI7" s="9" t="s">
        <v>593</v>
      </c>
      <c r="EJ7" s="9" t="s">
        <v>592</v>
      </c>
      <c r="EK7" s="9" t="s">
        <v>593</v>
      </c>
      <c r="EL7" s="9" t="s">
        <v>593</v>
      </c>
      <c r="EM7" s="9" t="s">
        <v>592</v>
      </c>
      <c r="EN7" s="9" t="s">
        <v>592</v>
      </c>
      <c r="EO7" s="9" t="s">
        <v>592</v>
      </c>
      <c r="EP7" s="9" t="s">
        <v>592</v>
      </c>
      <c r="EQ7" s="9" t="s">
        <v>594</v>
      </c>
      <c r="ER7" s="9" t="s">
        <v>592</v>
      </c>
      <c r="ES7" s="9" t="s">
        <v>592</v>
      </c>
      <c r="ET7" s="9" t="s">
        <v>592</v>
      </c>
      <c r="EU7" s="9" t="s">
        <v>593</v>
      </c>
      <c r="EV7" s="9" t="s">
        <v>593</v>
      </c>
      <c r="EW7" s="9" t="s">
        <v>593</v>
      </c>
      <c r="EX7" s="9" t="s">
        <v>592</v>
      </c>
      <c r="EY7" s="9" t="s">
        <v>593</v>
      </c>
      <c r="EZ7" s="9" t="s">
        <v>593</v>
      </c>
      <c r="FA7" s="9" t="s">
        <v>593</v>
      </c>
      <c r="FB7" s="9" t="s">
        <v>593</v>
      </c>
      <c r="FC7" s="9" t="s">
        <v>592</v>
      </c>
      <c r="FD7" s="9" t="s">
        <v>594</v>
      </c>
      <c r="FE7" s="9" t="s">
        <v>593</v>
      </c>
      <c r="FF7" s="9" t="s">
        <v>593</v>
      </c>
      <c r="FG7" s="9" t="s">
        <v>594</v>
      </c>
      <c r="FH7" s="9" t="s">
        <v>594</v>
      </c>
      <c r="FI7" s="9" t="s">
        <v>594</v>
      </c>
      <c r="FJ7" s="9" t="s">
        <v>593</v>
      </c>
      <c r="FK7" s="9" t="s">
        <v>594</v>
      </c>
      <c r="FL7" s="9" t="s">
        <v>594</v>
      </c>
      <c r="FM7" s="9" t="s">
        <v>594</v>
      </c>
      <c r="FN7" s="9" t="s">
        <v>594</v>
      </c>
      <c r="FO7" s="204"/>
      <c r="FP7" s="1"/>
      <c r="FQ7" s="10" t="s">
        <v>594</v>
      </c>
      <c r="FR7" s="10" t="s">
        <v>593</v>
      </c>
      <c r="FS7" s="10" t="s">
        <v>594</v>
      </c>
      <c r="FT7" s="10" t="s">
        <v>594</v>
      </c>
      <c r="FU7" s="10" t="s">
        <v>594</v>
      </c>
      <c r="FV7" s="10" t="s">
        <v>594</v>
      </c>
      <c r="FW7" s="10" t="s">
        <v>594</v>
      </c>
      <c r="FX7" s="10" t="s">
        <v>594</v>
      </c>
      <c r="FY7" s="200"/>
    </row>
    <row r="8" spans="1:181" ht="15" hidden="1" customHeight="1" x14ac:dyDescent="0.25">
      <c r="A8" s="204"/>
      <c r="B8" s="204"/>
      <c r="C8" s="9" t="s">
        <v>595</v>
      </c>
      <c r="D8" s="9" t="s">
        <v>595</v>
      </c>
      <c r="E8" s="9" t="s">
        <v>595</v>
      </c>
      <c r="F8" s="9" t="s">
        <v>596</v>
      </c>
      <c r="G8" s="9" t="s">
        <v>596</v>
      </c>
      <c r="H8" s="9" t="s">
        <v>595</v>
      </c>
      <c r="I8" s="9" t="s">
        <v>595</v>
      </c>
      <c r="J8" s="9" t="s">
        <v>596</v>
      </c>
      <c r="K8" s="9" t="s">
        <v>596</v>
      </c>
      <c r="L8" s="9" t="s">
        <v>596</v>
      </c>
      <c r="M8" s="9" t="s">
        <v>596</v>
      </c>
      <c r="N8" s="9" t="s">
        <v>596</v>
      </c>
      <c r="O8" s="9" t="s">
        <v>596</v>
      </c>
      <c r="P8" s="9" t="s">
        <v>596</v>
      </c>
      <c r="Q8" s="9" t="s">
        <v>596</v>
      </c>
      <c r="R8" s="9" t="s">
        <v>595</v>
      </c>
      <c r="S8" s="9" t="s">
        <v>595</v>
      </c>
      <c r="T8" s="9" t="s">
        <v>596</v>
      </c>
      <c r="U8" s="9" t="s">
        <v>596</v>
      </c>
      <c r="V8" s="9" t="s">
        <v>596</v>
      </c>
      <c r="W8" s="9" t="s">
        <v>596</v>
      </c>
      <c r="X8" s="9" t="s">
        <v>595</v>
      </c>
      <c r="Y8" s="9" t="s">
        <v>595</v>
      </c>
      <c r="Z8" s="9" t="s">
        <v>595</v>
      </c>
      <c r="AA8" s="9" t="s">
        <v>596</v>
      </c>
      <c r="AB8" s="9" t="s">
        <v>595</v>
      </c>
      <c r="AC8" s="9" t="s">
        <v>595</v>
      </c>
      <c r="AD8" s="9" t="s">
        <v>595</v>
      </c>
      <c r="AE8" s="9" t="s">
        <v>595</v>
      </c>
      <c r="AF8" s="9" t="s">
        <v>596</v>
      </c>
      <c r="AG8" s="9" t="s">
        <v>596</v>
      </c>
      <c r="AH8" s="9" t="s">
        <v>596</v>
      </c>
      <c r="AI8" s="9" t="s">
        <v>595</v>
      </c>
      <c r="AJ8" s="9" t="s">
        <v>595</v>
      </c>
      <c r="AK8" s="9" t="s">
        <v>596</v>
      </c>
      <c r="AL8" s="9" t="s">
        <v>596</v>
      </c>
      <c r="AM8" s="9" t="s">
        <v>596</v>
      </c>
      <c r="AN8" s="9" t="s">
        <v>595</v>
      </c>
      <c r="AO8" s="9" t="s">
        <v>595</v>
      </c>
      <c r="AP8" s="9" t="s">
        <v>595</v>
      </c>
      <c r="AQ8" s="9" t="s">
        <v>595</v>
      </c>
      <c r="AR8" s="9" t="s">
        <v>595</v>
      </c>
      <c r="AS8" s="9" t="s">
        <v>595</v>
      </c>
      <c r="AT8" s="9" t="s">
        <v>595</v>
      </c>
      <c r="AU8" s="9" t="s">
        <v>595</v>
      </c>
      <c r="AV8" s="9" t="s">
        <v>596</v>
      </c>
      <c r="AW8" s="9" t="s">
        <v>596</v>
      </c>
      <c r="AX8" s="9" t="s">
        <v>596</v>
      </c>
      <c r="AY8" s="9" t="s">
        <v>595</v>
      </c>
      <c r="AZ8" s="9" t="s">
        <v>595</v>
      </c>
      <c r="BA8" s="9" t="s">
        <v>595</v>
      </c>
      <c r="BB8" s="9" t="s">
        <v>595</v>
      </c>
      <c r="BC8" s="9" t="s">
        <v>595</v>
      </c>
      <c r="BD8" s="9" t="s">
        <v>595</v>
      </c>
      <c r="BE8" s="9" t="s">
        <v>595</v>
      </c>
      <c r="BF8" s="9" t="s">
        <v>595</v>
      </c>
      <c r="BG8" s="9" t="s">
        <v>595</v>
      </c>
      <c r="BH8" s="9" t="s">
        <v>596</v>
      </c>
      <c r="BI8" s="9" t="s">
        <v>596</v>
      </c>
      <c r="BJ8" s="9" t="s">
        <v>596</v>
      </c>
      <c r="BK8" s="9" t="s">
        <v>596</v>
      </c>
      <c r="BL8" s="9" t="s">
        <v>596</v>
      </c>
      <c r="BM8" s="9" t="s">
        <v>596</v>
      </c>
      <c r="BN8" s="9" t="s">
        <v>595</v>
      </c>
      <c r="BO8" s="9" t="s">
        <v>596</v>
      </c>
      <c r="BP8" s="9" t="s">
        <v>596</v>
      </c>
      <c r="BQ8" s="9" t="s">
        <v>596</v>
      </c>
      <c r="BR8" s="9" t="s">
        <v>596</v>
      </c>
      <c r="BS8" s="9" t="s">
        <v>596</v>
      </c>
      <c r="BT8" s="9" t="s">
        <v>596</v>
      </c>
      <c r="BU8" s="9" t="s">
        <v>596</v>
      </c>
      <c r="BV8" s="9" t="s">
        <v>596</v>
      </c>
      <c r="BW8" s="9" t="s">
        <v>596</v>
      </c>
      <c r="BX8" s="9" t="s">
        <v>595</v>
      </c>
      <c r="BY8" s="9" t="s">
        <v>596</v>
      </c>
      <c r="BZ8" s="9" t="s">
        <v>596</v>
      </c>
      <c r="CA8" s="9" t="s">
        <v>595</v>
      </c>
      <c r="CB8" s="9" t="s">
        <v>595</v>
      </c>
      <c r="CC8" s="9" t="s">
        <v>595</v>
      </c>
      <c r="CD8" s="9" t="s">
        <v>595</v>
      </c>
      <c r="CE8" s="9" t="s">
        <v>595</v>
      </c>
      <c r="CF8" s="9" t="s">
        <v>595</v>
      </c>
      <c r="CG8" s="9" t="s">
        <v>596</v>
      </c>
      <c r="CH8" s="9" t="s">
        <v>596</v>
      </c>
      <c r="CI8" s="9" t="s">
        <v>596</v>
      </c>
      <c r="CJ8" s="9" t="s">
        <v>596</v>
      </c>
      <c r="CK8" s="9" t="s">
        <v>596</v>
      </c>
      <c r="CL8" s="9" t="s">
        <v>596</v>
      </c>
      <c r="CM8" s="9" t="s">
        <v>596</v>
      </c>
      <c r="CN8" s="9" t="s">
        <v>596</v>
      </c>
      <c r="CO8" s="9" t="s">
        <v>596</v>
      </c>
      <c r="CP8" s="9" t="s">
        <v>596</v>
      </c>
      <c r="CQ8" s="9" t="s">
        <v>596</v>
      </c>
      <c r="CR8" s="9" t="s">
        <v>596</v>
      </c>
      <c r="CS8" s="9" t="s">
        <v>596</v>
      </c>
      <c r="CT8" s="9" t="s">
        <v>595</v>
      </c>
      <c r="CU8" s="9" t="s">
        <v>595</v>
      </c>
      <c r="CV8" s="9" t="s">
        <v>595</v>
      </c>
      <c r="CW8" s="9" t="s">
        <v>597</v>
      </c>
      <c r="CX8" s="9" t="s">
        <v>598</v>
      </c>
      <c r="CY8" s="9" t="s">
        <v>597</v>
      </c>
      <c r="CZ8" s="9" t="s">
        <v>598</v>
      </c>
      <c r="DA8" s="9" t="s">
        <v>597</v>
      </c>
      <c r="DB8" s="9" t="s">
        <v>595</v>
      </c>
      <c r="DC8" s="9" t="s">
        <v>595</v>
      </c>
      <c r="DD8" s="9" t="s">
        <v>595</v>
      </c>
      <c r="DE8" s="9" t="s">
        <v>597</v>
      </c>
      <c r="DF8" s="9" t="s">
        <v>597</v>
      </c>
      <c r="DG8" s="9" t="s">
        <v>595</v>
      </c>
      <c r="DH8" s="9" t="s">
        <v>595</v>
      </c>
      <c r="DI8" s="9" t="s">
        <v>595</v>
      </c>
      <c r="DJ8" s="9" t="s">
        <v>595</v>
      </c>
      <c r="DK8" s="9" t="s">
        <v>595</v>
      </c>
      <c r="DL8" s="9" t="s">
        <v>595</v>
      </c>
      <c r="DM8" s="9" t="s">
        <v>595</v>
      </c>
      <c r="DN8" s="9" t="s">
        <v>595</v>
      </c>
      <c r="DO8" s="9" t="s">
        <v>597</v>
      </c>
      <c r="DP8" s="9" t="s">
        <v>597</v>
      </c>
      <c r="DQ8" s="9" t="s">
        <v>598</v>
      </c>
      <c r="DR8" s="9" t="s">
        <v>598</v>
      </c>
      <c r="DS8" s="9" t="s">
        <v>597</v>
      </c>
      <c r="DT8" s="9" t="s">
        <v>595</v>
      </c>
      <c r="DU8" s="9" t="s">
        <v>595</v>
      </c>
      <c r="DV8" s="9" t="s">
        <v>595</v>
      </c>
      <c r="DW8" s="9" t="s">
        <v>595</v>
      </c>
      <c r="DX8" s="9" t="s">
        <v>597</v>
      </c>
      <c r="DY8" s="9" t="s">
        <v>595</v>
      </c>
      <c r="DZ8" s="9" t="s">
        <v>595</v>
      </c>
      <c r="EA8" s="9" t="s">
        <v>595</v>
      </c>
      <c r="EB8" s="9" t="s">
        <v>595</v>
      </c>
      <c r="EC8" s="9" t="s">
        <v>598</v>
      </c>
      <c r="ED8" s="9" t="s">
        <v>598</v>
      </c>
      <c r="EE8" s="9" t="s">
        <v>597</v>
      </c>
      <c r="EF8" s="9" t="s">
        <v>598</v>
      </c>
      <c r="EG8" s="9" t="s">
        <v>598</v>
      </c>
      <c r="EH8" s="9" t="s">
        <v>598</v>
      </c>
      <c r="EI8" s="9" t="s">
        <v>598</v>
      </c>
      <c r="EJ8" s="9" t="s">
        <v>597</v>
      </c>
      <c r="EK8" s="9" t="s">
        <v>595</v>
      </c>
      <c r="EL8" s="9" t="s">
        <v>595</v>
      </c>
      <c r="EM8" s="9" t="s">
        <v>595</v>
      </c>
      <c r="EN8" s="9" t="s">
        <v>595</v>
      </c>
      <c r="EO8" s="9" t="s">
        <v>595</v>
      </c>
      <c r="EP8" s="9" t="s">
        <v>595</v>
      </c>
      <c r="EQ8" s="9" t="s">
        <v>598</v>
      </c>
      <c r="ER8" s="9" t="s">
        <v>597</v>
      </c>
      <c r="ES8" s="9" t="s">
        <v>597</v>
      </c>
      <c r="ET8" s="9" t="s">
        <v>597</v>
      </c>
      <c r="EU8" s="9" t="s">
        <v>595</v>
      </c>
      <c r="EV8" s="9" t="s">
        <v>598</v>
      </c>
      <c r="EW8" s="9" t="s">
        <v>598</v>
      </c>
      <c r="EX8" s="9" t="s">
        <v>597</v>
      </c>
      <c r="EY8" s="9" t="s">
        <v>596</v>
      </c>
      <c r="EZ8" s="9" t="s">
        <v>596</v>
      </c>
      <c r="FA8" s="9" t="s">
        <v>596</v>
      </c>
      <c r="FB8" s="9" t="s">
        <v>596</v>
      </c>
      <c r="FC8" s="9" t="s">
        <v>597</v>
      </c>
      <c r="FD8" s="9" t="s">
        <v>595</v>
      </c>
      <c r="FE8" s="9" t="s">
        <v>595</v>
      </c>
      <c r="FF8" s="9" t="s">
        <v>595</v>
      </c>
      <c r="FG8" s="9" t="s">
        <v>596</v>
      </c>
      <c r="FH8" s="9" t="s">
        <v>596</v>
      </c>
      <c r="FI8" s="9" t="s">
        <v>596</v>
      </c>
      <c r="FJ8" s="9" t="s">
        <v>596</v>
      </c>
      <c r="FK8" s="9" t="s">
        <v>596</v>
      </c>
      <c r="FL8" s="9" t="s">
        <v>596</v>
      </c>
      <c r="FM8" s="9" t="s">
        <v>596</v>
      </c>
      <c r="FN8" s="9" t="s">
        <v>596</v>
      </c>
      <c r="FO8" s="204"/>
      <c r="FP8" s="1"/>
      <c r="FQ8" s="10" t="s">
        <v>595</v>
      </c>
      <c r="FR8" s="10" t="s">
        <v>595</v>
      </c>
      <c r="FS8" s="10" t="s">
        <v>595</v>
      </c>
      <c r="FT8" s="10" t="s">
        <v>595</v>
      </c>
      <c r="FU8" s="10" t="s">
        <v>596</v>
      </c>
      <c r="FV8" s="10" t="s">
        <v>596</v>
      </c>
      <c r="FW8" s="10" t="s">
        <v>595</v>
      </c>
      <c r="FX8" s="10" t="s">
        <v>595</v>
      </c>
      <c r="FY8" s="200"/>
    </row>
    <row r="9" spans="1:181" ht="39.950000000000003" customHeight="1" x14ac:dyDescent="0.25">
      <c r="A9" s="204"/>
      <c r="B9" s="204"/>
      <c r="C9" s="11" t="s">
        <v>599</v>
      </c>
      <c r="D9" s="11" t="s">
        <v>83</v>
      </c>
      <c r="E9" s="11" t="s">
        <v>83</v>
      </c>
      <c r="F9" s="11" t="s">
        <v>83</v>
      </c>
      <c r="G9" s="11" t="s">
        <v>83</v>
      </c>
      <c r="H9" s="11" t="s">
        <v>123</v>
      </c>
      <c r="I9" s="11" t="s">
        <v>123</v>
      </c>
      <c r="J9" s="11" t="s">
        <v>179</v>
      </c>
      <c r="K9" s="11" t="s">
        <v>179</v>
      </c>
      <c r="L9" s="11" t="s">
        <v>107</v>
      </c>
      <c r="M9" s="11" t="s">
        <v>107</v>
      </c>
      <c r="N9" s="11" t="s">
        <v>107</v>
      </c>
      <c r="O9" s="11" t="s">
        <v>107</v>
      </c>
      <c r="P9" s="11" t="s">
        <v>107</v>
      </c>
      <c r="Q9" s="11" t="s">
        <v>107</v>
      </c>
      <c r="R9" s="11" t="s">
        <v>107</v>
      </c>
      <c r="S9" s="11" t="s">
        <v>107</v>
      </c>
      <c r="T9" s="11" t="s">
        <v>515</v>
      </c>
      <c r="U9" s="11" t="s">
        <v>515</v>
      </c>
      <c r="V9" s="11" t="s">
        <v>515</v>
      </c>
      <c r="W9" s="11" t="s">
        <v>515</v>
      </c>
      <c r="X9" s="11" t="s">
        <v>600</v>
      </c>
      <c r="Y9" s="11" t="s">
        <v>263</v>
      </c>
      <c r="Z9" s="11" t="s">
        <v>263</v>
      </c>
      <c r="AA9" s="11" t="s">
        <v>263</v>
      </c>
      <c r="AB9" s="11" t="s">
        <v>78</v>
      </c>
      <c r="AC9" s="11" t="s">
        <v>78</v>
      </c>
      <c r="AD9" s="11" t="s">
        <v>78</v>
      </c>
      <c r="AE9" s="11" t="s">
        <v>78</v>
      </c>
      <c r="AF9" s="11" t="s">
        <v>78</v>
      </c>
      <c r="AG9" s="11" t="s">
        <v>78</v>
      </c>
      <c r="AH9" s="11" t="s">
        <v>78</v>
      </c>
      <c r="AI9" s="11" t="s">
        <v>601</v>
      </c>
      <c r="AJ9" s="11" t="s">
        <v>74</v>
      </c>
      <c r="AK9" s="11" t="s">
        <v>385</v>
      </c>
      <c r="AL9" s="11" t="s">
        <v>602</v>
      </c>
      <c r="AM9" s="11" t="s">
        <v>602</v>
      </c>
      <c r="AN9" s="11" t="s">
        <v>86</v>
      </c>
      <c r="AO9" s="11" t="s">
        <v>86</v>
      </c>
      <c r="AP9" s="11" t="s">
        <v>603</v>
      </c>
      <c r="AQ9" s="11" t="s">
        <v>604</v>
      </c>
      <c r="AR9" s="11" t="s">
        <v>604</v>
      </c>
      <c r="AS9" s="11" t="s">
        <v>44</v>
      </c>
      <c r="AT9" s="11" t="s">
        <v>605</v>
      </c>
      <c r="AU9" s="11" t="s">
        <v>606</v>
      </c>
      <c r="AV9" s="11" t="s">
        <v>104</v>
      </c>
      <c r="AW9" s="11" t="s">
        <v>104</v>
      </c>
      <c r="AX9" s="11" t="s">
        <v>104</v>
      </c>
      <c r="AY9" s="11" t="s">
        <v>170</v>
      </c>
      <c r="AZ9" s="11" t="s">
        <v>170</v>
      </c>
      <c r="BA9" s="11" t="s">
        <v>170</v>
      </c>
      <c r="BB9" s="11" t="s">
        <v>170</v>
      </c>
      <c r="BC9" s="11" t="s">
        <v>170</v>
      </c>
      <c r="BD9" s="11" t="s">
        <v>170</v>
      </c>
      <c r="BE9" s="11" t="s">
        <v>607</v>
      </c>
      <c r="BF9" s="11" t="s">
        <v>607</v>
      </c>
      <c r="BG9" s="11" t="s">
        <v>608</v>
      </c>
      <c r="BH9" s="11" t="s">
        <v>89</v>
      </c>
      <c r="BI9" s="11" t="s">
        <v>89</v>
      </c>
      <c r="BJ9" s="11" t="s">
        <v>89</v>
      </c>
      <c r="BK9" s="11" t="s">
        <v>96</v>
      </c>
      <c r="BL9" s="11" t="s">
        <v>96</v>
      </c>
      <c r="BM9" s="11" t="s">
        <v>96</v>
      </c>
      <c r="BN9" s="11" t="s">
        <v>96</v>
      </c>
      <c r="BO9" s="11" t="s">
        <v>96</v>
      </c>
      <c r="BP9" s="11" t="s">
        <v>96</v>
      </c>
      <c r="BQ9" s="11" t="s">
        <v>96</v>
      </c>
      <c r="BR9" s="11" t="s">
        <v>96</v>
      </c>
      <c r="BS9" s="11" t="s">
        <v>96</v>
      </c>
      <c r="BT9" s="11" t="s">
        <v>96</v>
      </c>
      <c r="BU9" s="11" t="s">
        <v>96</v>
      </c>
      <c r="BV9" s="11" t="s">
        <v>96</v>
      </c>
      <c r="BW9" s="11" t="s">
        <v>96</v>
      </c>
      <c r="BX9" s="11" t="s">
        <v>96</v>
      </c>
      <c r="BY9" s="11" t="s">
        <v>352</v>
      </c>
      <c r="BZ9" s="11" t="s">
        <v>352</v>
      </c>
      <c r="CA9" s="11" t="s">
        <v>609</v>
      </c>
      <c r="CB9" s="11" t="s">
        <v>51</v>
      </c>
      <c r="CC9" s="11" t="s">
        <v>51</v>
      </c>
      <c r="CD9" s="11" t="s">
        <v>51</v>
      </c>
      <c r="CE9" s="11" t="s">
        <v>51</v>
      </c>
      <c r="CF9" s="11" t="s">
        <v>51</v>
      </c>
      <c r="CG9" s="11" t="s">
        <v>51</v>
      </c>
      <c r="CH9" s="11" t="s">
        <v>51</v>
      </c>
      <c r="CI9" s="11" t="s">
        <v>51</v>
      </c>
      <c r="CJ9" s="11" t="s">
        <v>51</v>
      </c>
      <c r="CK9" s="11" t="s">
        <v>51</v>
      </c>
      <c r="CL9" s="11" t="s">
        <v>51</v>
      </c>
      <c r="CM9" s="11" t="s">
        <v>51</v>
      </c>
      <c r="CN9" s="11" t="s">
        <v>167</v>
      </c>
      <c r="CO9" s="11" t="s">
        <v>167</v>
      </c>
      <c r="CP9" s="11" t="s">
        <v>167</v>
      </c>
      <c r="CQ9" s="11" t="s">
        <v>167</v>
      </c>
      <c r="CR9" s="11" t="s">
        <v>175</v>
      </c>
      <c r="CS9" s="11" t="s">
        <v>175</v>
      </c>
      <c r="CT9" s="11" t="s">
        <v>578</v>
      </c>
      <c r="CU9" s="11" t="s">
        <v>578</v>
      </c>
      <c r="CV9" s="11" t="s">
        <v>610</v>
      </c>
      <c r="CW9" s="11" t="s">
        <v>611</v>
      </c>
      <c r="CX9" s="11" t="s">
        <v>612</v>
      </c>
      <c r="CY9" s="11" t="s">
        <v>613</v>
      </c>
      <c r="CZ9" s="11" t="s">
        <v>337</v>
      </c>
      <c r="DA9" s="11" t="s">
        <v>614</v>
      </c>
      <c r="DB9" s="11" t="s">
        <v>615</v>
      </c>
      <c r="DC9" s="11" t="s">
        <v>123</v>
      </c>
      <c r="DD9" s="11" t="s">
        <v>123</v>
      </c>
      <c r="DE9" s="11" t="s">
        <v>107</v>
      </c>
      <c r="DF9" s="11" t="s">
        <v>107</v>
      </c>
      <c r="DG9" s="11" t="s">
        <v>601</v>
      </c>
      <c r="DH9" s="11" t="s">
        <v>616</v>
      </c>
      <c r="DI9" s="11" t="s">
        <v>617</v>
      </c>
      <c r="DJ9" s="11" t="s">
        <v>618</v>
      </c>
      <c r="DK9" s="11" t="s">
        <v>619</v>
      </c>
      <c r="DL9" s="11" t="s">
        <v>620</v>
      </c>
      <c r="DM9" s="11" t="s">
        <v>621</v>
      </c>
      <c r="DN9" s="11" t="s">
        <v>622</v>
      </c>
      <c r="DO9" s="11" t="s">
        <v>623</v>
      </c>
      <c r="DP9" s="11" t="s">
        <v>624</v>
      </c>
      <c r="DQ9" s="11" t="s">
        <v>625</v>
      </c>
      <c r="DR9" s="11" t="s">
        <v>626</v>
      </c>
      <c r="DS9" s="11" t="s">
        <v>627</v>
      </c>
      <c r="DT9" s="11" t="s">
        <v>628</v>
      </c>
      <c r="DU9" s="11" t="s">
        <v>629</v>
      </c>
      <c r="DV9" s="11" t="s">
        <v>630</v>
      </c>
      <c r="DW9" s="11" t="s">
        <v>229</v>
      </c>
      <c r="DX9" s="11" t="s">
        <v>631</v>
      </c>
      <c r="DY9" s="11" t="s">
        <v>632</v>
      </c>
      <c r="DZ9" s="11" t="s">
        <v>632</v>
      </c>
      <c r="EA9" s="11" t="s">
        <v>632</v>
      </c>
      <c r="EB9" s="11" t="s">
        <v>632</v>
      </c>
      <c r="EC9" s="11" t="s">
        <v>633</v>
      </c>
      <c r="ED9" s="11" t="s">
        <v>633</v>
      </c>
      <c r="EE9" s="11" t="s">
        <v>96</v>
      </c>
      <c r="EF9" s="11" t="s">
        <v>96</v>
      </c>
      <c r="EG9" s="11" t="s">
        <v>96</v>
      </c>
      <c r="EH9" s="11" t="s">
        <v>96</v>
      </c>
      <c r="EI9" s="11" t="s">
        <v>96</v>
      </c>
      <c r="EJ9" s="11" t="s">
        <v>96</v>
      </c>
      <c r="EK9" s="11" t="s">
        <v>634</v>
      </c>
      <c r="EL9" s="11" t="s">
        <v>634</v>
      </c>
      <c r="EM9" s="11" t="s">
        <v>635</v>
      </c>
      <c r="EN9" s="11" t="s">
        <v>635</v>
      </c>
      <c r="EO9" s="11" t="s">
        <v>635</v>
      </c>
      <c r="EP9" s="11" t="s">
        <v>635</v>
      </c>
      <c r="EQ9" s="11" t="s">
        <v>333</v>
      </c>
      <c r="ER9" s="11" t="s">
        <v>636</v>
      </c>
      <c r="ES9" s="11" t="s">
        <v>637</v>
      </c>
      <c r="ET9" s="11" t="s">
        <v>51</v>
      </c>
      <c r="EU9" s="11" t="s">
        <v>51</v>
      </c>
      <c r="EV9" s="11" t="s">
        <v>51</v>
      </c>
      <c r="EW9" s="11" t="s">
        <v>51</v>
      </c>
      <c r="EX9" s="11" t="s">
        <v>51</v>
      </c>
      <c r="EY9" s="11" t="s">
        <v>638</v>
      </c>
      <c r="EZ9" s="11" t="s">
        <v>638</v>
      </c>
      <c r="FA9" s="11" t="s">
        <v>638</v>
      </c>
      <c r="FB9" s="11" t="s">
        <v>638</v>
      </c>
      <c r="FC9" s="11" t="s">
        <v>639</v>
      </c>
      <c r="FD9" s="11" t="s">
        <v>640</v>
      </c>
      <c r="FE9" s="11" t="s">
        <v>640</v>
      </c>
      <c r="FF9" s="11" t="s">
        <v>640</v>
      </c>
      <c r="FG9" s="11" t="s">
        <v>234</v>
      </c>
      <c r="FH9" s="11" t="s">
        <v>641</v>
      </c>
      <c r="FI9" s="11" t="s">
        <v>641</v>
      </c>
      <c r="FJ9" s="11" t="s">
        <v>642</v>
      </c>
      <c r="FK9" s="11" t="s">
        <v>643</v>
      </c>
      <c r="FL9" s="11" t="s">
        <v>644</v>
      </c>
      <c r="FM9" s="11" t="s">
        <v>645</v>
      </c>
      <c r="FN9" s="11" t="s">
        <v>646</v>
      </c>
      <c r="FO9" s="204"/>
      <c r="FP9" s="1"/>
      <c r="FQ9" s="12" t="s">
        <v>647</v>
      </c>
      <c r="FR9" s="12" t="s">
        <v>31</v>
      </c>
      <c r="FS9" s="12" t="s">
        <v>648</v>
      </c>
      <c r="FT9" s="12" t="s">
        <v>649</v>
      </c>
      <c r="FU9" s="12" t="s">
        <v>650</v>
      </c>
      <c r="FV9" s="12" t="s">
        <v>651</v>
      </c>
      <c r="FW9" s="12" t="s">
        <v>640</v>
      </c>
      <c r="FX9" s="12" t="s">
        <v>640</v>
      </c>
      <c r="FY9" s="200"/>
    </row>
    <row r="10" spans="1:181" ht="39.950000000000003" customHeight="1" x14ac:dyDescent="0.25">
      <c r="A10" s="204"/>
      <c r="B10" s="204"/>
      <c r="C10" s="9" t="s">
        <v>652</v>
      </c>
      <c r="D10" s="9" t="s">
        <v>288</v>
      </c>
      <c r="E10" s="9" t="s">
        <v>653</v>
      </c>
      <c r="F10" s="9" t="s">
        <v>654</v>
      </c>
      <c r="G10" s="9" t="s">
        <v>655</v>
      </c>
      <c r="H10" s="9" t="s">
        <v>656</v>
      </c>
      <c r="I10" s="9" t="s">
        <v>657</v>
      </c>
      <c r="J10" s="9" t="s">
        <v>658</v>
      </c>
      <c r="K10" s="9" t="s">
        <v>659</v>
      </c>
      <c r="L10" s="9" t="s">
        <v>660</v>
      </c>
      <c r="M10" s="9" t="s">
        <v>661</v>
      </c>
      <c r="N10" s="9" t="s">
        <v>662</v>
      </c>
      <c r="O10" s="9" t="s">
        <v>663</v>
      </c>
      <c r="P10" s="9" t="s">
        <v>664</v>
      </c>
      <c r="Q10" s="9" t="s">
        <v>665</v>
      </c>
      <c r="R10" s="9" t="s">
        <v>666</v>
      </c>
      <c r="S10" s="9" t="s">
        <v>667</v>
      </c>
      <c r="T10" s="9" t="s">
        <v>668</v>
      </c>
      <c r="U10" s="9" t="s">
        <v>669</v>
      </c>
      <c r="V10" s="9" t="s">
        <v>670</v>
      </c>
      <c r="W10" s="9" t="s">
        <v>671</v>
      </c>
      <c r="X10" s="9" t="s">
        <v>672</v>
      </c>
      <c r="Y10" s="9" t="s">
        <v>673</v>
      </c>
      <c r="Z10" s="9" t="s">
        <v>674</v>
      </c>
      <c r="AA10" s="9" t="s">
        <v>274</v>
      </c>
      <c r="AB10" s="9" t="s">
        <v>675</v>
      </c>
      <c r="AC10" s="9" t="s">
        <v>254</v>
      </c>
      <c r="AD10" s="9" t="s">
        <v>256</v>
      </c>
      <c r="AE10" s="9" t="s">
        <v>676</v>
      </c>
      <c r="AF10" s="9" t="s">
        <v>677</v>
      </c>
      <c r="AG10" s="9" t="s">
        <v>678</v>
      </c>
      <c r="AH10" s="9" t="s">
        <v>679</v>
      </c>
      <c r="AI10" s="9" t="s">
        <v>680</v>
      </c>
      <c r="AJ10" s="9" t="s">
        <v>681</v>
      </c>
      <c r="AK10" s="9" t="s">
        <v>682</v>
      </c>
      <c r="AL10" s="9" t="s">
        <v>683</v>
      </c>
      <c r="AM10" s="9" t="s">
        <v>684</v>
      </c>
      <c r="AN10" s="9" t="s">
        <v>685</v>
      </c>
      <c r="AO10" s="9" t="s">
        <v>686</v>
      </c>
      <c r="AP10" s="9" t="s">
        <v>603</v>
      </c>
      <c r="AQ10" s="9" t="s">
        <v>687</v>
      </c>
      <c r="AR10" s="9" t="s">
        <v>688</v>
      </c>
      <c r="AS10" s="9" t="s">
        <v>45</v>
      </c>
      <c r="AT10" s="9" t="s">
        <v>689</v>
      </c>
      <c r="AU10" s="9" t="s">
        <v>690</v>
      </c>
      <c r="AV10" s="9" t="s">
        <v>691</v>
      </c>
      <c r="AW10" s="9" t="s">
        <v>692</v>
      </c>
      <c r="AX10" s="9" t="s">
        <v>693</v>
      </c>
      <c r="AY10" s="9" t="s">
        <v>694</v>
      </c>
      <c r="AZ10" s="9" t="s">
        <v>695</v>
      </c>
      <c r="BA10" s="9" t="s">
        <v>518</v>
      </c>
      <c r="BB10" s="9" t="s">
        <v>696</v>
      </c>
      <c r="BC10" s="9" t="s">
        <v>697</v>
      </c>
      <c r="BD10" s="9" t="s">
        <v>698</v>
      </c>
      <c r="BE10" s="9" t="s">
        <v>699</v>
      </c>
      <c r="BF10" s="9" t="s">
        <v>700</v>
      </c>
      <c r="BG10" s="9" t="s">
        <v>701</v>
      </c>
      <c r="BH10" s="9" t="s">
        <v>702</v>
      </c>
      <c r="BI10" s="9" t="s">
        <v>703</v>
      </c>
      <c r="BJ10" s="9" t="s">
        <v>704</v>
      </c>
      <c r="BK10" s="9" t="s">
        <v>705</v>
      </c>
      <c r="BL10" s="9" t="s">
        <v>706</v>
      </c>
      <c r="BM10" s="9" t="s">
        <v>707</v>
      </c>
      <c r="BN10" s="9" t="s">
        <v>708</v>
      </c>
      <c r="BO10" s="9" t="s">
        <v>709</v>
      </c>
      <c r="BP10" s="9" t="s">
        <v>710</v>
      </c>
      <c r="BQ10" s="9" t="s">
        <v>711</v>
      </c>
      <c r="BR10" s="9" t="s">
        <v>712</v>
      </c>
      <c r="BS10" s="9" t="s">
        <v>713</v>
      </c>
      <c r="BT10" s="9" t="s">
        <v>714</v>
      </c>
      <c r="BU10" s="9" t="s">
        <v>715</v>
      </c>
      <c r="BV10" s="9" t="s">
        <v>716</v>
      </c>
      <c r="BW10" s="9" t="s">
        <v>717</v>
      </c>
      <c r="BX10" s="9" t="s">
        <v>718</v>
      </c>
      <c r="BY10" s="9" t="s">
        <v>719</v>
      </c>
      <c r="BZ10" s="9" t="s">
        <v>720</v>
      </c>
      <c r="CA10" s="9" t="s">
        <v>721</v>
      </c>
      <c r="CB10" s="9" t="s">
        <v>52</v>
      </c>
      <c r="CC10" s="9" t="s">
        <v>410</v>
      </c>
      <c r="CD10" s="9" t="s">
        <v>722</v>
      </c>
      <c r="CE10" s="9" t="s">
        <v>723</v>
      </c>
      <c r="CF10" s="9" t="s">
        <v>397</v>
      </c>
      <c r="CG10" s="9" t="s">
        <v>724</v>
      </c>
      <c r="CH10" s="9" t="s">
        <v>725</v>
      </c>
      <c r="CI10" s="9" t="s">
        <v>726</v>
      </c>
      <c r="CJ10" s="9" t="s">
        <v>727</v>
      </c>
      <c r="CK10" s="9" t="s">
        <v>728</v>
      </c>
      <c r="CL10" s="9" t="s">
        <v>729</v>
      </c>
      <c r="CM10" s="9" t="s">
        <v>730</v>
      </c>
      <c r="CN10" s="9" t="s">
        <v>731</v>
      </c>
      <c r="CO10" s="9" t="s">
        <v>732</v>
      </c>
      <c r="CP10" s="9" t="s">
        <v>733</v>
      </c>
      <c r="CQ10" s="9" t="s">
        <v>734</v>
      </c>
      <c r="CR10" s="9" t="s">
        <v>735</v>
      </c>
      <c r="CS10" s="9" t="s">
        <v>736</v>
      </c>
      <c r="CT10" s="9" t="s">
        <v>579</v>
      </c>
      <c r="CU10" s="9" t="s">
        <v>737</v>
      </c>
      <c r="CV10" s="9" t="s">
        <v>738</v>
      </c>
      <c r="CW10" s="9" t="s">
        <v>739</v>
      </c>
      <c r="CX10" s="9" t="s">
        <v>486</v>
      </c>
      <c r="CY10" s="9" t="s">
        <v>740</v>
      </c>
      <c r="CZ10" s="9" t="s">
        <v>741</v>
      </c>
      <c r="DA10" s="9" t="s">
        <v>742</v>
      </c>
      <c r="DB10" s="9" t="s">
        <v>743</v>
      </c>
      <c r="DC10" s="9" t="s">
        <v>744</v>
      </c>
      <c r="DD10" s="9" t="s">
        <v>745</v>
      </c>
      <c r="DE10" s="9" t="s">
        <v>746</v>
      </c>
      <c r="DF10" s="9" t="s">
        <v>362</v>
      </c>
      <c r="DG10" s="9" t="s">
        <v>747</v>
      </c>
      <c r="DH10" s="9" t="s">
        <v>748</v>
      </c>
      <c r="DI10" s="9" t="s">
        <v>749</v>
      </c>
      <c r="DJ10" s="9" t="s">
        <v>750</v>
      </c>
      <c r="DK10" s="9" t="s">
        <v>751</v>
      </c>
      <c r="DL10" s="9" t="s">
        <v>752</v>
      </c>
      <c r="DM10" s="9" t="s">
        <v>753</v>
      </c>
      <c r="DN10" s="9" t="s">
        <v>754</v>
      </c>
      <c r="DO10" s="9" t="s">
        <v>755</v>
      </c>
      <c r="DP10" s="9" t="s">
        <v>756</v>
      </c>
      <c r="DQ10" s="9" t="s">
        <v>757</v>
      </c>
      <c r="DR10" s="9" t="s">
        <v>758</v>
      </c>
      <c r="DS10" s="9" t="s">
        <v>759</v>
      </c>
      <c r="DT10" s="9" t="s">
        <v>760</v>
      </c>
      <c r="DU10" s="9" t="s">
        <v>761</v>
      </c>
      <c r="DV10" s="9" t="s">
        <v>762</v>
      </c>
      <c r="DW10" s="9" t="s">
        <v>230</v>
      </c>
      <c r="DX10" s="9" t="s">
        <v>763</v>
      </c>
      <c r="DY10" s="9" t="s">
        <v>764</v>
      </c>
      <c r="DZ10" s="9" t="s">
        <v>765</v>
      </c>
      <c r="EA10" s="9" t="s">
        <v>766</v>
      </c>
      <c r="EB10" s="9" t="s">
        <v>767</v>
      </c>
      <c r="EC10" s="9" t="s">
        <v>768</v>
      </c>
      <c r="ED10" s="9" t="s">
        <v>769</v>
      </c>
      <c r="EE10" s="9" t="s">
        <v>320</v>
      </c>
      <c r="EF10" s="9" t="s">
        <v>770</v>
      </c>
      <c r="EG10" s="9" t="s">
        <v>771</v>
      </c>
      <c r="EH10" s="9" t="s">
        <v>772</v>
      </c>
      <c r="EI10" s="9" t="s">
        <v>773</v>
      </c>
      <c r="EJ10" s="9" t="s">
        <v>774</v>
      </c>
      <c r="EK10" s="9" t="s">
        <v>775</v>
      </c>
      <c r="EL10" s="9" t="s">
        <v>776</v>
      </c>
      <c r="EM10" s="9" t="s">
        <v>331</v>
      </c>
      <c r="EN10" s="9" t="s">
        <v>777</v>
      </c>
      <c r="EO10" s="9" t="s">
        <v>778</v>
      </c>
      <c r="EP10" s="9" t="s">
        <v>779</v>
      </c>
      <c r="EQ10" s="9" t="s">
        <v>780</v>
      </c>
      <c r="ER10" s="9" t="s">
        <v>781</v>
      </c>
      <c r="ES10" s="9" t="s">
        <v>782</v>
      </c>
      <c r="ET10" s="9" t="s">
        <v>783</v>
      </c>
      <c r="EU10" s="9" t="s">
        <v>784</v>
      </c>
      <c r="EV10" s="9" t="s">
        <v>785</v>
      </c>
      <c r="EW10" s="9" t="s">
        <v>786</v>
      </c>
      <c r="EX10" s="9" t="s">
        <v>787</v>
      </c>
      <c r="EY10" s="9" t="s">
        <v>788</v>
      </c>
      <c r="EZ10" s="9" t="s">
        <v>789</v>
      </c>
      <c r="FA10" s="9" t="s">
        <v>790</v>
      </c>
      <c r="FB10" s="9" t="s">
        <v>791</v>
      </c>
      <c r="FC10" s="9" t="s">
        <v>792</v>
      </c>
      <c r="FD10" s="9" t="s">
        <v>793</v>
      </c>
      <c r="FE10" s="9" t="s">
        <v>794</v>
      </c>
      <c r="FF10" s="9" t="s">
        <v>795</v>
      </c>
      <c r="FG10" s="9" t="s">
        <v>796</v>
      </c>
      <c r="FH10" s="9" t="s">
        <v>797</v>
      </c>
      <c r="FI10" s="9" t="s">
        <v>798</v>
      </c>
      <c r="FJ10" s="9" t="s">
        <v>799</v>
      </c>
      <c r="FK10" s="9" t="s">
        <v>800</v>
      </c>
      <c r="FL10" s="9" t="s">
        <v>801</v>
      </c>
      <c r="FM10" s="9" t="s">
        <v>802</v>
      </c>
      <c r="FN10" s="9" t="s">
        <v>803</v>
      </c>
      <c r="FO10" s="204" t="s">
        <v>863</v>
      </c>
      <c r="FP10" s="1"/>
      <c r="FQ10" s="10" t="s">
        <v>805</v>
      </c>
      <c r="FR10" s="10" t="s">
        <v>806</v>
      </c>
      <c r="FS10" s="10" t="s">
        <v>807</v>
      </c>
      <c r="FT10" s="10" t="s">
        <v>808</v>
      </c>
      <c r="FU10" s="10" t="s">
        <v>809</v>
      </c>
      <c r="FV10" s="10" t="s">
        <v>810</v>
      </c>
      <c r="FW10" s="10" t="s">
        <v>811</v>
      </c>
      <c r="FX10" s="10" t="s">
        <v>812</v>
      </c>
      <c r="FY10" s="200" t="s">
        <v>863</v>
      </c>
    </row>
    <row r="11" spans="1:181" ht="24" customHeight="1" x14ac:dyDescent="0.25">
      <c r="A11" s="13" t="s">
        <v>71</v>
      </c>
      <c r="B11" s="13" t="s">
        <v>813</v>
      </c>
      <c r="C11" s="14">
        <v>31.3</v>
      </c>
      <c r="D11" s="14">
        <v>10</v>
      </c>
      <c r="E11" s="14">
        <v>19.399999999999999</v>
      </c>
      <c r="F11" s="14"/>
      <c r="G11" s="14"/>
      <c r="H11" s="14">
        <v>-8.9</v>
      </c>
      <c r="I11" s="14">
        <v>6.6</v>
      </c>
      <c r="J11" s="14">
        <v>0</v>
      </c>
      <c r="K11" s="14"/>
      <c r="L11" s="14">
        <v>-20.9</v>
      </c>
      <c r="M11" s="14">
        <v>24.8</v>
      </c>
      <c r="N11" s="14">
        <v>9.4</v>
      </c>
      <c r="O11" s="14">
        <v>34.4</v>
      </c>
      <c r="P11" s="14">
        <v>13.9</v>
      </c>
      <c r="Q11" s="14">
        <v>12.7</v>
      </c>
      <c r="R11" s="14">
        <v>91.8</v>
      </c>
      <c r="S11" s="14">
        <v>0.1</v>
      </c>
      <c r="T11" s="14"/>
      <c r="U11" s="14"/>
      <c r="V11" s="14"/>
      <c r="W11" s="14"/>
      <c r="X11" s="14">
        <v>-7.9</v>
      </c>
      <c r="Y11" s="14">
        <v>2.2000000000000002</v>
      </c>
      <c r="Z11" s="14">
        <v>1.6</v>
      </c>
      <c r="AA11" s="14">
        <v>0</v>
      </c>
      <c r="AB11" s="14">
        <v>-2.9</v>
      </c>
      <c r="AC11" s="14"/>
      <c r="AD11" s="14">
        <v>9.5</v>
      </c>
      <c r="AE11" s="14"/>
      <c r="AF11" s="14"/>
      <c r="AG11" s="14"/>
      <c r="AH11" s="14"/>
      <c r="AI11" s="14">
        <v>10</v>
      </c>
      <c r="AJ11" s="14">
        <v>11.6</v>
      </c>
      <c r="AK11" s="14"/>
      <c r="AL11" s="14"/>
      <c r="AM11" s="14"/>
      <c r="AN11" s="14">
        <v>-1.2</v>
      </c>
      <c r="AO11" s="14">
        <v>70</v>
      </c>
      <c r="AP11" s="14">
        <v>12.1</v>
      </c>
      <c r="AQ11" s="14">
        <v>22.9</v>
      </c>
      <c r="AR11" s="14">
        <v>6.8</v>
      </c>
      <c r="AS11" s="14">
        <v>0.45467999999999997</v>
      </c>
      <c r="AT11" s="14">
        <v>0</v>
      </c>
      <c r="AU11" s="14">
        <v>1</v>
      </c>
      <c r="AV11" s="14">
        <v>15.3</v>
      </c>
      <c r="AW11" s="14">
        <v>3.5</v>
      </c>
      <c r="AX11" s="14">
        <v>-44.1</v>
      </c>
      <c r="AY11" s="14">
        <v>11.4</v>
      </c>
      <c r="AZ11" s="14">
        <v>0.2</v>
      </c>
      <c r="BA11" s="14"/>
      <c r="BB11" s="14">
        <v>1.2</v>
      </c>
      <c r="BC11" s="14">
        <v>0.6</v>
      </c>
      <c r="BD11" s="14">
        <v>21.2</v>
      </c>
      <c r="BE11" s="14"/>
      <c r="BF11" s="14"/>
      <c r="BG11" s="14">
        <v>6.7</v>
      </c>
      <c r="BH11" s="14"/>
      <c r="BI11" s="14"/>
      <c r="BJ11" s="14">
        <v>0</v>
      </c>
      <c r="BK11" s="14"/>
      <c r="BL11" s="14"/>
      <c r="BM11" s="14"/>
      <c r="BN11" s="14">
        <v>5</v>
      </c>
      <c r="BO11" s="14">
        <v>0</v>
      </c>
      <c r="BP11" s="14">
        <v>0</v>
      </c>
      <c r="BQ11" s="14">
        <v>0</v>
      </c>
      <c r="BR11" s="14"/>
      <c r="BS11" s="14">
        <v>10.9</v>
      </c>
      <c r="BT11" s="14">
        <v>5.2</v>
      </c>
      <c r="BU11" s="14"/>
      <c r="BV11" s="14"/>
      <c r="BW11" s="14"/>
      <c r="BX11" s="14"/>
      <c r="BY11" s="14"/>
      <c r="BZ11" s="14">
        <v>0</v>
      </c>
      <c r="CA11" s="14">
        <v>0</v>
      </c>
      <c r="CB11" s="14">
        <v>21.7</v>
      </c>
      <c r="CC11" s="14">
        <v>22.6</v>
      </c>
      <c r="CD11" s="14">
        <v>2.4</v>
      </c>
      <c r="CE11" s="14">
        <v>0.5</v>
      </c>
      <c r="CF11" s="14"/>
      <c r="CG11" s="14">
        <v>0</v>
      </c>
      <c r="CH11" s="14">
        <v>0</v>
      </c>
      <c r="CI11" s="14">
        <v>0</v>
      </c>
      <c r="CJ11" s="14">
        <v>28.7</v>
      </c>
      <c r="CK11" s="14"/>
      <c r="CL11" s="14">
        <v>-16.399999999999999</v>
      </c>
      <c r="CM11" s="14">
        <v>0</v>
      </c>
      <c r="CN11" s="14"/>
      <c r="CO11" s="14"/>
      <c r="CP11" s="14"/>
      <c r="CQ11" s="14"/>
      <c r="CR11" s="14">
        <v>10.4</v>
      </c>
      <c r="CS11" s="14">
        <v>0.7</v>
      </c>
      <c r="CT11" s="14">
        <v>0</v>
      </c>
      <c r="CU11" s="14">
        <v>0</v>
      </c>
      <c r="CV11" s="14">
        <v>1.4</v>
      </c>
      <c r="CW11" s="14"/>
      <c r="CX11" s="14">
        <v>-5.5</v>
      </c>
      <c r="CY11" s="14">
        <v>0</v>
      </c>
      <c r="CZ11" s="14">
        <v>0</v>
      </c>
      <c r="DA11" s="14"/>
      <c r="DB11" s="14">
        <v>0</v>
      </c>
      <c r="DC11" s="14">
        <v>-0.1</v>
      </c>
      <c r="DD11" s="14">
        <v>-1.1000000000000001</v>
      </c>
      <c r="DE11" s="14">
        <v>0</v>
      </c>
      <c r="DF11" s="14"/>
      <c r="DG11" s="14"/>
      <c r="DH11" s="14"/>
      <c r="DI11" s="14">
        <v>1.1000000000000001</v>
      </c>
      <c r="DJ11" s="14">
        <v>0.2</v>
      </c>
      <c r="DK11" s="14">
        <v>0.2</v>
      </c>
      <c r="DL11" s="14">
        <v>0.3</v>
      </c>
      <c r="DM11" s="14">
        <v>0.6</v>
      </c>
      <c r="DN11" s="14"/>
      <c r="DO11" s="14">
        <v>0</v>
      </c>
      <c r="DP11" s="14">
        <v>0</v>
      </c>
      <c r="DQ11" s="14">
        <v>-0.7</v>
      </c>
      <c r="DR11" s="14">
        <v>6.9</v>
      </c>
      <c r="DS11" s="14">
        <v>0</v>
      </c>
      <c r="DT11" s="14">
        <v>-0.1</v>
      </c>
      <c r="DU11" s="14">
        <v>0.7</v>
      </c>
      <c r="DV11" s="14">
        <v>0.1</v>
      </c>
      <c r="DW11" s="14"/>
      <c r="DX11" s="14"/>
      <c r="DY11" s="14">
        <v>-4.5999999999999996</v>
      </c>
      <c r="DZ11" s="14">
        <v>0.4</v>
      </c>
      <c r="EA11" s="14">
        <v>3</v>
      </c>
      <c r="EB11" s="14">
        <v>3.2</v>
      </c>
      <c r="EC11" s="14"/>
      <c r="ED11" s="14"/>
      <c r="EE11" s="14">
        <v>0</v>
      </c>
      <c r="EF11" s="14">
        <v>-5</v>
      </c>
      <c r="EG11" s="14">
        <v>-6.1</v>
      </c>
      <c r="EH11" s="14">
        <v>-0.7</v>
      </c>
      <c r="EI11" s="14">
        <v>0</v>
      </c>
      <c r="EJ11" s="14"/>
      <c r="EK11" s="14">
        <v>2.7</v>
      </c>
      <c r="EL11" s="14">
        <v>-0.1</v>
      </c>
      <c r="EM11" s="14"/>
      <c r="EN11" s="14">
        <v>0.2</v>
      </c>
      <c r="EO11" s="14">
        <v>0.2</v>
      </c>
      <c r="EP11" s="14">
        <v>0.2</v>
      </c>
      <c r="EQ11" s="14">
        <v>0</v>
      </c>
      <c r="ER11" s="14">
        <v>0</v>
      </c>
      <c r="ES11" s="14">
        <v>0</v>
      </c>
      <c r="ET11" s="14">
        <v>0</v>
      </c>
      <c r="EU11" s="14"/>
      <c r="EV11" s="14">
        <v>-11.4</v>
      </c>
      <c r="EW11" s="14">
        <v>0.3</v>
      </c>
      <c r="EX11" s="14">
        <v>0</v>
      </c>
      <c r="EY11" s="14">
        <v>1.5</v>
      </c>
      <c r="EZ11" s="14">
        <v>0.6</v>
      </c>
      <c r="FA11" s="14">
        <v>0.6</v>
      </c>
      <c r="FB11" s="14">
        <v>0.8</v>
      </c>
      <c r="FC11" s="14">
        <v>0</v>
      </c>
      <c r="FD11" s="14">
        <v>0.4</v>
      </c>
      <c r="FE11" s="14">
        <v>2.1</v>
      </c>
      <c r="FF11" s="14">
        <v>1.8</v>
      </c>
      <c r="FG11" s="14">
        <v>2</v>
      </c>
      <c r="FH11" s="14"/>
      <c r="FI11" s="14"/>
      <c r="FJ11" s="14">
        <v>4</v>
      </c>
      <c r="FK11" s="14">
        <v>1.2</v>
      </c>
      <c r="FL11" s="14">
        <v>1.8</v>
      </c>
      <c r="FM11" s="14">
        <v>5.5</v>
      </c>
      <c r="FN11" s="14"/>
      <c r="FO11" s="14">
        <v>477.05468000000002</v>
      </c>
      <c r="FP11" s="15"/>
      <c r="FQ11" s="14"/>
      <c r="FR11" s="14"/>
      <c r="FS11" s="14"/>
      <c r="FT11" s="14">
        <v>1.9</v>
      </c>
      <c r="FU11" s="14"/>
      <c r="FV11" s="14"/>
      <c r="FW11" s="14">
        <v>-0.4</v>
      </c>
      <c r="FX11" s="14">
        <v>0.9</v>
      </c>
      <c r="FY11" s="14">
        <v>2.4</v>
      </c>
    </row>
    <row r="12" spans="1:181" ht="24" customHeight="1" x14ac:dyDescent="0.25">
      <c r="A12" s="16" t="s">
        <v>71</v>
      </c>
      <c r="B12" s="16" t="s">
        <v>814</v>
      </c>
      <c r="C12" s="17">
        <v>35.200000000000003</v>
      </c>
      <c r="D12" s="17">
        <v>11</v>
      </c>
      <c r="E12" s="17">
        <v>19.2</v>
      </c>
      <c r="F12" s="17"/>
      <c r="G12" s="17"/>
      <c r="H12" s="17">
        <v>-9.1</v>
      </c>
      <c r="I12" s="17">
        <v>13.2</v>
      </c>
      <c r="J12" s="17">
        <v>0</v>
      </c>
      <c r="K12" s="17"/>
      <c r="L12" s="17">
        <v>-20.9</v>
      </c>
      <c r="M12" s="17">
        <v>25.6</v>
      </c>
      <c r="N12" s="17">
        <v>0</v>
      </c>
      <c r="O12" s="17">
        <v>35.4</v>
      </c>
      <c r="P12" s="17">
        <v>14.8</v>
      </c>
      <c r="Q12" s="17">
        <v>13.7</v>
      </c>
      <c r="R12" s="17">
        <v>83.7</v>
      </c>
      <c r="S12" s="17">
        <v>0.1</v>
      </c>
      <c r="T12" s="17"/>
      <c r="U12" s="17"/>
      <c r="V12" s="17"/>
      <c r="W12" s="17"/>
      <c r="X12" s="17">
        <v>-4.7</v>
      </c>
      <c r="Y12" s="17">
        <v>2.5</v>
      </c>
      <c r="Z12" s="17">
        <v>1.6</v>
      </c>
      <c r="AA12" s="17">
        <v>0</v>
      </c>
      <c r="AB12" s="17">
        <v>-3</v>
      </c>
      <c r="AC12" s="17"/>
      <c r="AD12" s="17">
        <v>9.8000000000000007</v>
      </c>
      <c r="AE12" s="17"/>
      <c r="AF12" s="17"/>
      <c r="AG12" s="17"/>
      <c r="AH12" s="17"/>
      <c r="AI12" s="17">
        <v>10.9</v>
      </c>
      <c r="AJ12" s="17">
        <v>8.6</v>
      </c>
      <c r="AK12" s="17"/>
      <c r="AL12" s="17"/>
      <c r="AM12" s="17"/>
      <c r="AN12" s="17">
        <v>-1.4</v>
      </c>
      <c r="AO12" s="17">
        <v>63.1</v>
      </c>
      <c r="AP12" s="17">
        <v>11.9</v>
      </c>
      <c r="AQ12" s="17">
        <v>23.2</v>
      </c>
      <c r="AR12" s="17">
        <v>6.8</v>
      </c>
      <c r="AS12" s="17">
        <v>0.52329000000000003</v>
      </c>
      <c r="AT12" s="17">
        <v>0</v>
      </c>
      <c r="AU12" s="17">
        <v>2.1</v>
      </c>
      <c r="AV12" s="17">
        <v>15.3</v>
      </c>
      <c r="AW12" s="17">
        <v>4</v>
      </c>
      <c r="AX12" s="17">
        <v>-44.8</v>
      </c>
      <c r="AY12" s="17">
        <v>11</v>
      </c>
      <c r="AZ12" s="17">
        <v>-1</v>
      </c>
      <c r="BA12" s="17"/>
      <c r="BB12" s="17">
        <v>1.2</v>
      </c>
      <c r="BC12" s="17">
        <v>0.4</v>
      </c>
      <c r="BD12" s="17">
        <v>20.6</v>
      </c>
      <c r="BE12" s="17"/>
      <c r="BF12" s="17"/>
      <c r="BG12" s="17">
        <v>6.7</v>
      </c>
      <c r="BH12" s="17"/>
      <c r="BI12" s="17"/>
      <c r="BJ12" s="17">
        <v>0</v>
      </c>
      <c r="BK12" s="17"/>
      <c r="BL12" s="17"/>
      <c r="BM12" s="17"/>
      <c r="BN12" s="17">
        <v>4.5</v>
      </c>
      <c r="BO12" s="17">
        <v>0</v>
      </c>
      <c r="BP12" s="17">
        <v>-14.2</v>
      </c>
      <c r="BQ12" s="17">
        <v>0</v>
      </c>
      <c r="BR12" s="17"/>
      <c r="BS12" s="17">
        <v>11.5</v>
      </c>
      <c r="BT12" s="17">
        <v>5.5</v>
      </c>
      <c r="BU12" s="17"/>
      <c r="BV12" s="17"/>
      <c r="BW12" s="17"/>
      <c r="BX12" s="17"/>
      <c r="BY12" s="17"/>
      <c r="BZ12" s="17">
        <v>0</v>
      </c>
      <c r="CA12" s="17">
        <v>0</v>
      </c>
      <c r="CB12" s="17">
        <v>21.6</v>
      </c>
      <c r="CC12" s="17">
        <v>21.7</v>
      </c>
      <c r="CD12" s="17">
        <v>3.1</v>
      </c>
      <c r="CE12" s="17">
        <v>0.6</v>
      </c>
      <c r="CF12" s="17"/>
      <c r="CG12" s="17">
        <v>0</v>
      </c>
      <c r="CH12" s="17">
        <v>0</v>
      </c>
      <c r="CI12" s="17">
        <v>0</v>
      </c>
      <c r="CJ12" s="17">
        <v>25.5</v>
      </c>
      <c r="CK12" s="17"/>
      <c r="CL12" s="17">
        <v>-21.2</v>
      </c>
      <c r="CM12" s="17">
        <v>0</v>
      </c>
      <c r="CN12" s="17"/>
      <c r="CO12" s="17"/>
      <c r="CP12" s="17"/>
      <c r="CQ12" s="17"/>
      <c r="CR12" s="17">
        <v>7.1</v>
      </c>
      <c r="CS12" s="17">
        <v>-1.3</v>
      </c>
      <c r="CT12" s="17">
        <v>0</v>
      </c>
      <c r="CU12" s="17">
        <v>0</v>
      </c>
      <c r="CV12" s="17">
        <v>1.4</v>
      </c>
      <c r="CW12" s="17"/>
      <c r="CX12" s="17">
        <v>-5.5</v>
      </c>
      <c r="CY12" s="17">
        <v>0</v>
      </c>
      <c r="CZ12" s="17">
        <v>0</v>
      </c>
      <c r="DA12" s="17"/>
      <c r="DB12" s="17">
        <v>0.1</v>
      </c>
      <c r="DC12" s="17">
        <v>-0.1</v>
      </c>
      <c r="DD12" s="17">
        <v>-1</v>
      </c>
      <c r="DE12" s="17">
        <v>0</v>
      </c>
      <c r="DF12" s="17"/>
      <c r="DG12" s="17"/>
      <c r="DH12" s="17"/>
      <c r="DI12" s="17">
        <v>1.1000000000000001</v>
      </c>
      <c r="DJ12" s="17">
        <v>0.2</v>
      </c>
      <c r="DK12" s="17">
        <v>0</v>
      </c>
      <c r="DL12" s="17">
        <v>0.3</v>
      </c>
      <c r="DM12" s="17">
        <v>0.6</v>
      </c>
      <c r="DN12" s="17"/>
      <c r="DO12" s="17">
        <v>0</v>
      </c>
      <c r="DP12" s="17">
        <v>0</v>
      </c>
      <c r="DQ12" s="17">
        <v>-0.4</v>
      </c>
      <c r="DR12" s="17">
        <v>7.7</v>
      </c>
      <c r="DS12" s="17">
        <v>0</v>
      </c>
      <c r="DT12" s="17">
        <v>-0.1</v>
      </c>
      <c r="DU12" s="17">
        <v>0.7</v>
      </c>
      <c r="DV12" s="17">
        <v>0.1</v>
      </c>
      <c r="DW12" s="17"/>
      <c r="DX12" s="17"/>
      <c r="DY12" s="17">
        <v>-4.7</v>
      </c>
      <c r="DZ12" s="17">
        <v>0.4</v>
      </c>
      <c r="EA12" s="17">
        <v>3.1</v>
      </c>
      <c r="EB12" s="17">
        <v>3.1</v>
      </c>
      <c r="EC12" s="17"/>
      <c r="ED12" s="17"/>
      <c r="EE12" s="17">
        <v>0</v>
      </c>
      <c r="EF12" s="17">
        <v>-3.3</v>
      </c>
      <c r="EG12" s="17">
        <v>-4.3</v>
      </c>
      <c r="EH12" s="17">
        <v>0</v>
      </c>
      <c r="EI12" s="17">
        <v>0</v>
      </c>
      <c r="EJ12" s="17"/>
      <c r="EK12" s="17">
        <v>2.7</v>
      </c>
      <c r="EL12" s="17">
        <v>-0.1</v>
      </c>
      <c r="EM12" s="17"/>
      <c r="EN12" s="17">
        <v>0.2</v>
      </c>
      <c r="EO12" s="17">
        <v>0.2</v>
      </c>
      <c r="EP12" s="17">
        <v>0.2</v>
      </c>
      <c r="EQ12" s="17">
        <v>0</v>
      </c>
      <c r="ER12" s="17">
        <v>0</v>
      </c>
      <c r="ES12" s="17">
        <v>0</v>
      </c>
      <c r="ET12" s="17">
        <v>0</v>
      </c>
      <c r="EU12" s="17"/>
      <c r="EV12" s="17">
        <v>0</v>
      </c>
      <c r="EW12" s="17">
        <v>0</v>
      </c>
      <c r="EX12" s="17">
        <v>0</v>
      </c>
      <c r="EY12" s="17">
        <v>1.5</v>
      </c>
      <c r="EZ12" s="17">
        <v>0.6</v>
      </c>
      <c r="FA12" s="17">
        <v>0.6</v>
      </c>
      <c r="FB12" s="17">
        <v>0.8</v>
      </c>
      <c r="FC12" s="17">
        <v>0</v>
      </c>
      <c r="FD12" s="17">
        <v>0.4</v>
      </c>
      <c r="FE12" s="17">
        <v>1.8</v>
      </c>
      <c r="FF12" s="17">
        <v>1.5</v>
      </c>
      <c r="FG12" s="17">
        <v>1.8</v>
      </c>
      <c r="FH12" s="17"/>
      <c r="FI12" s="17"/>
      <c r="FJ12" s="17">
        <v>4.2</v>
      </c>
      <c r="FK12" s="17">
        <v>2.9</v>
      </c>
      <c r="FL12" s="17">
        <v>2.1</v>
      </c>
      <c r="FM12" s="17">
        <v>5.4</v>
      </c>
      <c r="FN12" s="17"/>
      <c r="FO12" s="17">
        <v>457.82328999999999</v>
      </c>
      <c r="FP12" s="15"/>
      <c r="FQ12" s="17"/>
      <c r="FR12" s="17"/>
      <c r="FS12" s="17"/>
      <c r="FT12" s="17">
        <v>1.7</v>
      </c>
      <c r="FU12" s="17"/>
      <c r="FV12" s="17"/>
      <c r="FW12" s="17">
        <v>-0.6</v>
      </c>
      <c r="FX12" s="17">
        <v>1</v>
      </c>
      <c r="FY12" s="17">
        <v>2.1</v>
      </c>
    </row>
    <row r="13" spans="1:181" ht="24" customHeight="1" x14ac:dyDescent="0.25">
      <c r="A13" s="16" t="s">
        <v>71</v>
      </c>
      <c r="B13" s="16" t="s">
        <v>815</v>
      </c>
      <c r="C13" s="17">
        <v>35.799999999999997</v>
      </c>
      <c r="D13" s="17">
        <v>10.3</v>
      </c>
      <c r="E13" s="17">
        <v>18.899999999999999</v>
      </c>
      <c r="F13" s="17"/>
      <c r="G13" s="17"/>
      <c r="H13" s="17">
        <v>-10.9</v>
      </c>
      <c r="I13" s="17">
        <v>8.9</v>
      </c>
      <c r="J13" s="17">
        <v>0</v>
      </c>
      <c r="K13" s="17"/>
      <c r="L13" s="17">
        <v>-23.1</v>
      </c>
      <c r="M13" s="17">
        <v>19.7</v>
      </c>
      <c r="N13" s="17">
        <v>0</v>
      </c>
      <c r="O13" s="17">
        <v>32.799999999999997</v>
      </c>
      <c r="P13" s="17">
        <v>14.1</v>
      </c>
      <c r="Q13" s="17">
        <v>12.5</v>
      </c>
      <c r="R13" s="17">
        <v>82.8</v>
      </c>
      <c r="S13" s="17">
        <v>-0.1</v>
      </c>
      <c r="T13" s="17"/>
      <c r="U13" s="17"/>
      <c r="V13" s="17"/>
      <c r="W13" s="17"/>
      <c r="X13" s="17">
        <v>-2</v>
      </c>
      <c r="Y13" s="17">
        <v>2.5</v>
      </c>
      <c r="Z13" s="17">
        <v>1.7</v>
      </c>
      <c r="AA13" s="17">
        <v>0</v>
      </c>
      <c r="AB13" s="17">
        <v>-3</v>
      </c>
      <c r="AC13" s="17"/>
      <c r="AD13" s="17">
        <v>9.8000000000000007</v>
      </c>
      <c r="AE13" s="17"/>
      <c r="AF13" s="17"/>
      <c r="AG13" s="17"/>
      <c r="AH13" s="17"/>
      <c r="AI13" s="17">
        <v>10.9</v>
      </c>
      <c r="AJ13" s="17">
        <v>-3.7</v>
      </c>
      <c r="AK13" s="17"/>
      <c r="AL13" s="17"/>
      <c r="AM13" s="17"/>
      <c r="AN13" s="17">
        <v>-1.4</v>
      </c>
      <c r="AO13" s="17">
        <v>59.4</v>
      </c>
      <c r="AP13" s="17">
        <v>11.4</v>
      </c>
      <c r="AQ13" s="17">
        <v>23.4</v>
      </c>
      <c r="AR13" s="17">
        <v>6.7</v>
      </c>
      <c r="AS13" s="17">
        <v>0.56569999999999998</v>
      </c>
      <c r="AT13" s="17">
        <v>0</v>
      </c>
      <c r="AU13" s="17">
        <v>1.6</v>
      </c>
      <c r="AV13" s="17">
        <v>13.1</v>
      </c>
      <c r="AW13" s="17">
        <v>-9.5</v>
      </c>
      <c r="AX13" s="17">
        <v>-46.4</v>
      </c>
      <c r="AY13" s="17">
        <v>9.8000000000000007</v>
      </c>
      <c r="AZ13" s="17">
        <v>-2.5</v>
      </c>
      <c r="BA13" s="17"/>
      <c r="BB13" s="17">
        <v>1.2</v>
      </c>
      <c r="BC13" s="17">
        <v>0.5</v>
      </c>
      <c r="BD13" s="17">
        <v>18.100000000000001</v>
      </c>
      <c r="BE13" s="17"/>
      <c r="BF13" s="17"/>
      <c r="BG13" s="17">
        <v>4.5999999999999996</v>
      </c>
      <c r="BH13" s="17"/>
      <c r="BI13" s="17"/>
      <c r="BJ13" s="17">
        <v>0</v>
      </c>
      <c r="BK13" s="17"/>
      <c r="BL13" s="17"/>
      <c r="BM13" s="17"/>
      <c r="BN13" s="17">
        <v>1.5</v>
      </c>
      <c r="BO13" s="17">
        <v>0</v>
      </c>
      <c r="BP13" s="17">
        <v>-15.8</v>
      </c>
      <c r="BQ13" s="17">
        <v>0</v>
      </c>
      <c r="BR13" s="17"/>
      <c r="BS13" s="17">
        <v>10.8</v>
      </c>
      <c r="BT13" s="17">
        <v>5.0999999999999996</v>
      </c>
      <c r="BU13" s="17"/>
      <c r="BV13" s="17"/>
      <c r="BW13" s="17"/>
      <c r="BX13" s="17"/>
      <c r="BY13" s="17"/>
      <c r="BZ13" s="17">
        <v>0</v>
      </c>
      <c r="CA13" s="17">
        <v>0</v>
      </c>
      <c r="CB13" s="17">
        <v>23.3</v>
      </c>
      <c r="CC13" s="17">
        <v>21.5</v>
      </c>
      <c r="CD13" s="17">
        <v>3</v>
      </c>
      <c r="CE13" s="17">
        <v>0.4</v>
      </c>
      <c r="CF13" s="17"/>
      <c r="CG13" s="17">
        <v>0</v>
      </c>
      <c r="CH13" s="17">
        <v>0</v>
      </c>
      <c r="CI13" s="17">
        <v>0</v>
      </c>
      <c r="CJ13" s="17">
        <v>21.3</v>
      </c>
      <c r="CK13" s="17"/>
      <c r="CL13" s="17">
        <v>-27</v>
      </c>
      <c r="CM13" s="17">
        <v>0</v>
      </c>
      <c r="CN13" s="17"/>
      <c r="CO13" s="17"/>
      <c r="CP13" s="17"/>
      <c r="CQ13" s="17"/>
      <c r="CR13" s="17">
        <v>5</v>
      </c>
      <c r="CS13" s="17">
        <v>-2.5</v>
      </c>
      <c r="CT13" s="17">
        <v>0</v>
      </c>
      <c r="CU13" s="17">
        <v>0</v>
      </c>
      <c r="CV13" s="17">
        <v>1.4</v>
      </c>
      <c r="CW13" s="17"/>
      <c r="CX13" s="17">
        <v>-5.5</v>
      </c>
      <c r="CY13" s="17">
        <v>0</v>
      </c>
      <c r="CZ13" s="17">
        <v>-0.8</v>
      </c>
      <c r="DA13" s="17"/>
      <c r="DB13" s="17">
        <v>0.1</v>
      </c>
      <c r="DC13" s="17">
        <v>0</v>
      </c>
      <c r="DD13" s="17">
        <v>-1</v>
      </c>
      <c r="DE13" s="17">
        <v>0</v>
      </c>
      <c r="DF13" s="17"/>
      <c r="DG13" s="17"/>
      <c r="DH13" s="17"/>
      <c r="DI13" s="17">
        <v>1.1000000000000001</v>
      </c>
      <c r="DJ13" s="17">
        <v>0.1</v>
      </c>
      <c r="DK13" s="17">
        <v>-0.6</v>
      </c>
      <c r="DL13" s="17">
        <v>0.3</v>
      </c>
      <c r="DM13" s="17">
        <v>0.6</v>
      </c>
      <c r="DN13" s="17"/>
      <c r="DO13" s="17">
        <v>0</v>
      </c>
      <c r="DP13" s="17">
        <v>0</v>
      </c>
      <c r="DQ13" s="17">
        <v>-0.3</v>
      </c>
      <c r="DR13" s="17">
        <v>7.1</v>
      </c>
      <c r="DS13" s="17">
        <v>0</v>
      </c>
      <c r="DT13" s="17">
        <v>0</v>
      </c>
      <c r="DU13" s="17">
        <v>0.7</v>
      </c>
      <c r="DV13" s="17">
        <v>0.1</v>
      </c>
      <c r="DW13" s="17"/>
      <c r="DX13" s="17"/>
      <c r="DY13" s="17">
        <v>-4.7</v>
      </c>
      <c r="DZ13" s="17">
        <v>0.2</v>
      </c>
      <c r="EA13" s="17">
        <v>3.1</v>
      </c>
      <c r="EB13" s="17">
        <v>3</v>
      </c>
      <c r="EC13" s="17"/>
      <c r="ED13" s="17"/>
      <c r="EE13" s="17">
        <v>0</v>
      </c>
      <c r="EF13" s="17">
        <v>-2.8</v>
      </c>
      <c r="EG13" s="17">
        <v>-3.5</v>
      </c>
      <c r="EH13" s="17">
        <v>0</v>
      </c>
      <c r="EI13" s="17">
        <v>0</v>
      </c>
      <c r="EJ13" s="17"/>
      <c r="EK13" s="17">
        <v>2.7</v>
      </c>
      <c r="EL13" s="17">
        <v>-0.1</v>
      </c>
      <c r="EM13" s="17"/>
      <c r="EN13" s="17">
        <v>0.2</v>
      </c>
      <c r="EO13" s="17">
        <v>0.2</v>
      </c>
      <c r="EP13" s="17">
        <v>0.2</v>
      </c>
      <c r="EQ13" s="17">
        <v>0</v>
      </c>
      <c r="ER13" s="17">
        <v>0</v>
      </c>
      <c r="ES13" s="17">
        <v>0</v>
      </c>
      <c r="ET13" s="17">
        <v>0</v>
      </c>
      <c r="EU13" s="17"/>
      <c r="EV13" s="17">
        <v>0</v>
      </c>
      <c r="EW13" s="17">
        <v>0</v>
      </c>
      <c r="EX13" s="17">
        <v>0</v>
      </c>
      <c r="EY13" s="17">
        <v>1.5</v>
      </c>
      <c r="EZ13" s="17">
        <v>0.6</v>
      </c>
      <c r="FA13" s="17">
        <v>0.6</v>
      </c>
      <c r="FB13" s="17">
        <v>0.8</v>
      </c>
      <c r="FC13" s="17">
        <v>0</v>
      </c>
      <c r="FD13" s="17">
        <v>0.4</v>
      </c>
      <c r="FE13" s="17">
        <v>1.6</v>
      </c>
      <c r="FF13" s="17">
        <v>1.3</v>
      </c>
      <c r="FG13" s="17">
        <v>1.8</v>
      </c>
      <c r="FH13" s="17"/>
      <c r="FI13" s="17"/>
      <c r="FJ13" s="17">
        <v>2.7</v>
      </c>
      <c r="FK13" s="17">
        <v>2.6</v>
      </c>
      <c r="FL13" s="17">
        <v>2.5</v>
      </c>
      <c r="FM13" s="17">
        <v>5.4</v>
      </c>
      <c r="FN13" s="17"/>
      <c r="FO13" s="17">
        <v>378.66570000000002</v>
      </c>
      <c r="FP13" s="15"/>
      <c r="FQ13" s="17"/>
      <c r="FR13" s="17"/>
      <c r="FS13" s="17"/>
      <c r="FT13" s="17">
        <v>1.8</v>
      </c>
      <c r="FU13" s="17"/>
      <c r="FV13" s="17"/>
      <c r="FW13" s="17">
        <v>-0.7</v>
      </c>
      <c r="FX13" s="17">
        <v>1</v>
      </c>
      <c r="FY13" s="17">
        <v>2.1</v>
      </c>
    </row>
    <row r="14" spans="1:181" ht="24" customHeight="1" x14ac:dyDescent="0.25">
      <c r="A14" s="16" t="s">
        <v>71</v>
      </c>
      <c r="B14" s="16" t="s">
        <v>816</v>
      </c>
      <c r="C14" s="17">
        <v>34.200000000000003</v>
      </c>
      <c r="D14" s="17">
        <v>12.1</v>
      </c>
      <c r="E14" s="17">
        <v>19.5</v>
      </c>
      <c r="F14" s="17"/>
      <c r="G14" s="17"/>
      <c r="H14" s="17">
        <v>-11.2</v>
      </c>
      <c r="I14" s="17">
        <v>10.3</v>
      </c>
      <c r="J14" s="17">
        <v>0</v>
      </c>
      <c r="K14" s="17"/>
      <c r="L14" s="17">
        <v>-24.7</v>
      </c>
      <c r="M14" s="17">
        <v>26.3</v>
      </c>
      <c r="N14" s="17">
        <v>0</v>
      </c>
      <c r="O14" s="17">
        <v>30.8</v>
      </c>
      <c r="P14" s="17">
        <v>12.2</v>
      </c>
      <c r="Q14" s="17">
        <v>12</v>
      </c>
      <c r="R14" s="17">
        <v>73.5</v>
      </c>
      <c r="S14" s="17">
        <v>0.2</v>
      </c>
      <c r="T14" s="17"/>
      <c r="U14" s="17"/>
      <c r="V14" s="17"/>
      <c r="W14" s="17"/>
      <c r="X14" s="17">
        <v>-2.1</v>
      </c>
      <c r="Y14" s="17">
        <v>2.1</v>
      </c>
      <c r="Z14" s="17">
        <v>1.4</v>
      </c>
      <c r="AA14" s="17">
        <v>0</v>
      </c>
      <c r="AB14" s="17">
        <v>-3</v>
      </c>
      <c r="AC14" s="17"/>
      <c r="AD14" s="17">
        <v>9.4</v>
      </c>
      <c r="AE14" s="17"/>
      <c r="AF14" s="17"/>
      <c r="AG14" s="17"/>
      <c r="AH14" s="17"/>
      <c r="AI14" s="17">
        <v>11</v>
      </c>
      <c r="AJ14" s="17">
        <v>-7.7</v>
      </c>
      <c r="AK14" s="17"/>
      <c r="AL14" s="17"/>
      <c r="AM14" s="17"/>
      <c r="AN14" s="17">
        <v>-1.5</v>
      </c>
      <c r="AO14" s="17">
        <v>52.5</v>
      </c>
      <c r="AP14" s="17">
        <v>10.9</v>
      </c>
      <c r="AQ14" s="17">
        <v>23.5</v>
      </c>
      <c r="AR14" s="17">
        <v>7.1</v>
      </c>
      <c r="AS14" s="17">
        <v>0.30103000000000002</v>
      </c>
      <c r="AT14" s="17">
        <v>0</v>
      </c>
      <c r="AU14" s="17">
        <v>2.9</v>
      </c>
      <c r="AV14" s="17">
        <v>9.3000000000000007</v>
      </c>
      <c r="AW14" s="17">
        <v>-14.5</v>
      </c>
      <c r="AX14" s="17">
        <v>-50.6</v>
      </c>
      <c r="AY14" s="17">
        <v>10.7</v>
      </c>
      <c r="AZ14" s="17">
        <v>-1</v>
      </c>
      <c r="BA14" s="17"/>
      <c r="BB14" s="17">
        <v>1.2</v>
      </c>
      <c r="BC14" s="17">
        <v>0.6</v>
      </c>
      <c r="BD14" s="17">
        <v>22.6</v>
      </c>
      <c r="BE14" s="17"/>
      <c r="BF14" s="17"/>
      <c r="BG14" s="17">
        <v>4.2</v>
      </c>
      <c r="BH14" s="17"/>
      <c r="BI14" s="17"/>
      <c r="BJ14" s="17">
        <v>0</v>
      </c>
      <c r="BK14" s="17"/>
      <c r="BL14" s="17"/>
      <c r="BM14" s="17"/>
      <c r="BN14" s="17">
        <v>-0.1</v>
      </c>
      <c r="BO14" s="17">
        <v>0</v>
      </c>
      <c r="BP14" s="17">
        <v>-15.8</v>
      </c>
      <c r="BQ14" s="17">
        <v>0</v>
      </c>
      <c r="BR14" s="17"/>
      <c r="BS14" s="17">
        <v>10.7</v>
      </c>
      <c r="BT14" s="17">
        <v>5</v>
      </c>
      <c r="BU14" s="17"/>
      <c r="BV14" s="17"/>
      <c r="BW14" s="17"/>
      <c r="BX14" s="17"/>
      <c r="BY14" s="17"/>
      <c r="BZ14" s="17">
        <v>0</v>
      </c>
      <c r="CA14" s="17">
        <v>0</v>
      </c>
      <c r="CB14" s="17">
        <v>20.3</v>
      </c>
      <c r="CC14" s="17">
        <v>21.3</v>
      </c>
      <c r="CD14" s="17">
        <v>2.9</v>
      </c>
      <c r="CE14" s="17">
        <v>1.8</v>
      </c>
      <c r="CF14" s="17"/>
      <c r="CG14" s="17">
        <v>0</v>
      </c>
      <c r="CH14" s="17">
        <v>0</v>
      </c>
      <c r="CI14" s="17">
        <v>0</v>
      </c>
      <c r="CJ14" s="17">
        <v>16.899999999999999</v>
      </c>
      <c r="CK14" s="17"/>
      <c r="CL14" s="17">
        <v>-33.6</v>
      </c>
      <c r="CM14" s="17">
        <v>0</v>
      </c>
      <c r="CN14" s="17"/>
      <c r="CO14" s="17"/>
      <c r="CP14" s="17"/>
      <c r="CQ14" s="17"/>
      <c r="CR14" s="17">
        <v>2.1</v>
      </c>
      <c r="CS14" s="17">
        <v>-4.2</v>
      </c>
      <c r="CT14" s="17">
        <v>0</v>
      </c>
      <c r="CU14" s="17">
        <v>0</v>
      </c>
      <c r="CV14" s="17">
        <v>1.4</v>
      </c>
      <c r="CW14" s="17"/>
      <c r="CX14" s="17">
        <v>-5.5</v>
      </c>
      <c r="CY14" s="17">
        <v>0</v>
      </c>
      <c r="CZ14" s="17">
        <v>0</v>
      </c>
      <c r="DA14" s="17"/>
      <c r="DB14" s="17">
        <v>0.1</v>
      </c>
      <c r="DC14" s="17">
        <v>-0.1</v>
      </c>
      <c r="DD14" s="17">
        <v>-0.9</v>
      </c>
      <c r="DE14" s="17">
        <v>0</v>
      </c>
      <c r="DF14" s="17"/>
      <c r="DG14" s="17"/>
      <c r="DH14" s="17"/>
      <c r="DI14" s="17">
        <v>1.1000000000000001</v>
      </c>
      <c r="DJ14" s="17">
        <v>0.2</v>
      </c>
      <c r="DK14" s="17">
        <v>-0.8</v>
      </c>
      <c r="DL14" s="17">
        <v>0.3</v>
      </c>
      <c r="DM14" s="17">
        <v>0.5</v>
      </c>
      <c r="DN14" s="17"/>
      <c r="DO14" s="17">
        <v>0</v>
      </c>
      <c r="DP14" s="17">
        <v>0</v>
      </c>
      <c r="DQ14" s="17">
        <v>-0.6</v>
      </c>
      <c r="DR14" s="17">
        <v>7</v>
      </c>
      <c r="DS14" s="17">
        <v>0</v>
      </c>
      <c r="DT14" s="17">
        <v>-0.1</v>
      </c>
      <c r="DU14" s="17">
        <v>0.7</v>
      </c>
      <c r="DV14" s="17">
        <v>0.1</v>
      </c>
      <c r="DW14" s="17"/>
      <c r="DX14" s="17"/>
      <c r="DY14" s="17">
        <v>-4.7</v>
      </c>
      <c r="DZ14" s="17">
        <v>0.4</v>
      </c>
      <c r="EA14" s="17">
        <v>3</v>
      </c>
      <c r="EB14" s="17">
        <v>3</v>
      </c>
      <c r="EC14" s="17"/>
      <c r="ED14" s="17"/>
      <c r="EE14" s="17">
        <v>0</v>
      </c>
      <c r="EF14" s="17">
        <v>-0.7</v>
      </c>
      <c r="EG14" s="17">
        <v>-0.8</v>
      </c>
      <c r="EH14" s="17">
        <v>0</v>
      </c>
      <c r="EI14" s="17">
        <v>0</v>
      </c>
      <c r="EJ14" s="17"/>
      <c r="EK14" s="17">
        <v>2.7</v>
      </c>
      <c r="EL14" s="17">
        <v>-0.1</v>
      </c>
      <c r="EM14" s="17"/>
      <c r="EN14" s="17">
        <v>0.2</v>
      </c>
      <c r="EO14" s="17">
        <v>0.2</v>
      </c>
      <c r="EP14" s="17">
        <v>0.2</v>
      </c>
      <c r="EQ14" s="17">
        <v>0</v>
      </c>
      <c r="ER14" s="17">
        <v>0</v>
      </c>
      <c r="ES14" s="17">
        <v>0</v>
      </c>
      <c r="ET14" s="17">
        <v>0</v>
      </c>
      <c r="EU14" s="17"/>
      <c r="EV14" s="17">
        <v>0</v>
      </c>
      <c r="EW14" s="17">
        <v>0</v>
      </c>
      <c r="EX14" s="17">
        <v>0</v>
      </c>
      <c r="EY14" s="17">
        <v>1.5</v>
      </c>
      <c r="EZ14" s="17">
        <v>0.6</v>
      </c>
      <c r="FA14" s="17">
        <v>0.6</v>
      </c>
      <c r="FB14" s="17">
        <v>0.8</v>
      </c>
      <c r="FC14" s="17">
        <v>0</v>
      </c>
      <c r="FD14" s="17">
        <v>0.4</v>
      </c>
      <c r="FE14" s="17">
        <v>1.4</v>
      </c>
      <c r="FF14" s="17">
        <v>1.2</v>
      </c>
      <c r="FG14" s="17">
        <v>2</v>
      </c>
      <c r="FH14" s="17"/>
      <c r="FI14" s="17"/>
      <c r="FJ14" s="17">
        <v>2.5</v>
      </c>
      <c r="FK14" s="17">
        <v>2.5</v>
      </c>
      <c r="FL14" s="17">
        <v>2.4</v>
      </c>
      <c r="FM14" s="17">
        <v>5.5</v>
      </c>
      <c r="FN14" s="17"/>
      <c r="FO14" s="17">
        <v>340.00103000000001</v>
      </c>
      <c r="FP14" s="15"/>
      <c r="FQ14" s="17"/>
      <c r="FR14" s="17"/>
      <c r="FS14" s="17"/>
      <c r="FT14" s="17">
        <v>1.7</v>
      </c>
      <c r="FU14" s="17"/>
      <c r="FV14" s="17"/>
      <c r="FW14" s="17">
        <v>-0.8</v>
      </c>
      <c r="FX14" s="17">
        <v>1</v>
      </c>
      <c r="FY14" s="17">
        <v>1.9</v>
      </c>
    </row>
    <row r="15" spans="1:181" ht="24" customHeight="1" x14ac:dyDescent="0.25">
      <c r="A15" s="16" t="s">
        <v>71</v>
      </c>
      <c r="B15" s="16" t="s">
        <v>817</v>
      </c>
      <c r="C15" s="17">
        <v>34.9</v>
      </c>
      <c r="D15" s="17">
        <v>9.9</v>
      </c>
      <c r="E15" s="17">
        <v>18.2</v>
      </c>
      <c r="F15" s="17"/>
      <c r="G15" s="17"/>
      <c r="H15" s="17">
        <v>-12.4</v>
      </c>
      <c r="I15" s="17">
        <v>-5.0999999999999996</v>
      </c>
      <c r="J15" s="17">
        <v>0</v>
      </c>
      <c r="K15" s="17"/>
      <c r="L15" s="17">
        <v>-25.2</v>
      </c>
      <c r="M15" s="17">
        <v>18.100000000000001</v>
      </c>
      <c r="N15" s="17">
        <v>0</v>
      </c>
      <c r="O15" s="17">
        <v>30.3</v>
      </c>
      <c r="P15" s="17">
        <v>11.2</v>
      </c>
      <c r="Q15" s="17">
        <v>11.1</v>
      </c>
      <c r="R15" s="17">
        <v>72.7</v>
      </c>
      <c r="S15" s="17">
        <v>0.1</v>
      </c>
      <c r="T15" s="17"/>
      <c r="U15" s="17"/>
      <c r="V15" s="17"/>
      <c r="W15" s="17"/>
      <c r="X15" s="17">
        <v>-3.4</v>
      </c>
      <c r="Y15" s="17">
        <v>2</v>
      </c>
      <c r="Z15" s="17">
        <v>1.3</v>
      </c>
      <c r="AA15" s="17">
        <v>0</v>
      </c>
      <c r="AB15" s="17">
        <v>-2.9</v>
      </c>
      <c r="AC15" s="17"/>
      <c r="AD15" s="17">
        <v>9</v>
      </c>
      <c r="AE15" s="17"/>
      <c r="AF15" s="17"/>
      <c r="AG15" s="17"/>
      <c r="AH15" s="17"/>
      <c r="AI15" s="17">
        <v>10.4</v>
      </c>
      <c r="AJ15" s="17">
        <v>-8.6999999999999993</v>
      </c>
      <c r="AK15" s="17"/>
      <c r="AL15" s="17"/>
      <c r="AM15" s="17"/>
      <c r="AN15" s="17">
        <v>-1.5</v>
      </c>
      <c r="AO15" s="17">
        <v>51.1</v>
      </c>
      <c r="AP15" s="17">
        <v>10.5</v>
      </c>
      <c r="AQ15" s="17">
        <v>24.5</v>
      </c>
      <c r="AR15" s="17">
        <v>7.6</v>
      </c>
      <c r="AS15" s="17">
        <v>0.59502999999999995</v>
      </c>
      <c r="AT15" s="17">
        <v>0</v>
      </c>
      <c r="AU15" s="17">
        <v>1.6</v>
      </c>
      <c r="AV15" s="17">
        <v>8.6</v>
      </c>
      <c r="AW15" s="17">
        <v>-15.2</v>
      </c>
      <c r="AX15" s="17">
        <v>-51.1</v>
      </c>
      <c r="AY15" s="17">
        <v>8.8000000000000007</v>
      </c>
      <c r="AZ15" s="17">
        <v>-1.4</v>
      </c>
      <c r="BA15" s="17"/>
      <c r="BB15" s="17">
        <v>1.2</v>
      </c>
      <c r="BC15" s="17">
        <v>0.6</v>
      </c>
      <c r="BD15" s="17">
        <v>18.8</v>
      </c>
      <c r="BE15" s="17"/>
      <c r="BF15" s="17"/>
      <c r="BG15" s="17">
        <v>3.3</v>
      </c>
      <c r="BH15" s="17"/>
      <c r="BI15" s="17"/>
      <c r="BJ15" s="17">
        <v>0</v>
      </c>
      <c r="BK15" s="17"/>
      <c r="BL15" s="17"/>
      <c r="BM15" s="17"/>
      <c r="BN15" s="17">
        <v>1.2</v>
      </c>
      <c r="BO15" s="17">
        <v>0</v>
      </c>
      <c r="BP15" s="17">
        <v>-17.100000000000001</v>
      </c>
      <c r="BQ15" s="17">
        <v>0</v>
      </c>
      <c r="BR15" s="17"/>
      <c r="BS15" s="17">
        <v>10.1</v>
      </c>
      <c r="BT15" s="17">
        <v>4.7</v>
      </c>
      <c r="BU15" s="17"/>
      <c r="BV15" s="17"/>
      <c r="BW15" s="17"/>
      <c r="BX15" s="17"/>
      <c r="BY15" s="17"/>
      <c r="BZ15" s="17">
        <v>0</v>
      </c>
      <c r="CA15" s="17">
        <v>0</v>
      </c>
      <c r="CB15" s="17">
        <v>23.7</v>
      </c>
      <c r="CC15" s="17">
        <v>22.8</v>
      </c>
      <c r="CD15" s="17">
        <v>3.4</v>
      </c>
      <c r="CE15" s="17">
        <v>0.5</v>
      </c>
      <c r="CF15" s="17"/>
      <c r="CG15" s="17">
        <v>0</v>
      </c>
      <c r="CH15" s="17">
        <v>0</v>
      </c>
      <c r="CI15" s="17">
        <v>0</v>
      </c>
      <c r="CJ15" s="17">
        <v>15.5</v>
      </c>
      <c r="CK15" s="17"/>
      <c r="CL15" s="17">
        <v>-35.700000000000003</v>
      </c>
      <c r="CM15" s="17">
        <v>0</v>
      </c>
      <c r="CN15" s="17"/>
      <c r="CO15" s="17"/>
      <c r="CP15" s="17"/>
      <c r="CQ15" s="17"/>
      <c r="CR15" s="17">
        <v>0.6</v>
      </c>
      <c r="CS15" s="17">
        <v>-5.0999999999999996</v>
      </c>
      <c r="CT15" s="17">
        <v>0</v>
      </c>
      <c r="CU15" s="17">
        <v>0</v>
      </c>
      <c r="CV15" s="17">
        <v>1.4</v>
      </c>
      <c r="CW15" s="17"/>
      <c r="CX15" s="17">
        <v>-5.6</v>
      </c>
      <c r="CY15" s="17">
        <v>0</v>
      </c>
      <c r="CZ15" s="17">
        <v>0</v>
      </c>
      <c r="DA15" s="17"/>
      <c r="DB15" s="17">
        <v>0</v>
      </c>
      <c r="DC15" s="17">
        <v>0</v>
      </c>
      <c r="DD15" s="17">
        <v>-1</v>
      </c>
      <c r="DE15" s="17">
        <v>0</v>
      </c>
      <c r="DF15" s="17"/>
      <c r="DG15" s="17"/>
      <c r="DH15" s="17"/>
      <c r="DI15" s="17">
        <v>1.1000000000000001</v>
      </c>
      <c r="DJ15" s="17">
        <v>0.2</v>
      </c>
      <c r="DK15" s="17">
        <v>-0.8</v>
      </c>
      <c r="DL15" s="17">
        <v>0.3</v>
      </c>
      <c r="DM15" s="17">
        <v>0.5</v>
      </c>
      <c r="DN15" s="17"/>
      <c r="DO15" s="17">
        <v>0</v>
      </c>
      <c r="DP15" s="17">
        <v>0</v>
      </c>
      <c r="DQ15" s="17">
        <v>-0.7</v>
      </c>
      <c r="DR15" s="17">
        <v>6.3</v>
      </c>
      <c r="DS15" s="17">
        <v>0</v>
      </c>
      <c r="DT15" s="17">
        <v>0</v>
      </c>
      <c r="DU15" s="17">
        <v>0.7</v>
      </c>
      <c r="DV15" s="17">
        <v>0.1</v>
      </c>
      <c r="DW15" s="17"/>
      <c r="DX15" s="17"/>
      <c r="DY15" s="17">
        <v>-4.7</v>
      </c>
      <c r="DZ15" s="17">
        <v>0</v>
      </c>
      <c r="EA15" s="17">
        <v>3</v>
      </c>
      <c r="EB15" s="17">
        <v>3.1</v>
      </c>
      <c r="EC15" s="17"/>
      <c r="ED15" s="17"/>
      <c r="EE15" s="17">
        <v>0</v>
      </c>
      <c r="EF15" s="17">
        <v>-1.7</v>
      </c>
      <c r="EG15" s="17">
        <v>-2.7</v>
      </c>
      <c r="EH15" s="17">
        <v>0</v>
      </c>
      <c r="EI15" s="17">
        <v>0</v>
      </c>
      <c r="EJ15" s="17"/>
      <c r="EK15" s="17">
        <v>2.7</v>
      </c>
      <c r="EL15" s="17">
        <v>-0.1</v>
      </c>
      <c r="EM15" s="17"/>
      <c r="EN15" s="17">
        <v>0.2</v>
      </c>
      <c r="EO15" s="17">
        <v>0.2</v>
      </c>
      <c r="EP15" s="17">
        <v>0.2</v>
      </c>
      <c r="EQ15" s="17">
        <v>0</v>
      </c>
      <c r="ER15" s="17">
        <v>0</v>
      </c>
      <c r="ES15" s="17">
        <v>0</v>
      </c>
      <c r="ET15" s="17">
        <v>0</v>
      </c>
      <c r="EU15" s="17"/>
      <c r="EV15" s="17">
        <v>0</v>
      </c>
      <c r="EW15" s="17">
        <v>0</v>
      </c>
      <c r="EX15" s="17">
        <v>0</v>
      </c>
      <c r="EY15" s="17">
        <v>1.5</v>
      </c>
      <c r="EZ15" s="17">
        <v>0.6</v>
      </c>
      <c r="FA15" s="17">
        <v>0.6</v>
      </c>
      <c r="FB15" s="17">
        <v>0.8</v>
      </c>
      <c r="FC15" s="17">
        <v>0</v>
      </c>
      <c r="FD15" s="17">
        <v>0.4</v>
      </c>
      <c r="FE15" s="17">
        <v>1.4</v>
      </c>
      <c r="FF15" s="17">
        <v>1.1000000000000001</v>
      </c>
      <c r="FG15" s="17">
        <v>1.9</v>
      </c>
      <c r="FH15" s="17"/>
      <c r="FI15" s="17"/>
      <c r="FJ15" s="17">
        <v>1.6</v>
      </c>
      <c r="FK15" s="17">
        <v>2.2999999999999998</v>
      </c>
      <c r="FL15" s="17">
        <v>2.9</v>
      </c>
      <c r="FM15" s="17">
        <v>5.5</v>
      </c>
      <c r="FN15" s="17"/>
      <c r="FO15" s="17">
        <v>287.39503000000002</v>
      </c>
      <c r="FP15" s="15"/>
      <c r="FQ15" s="17"/>
      <c r="FR15" s="17"/>
      <c r="FS15" s="17"/>
      <c r="FT15" s="17">
        <v>1.7</v>
      </c>
      <c r="FU15" s="17"/>
      <c r="FV15" s="17"/>
      <c r="FW15" s="17">
        <v>-0.8</v>
      </c>
      <c r="FX15" s="17">
        <v>0.2</v>
      </c>
      <c r="FY15" s="17">
        <v>1.1000000000000001</v>
      </c>
    </row>
    <row r="16" spans="1:181" ht="24" customHeight="1" x14ac:dyDescent="0.25">
      <c r="A16" s="16" t="s">
        <v>71</v>
      </c>
      <c r="B16" s="16" t="s">
        <v>818</v>
      </c>
      <c r="C16" s="17">
        <v>34.4</v>
      </c>
      <c r="D16" s="17">
        <v>2.6</v>
      </c>
      <c r="E16" s="17">
        <v>17.100000000000001</v>
      </c>
      <c r="F16" s="17"/>
      <c r="G16" s="17"/>
      <c r="H16" s="17">
        <v>-11.7</v>
      </c>
      <c r="I16" s="17">
        <v>6.9</v>
      </c>
      <c r="J16" s="17">
        <v>0</v>
      </c>
      <c r="K16" s="17"/>
      <c r="L16" s="17">
        <v>-26.4</v>
      </c>
      <c r="M16" s="17">
        <v>17.399999999999999</v>
      </c>
      <c r="N16" s="17">
        <v>0</v>
      </c>
      <c r="O16" s="17">
        <v>30.1</v>
      </c>
      <c r="P16" s="17">
        <v>11.1</v>
      </c>
      <c r="Q16" s="17">
        <v>11.4</v>
      </c>
      <c r="R16" s="17">
        <v>73.400000000000006</v>
      </c>
      <c r="S16" s="17">
        <v>-0.1</v>
      </c>
      <c r="T16" s="17"/>
      <c r="U16" s="17"/>
      <c r="V16" s="17"/>
      <c r="W16" s="17"/>
      <c r="X16" s="17">
        <v>-3.2</v>
      </c>
      <c r="Y16" s="17">
        <v>2.2000000000000002</v>
      </c>
      <c r="Z16" s="17">
        <v>1.6</v>
      </c>
      <c r="AA16" s="17">
        <v>0</v>
      </c>
      <c r="AB16" s="17">
        <v>-2.9</v>
      </c>
      <c r="AC16" s="17"/>
      <c r="AD16" s="17">
        <v>8.5</v>
      </c>
      <c r="AE16" s="17"/>
      <c r="AF16" s="17"/>
      <c r="AG16" s="17"/>
      <c r="AH16" s="17"/>
      <c r="AI16" s="17">
        <v>10.4</v>
      </c>
      <c r="AJ16" s="17">
        <v>-9.1</v>
      </c>
      <c r="AK16" s="17"/>
      <c r="AL16" s="17"/>
      <c r="AM16" s="17"/>
      <c r="AN16" s="17">
        <v>-1.6</v>
      </c>
      <c r="AO16" s="17">
        <v>47.2</v>
      </c>
      <c r="AP16" s="17">
        <v>9</v>
      </c>
      <c r="AQ16" s="17">
        <v>23.8</v>
      </c>
      <c r="AR16" s="17">
        <v>7.1</v>
      </c>
      <c r="AS16" s="17">
        <v>0.79571000000000003</v>
      </c>
      <c r="AT16" s="17">
        <v>0</v>
      </c>
      <c r="AU16" s="17">
        <v>1.4</v>
      </c>
      <c r="AV16" s="17">
        <v>9.4</v>
      </c>
      <c r="AW16" s="17">
        <v>-14.5</v>
      </c>
      <c r="AX16" s="17">
        <v>-50.2</v>
      </c>
      <c r="AY16" s="17">
        <v>8.5</v>
      </c>
      <c r="AZ16" s="17">
        <v>-4.2</v>
      </c>
      <c r="BA16" s="17"/>
      <c r="BB16" s="17">
        <v>1.2</v>
      </c>
      <c r="BC16" s="17">
        <v>0.6</v>
      </c>
      <c r="BD16" s="17">
        <v>19.2</v>
      </c>
      <c r="BE16" s="17"/>
      <c r="BF16" s="17"/>
      <c r="BG16" s="17">
        <v>3.3</v>
      </c>
      <c r="BH16" s="17"/>
      <c r="BI16" s="17"/>
      <c r="BJ16" s="17">
        <v>0</v>
      </c>
      <c r="BK16" s="17"/>
      <c r="BL16" s="17"/>
      <c r="BM16" s="17"/>
      <c r="BN16" s="17">
        <v>-0.9</v>
      </c>
      <c r="BO16" s="17">
        <v>0</v>
      </c>
      <c r="BP16" s="17">
        <v>-16.7</v>
      </c>
      <c r="BQ16" s="17">
        <v>0</v>
      </c>
      <c r="BR16" s="17"/>
      <c r="BS16" s="17">
        <v>10.1</v>
      </c>
      <c r="BT16" s="17">
        <v>4.8</v>
      </c>
      <c r="BU16" s="17"/>
      <c r="BV16" s="17"/>
      <c r="BW16" s="17"/>
      <c r="BX16" s="17"/>
      <c r="BY16" s="17"/>
      <c r="BZ16" s="17">
        <v>0</v>
      </c>
      <c r="CA16" s="17">
        <v>0</v>
      </c>
      <c r="CB16" s="17">
        <v>23.8</v>
      </c>
      <c r="CC16" s="17">
        <v>21.8</v>
      </c>
      <c r="CD16" s="17">
        <v>3.1</v>
      </c>
      <c r="CE16" s="17">
        <v>0.5</v>
      </c>
      <c r="CF16" s="17"/>
      <c r="CG16" s="17">
        <v>0</v>
      </c>
      <c r="CH16" s="17">
        <v>0</v>
      </c>
      <c r="CI16" s="17">
        <v>0</v>
      </c>
      <c r="CJ16" s="17">
        <v>15.7</v>
      </c>
      <c r="CK16" s="17"/>
      <c r="CL16" s="17">
        <v>-35.299999999999997</v>
      </c>
      <c r="CM16" s="17">
        <v>0</v>
      </c>
      <c r="CN16" s="17"/>
      <c r="CO16" s="17"/>
      <c r="CP16" s="17"/>
      <c r="CQ16" s="17"/>
      <c r="CR16" s="17">
        <v>-0.2</v>
      </c>
      <c r="CS16" s="17">
        <v>-5.6</v>
      </c>
      <c r="CT16" s="17">
        <v>0</v>
      </c>
      <c r="CU16" s="17">
        <v>0</v>
      </c>
      <c r="CV16" s="17">
        <v>1.4</v>
      </c>
      <c r="CW16" s="17"/>
      <c r="CX16" s="17">
        <v>-5.6</v>
      </c>
      <c r="CY16" s="17">
        <v>0</v>
      </c>
      <c r="CZ16" s="17">
        <v>-1.4</v>
      </c>
      <c r="DA16" s="17"/>
      <c r="DB16" s="17">
        <v>0.2</v>
      </c>
      <c r="DC16" s="17">
        <v>0</v>
      </c>
      <c r="DD16" s="17">
        <v>-0.9</v>
      </c>
      <c r="DE16" s="17">
        <v>0</v>
      </c>
      <c r="DF16" s="17"/>
      <c r="DG16" s="17"/>
      <c r="DH16" s="17"/>
      <c r="DI16" s="17">
        <v>1.2</v>
      </c>
      <c r="DJ16" s="17">
        <v>0.2</v>
      </c>
      <c r="DK16" s="17">
        <v>-0.8</v>
      </c>
      <c r="DL16" s="17">
        <v>0.3</v>
      </c>
      <c r="DM16" s="17">
        <v>0.6</v>
      </c>
      <c r="DN16" s="17"/>
      <c r="DO16" s="17">
        <v>0</v>
      </c>
      <c r="DP16" s="17">
        <v>0</v>
      </c>
      <c r="DQ16" s="17">
        <v>-0.1</v>
      </c>
      <c r="DR16" s="17">
        <v>5.7</v>
      </c>
      <c r="DS16" s="17">
        <v>0</v>
      </c>
      <c r="DT16" s="17">
        <v>0</v>
      </c>
      <c r="DU16" s="17">
        <v>0.7</v>
      </c>
      <c r="DV16" s="17">
        <v>0.1</v>
      </c>
      <c r="DW16" s="17"/>
      <c r="DX16" s="17"/>
      <c r="DY16" s="17">
        <v>-4.5</v>
      </c>
      <c r="DZ16" s="17">
        <v>0</v>
      </c>
      <c r="EA16" s="17">
        <v>3.1</v>
      </c>
      <c r="EB16" s="17">
        <v>3</v>
      </c>
      <c r="EC16" s="17"/>
      <c r="ED16" s="17"/>
      <c r="EE16" s="17">
        <v>0</v>
      </c>
      <c r="EF16" s="17">
        <v>-2.2999999999999998</v>
      </c>
      <c r="EG16" s="17">
        <v>-2.7</v>
      </c>
      <c r="EH16" s="17">
        <v>0</v>
      </c>
      <c r="EI16" s="17">
        <v>0</v>
      </c>
      <c r="EJ16" s="17"/>
      <c r="EK16" s="17">
        <v>2.7</v>
      </c>
      <c r="EL16" s="17">
        <v>-0.1</v>
      </c>
      <c r="EM16" s="17"/>
      <c r="EN16" s="17">
        <v>0.2</v>
      </c>
      <c r="EO16" s="17">
        <v>0.2</v>
      </c>
      <c r="EP16" s="17">
        <v>0.2</v>
      </c>
      <c r="EQ16" s="17">
        <v>-2.6</v>
      </c>
      <c r="ER16" s="17">
        <v>0</v>
      </c>
      <c r="ES16" s="17">
        <v>0</v>
      </c>
      <c r="ET16" s="17">
        <v>0</v>
      </c>
      <c r="EU16" s="17"/>
      <c r="EV16" s="17">
        <v>0</v>
      </c>
      <c r="EW16" s="17">
        <v>0</v>
      </c>
      <c r="EX16" s="17">
        <v>0</v>
      </c>
      <c r="EY16" s="17">
        <v>1.5</v>
      </c>
      <c r="EZ16" s="17">
        <v>0.6</v>
      </c>
      <c r="FA16" s="17">
        <v>0.6</v>
      </c>
      <c r="FB16" s="17">
        <v>0.8</v>
      </c>
      <c r="FC16" s="17">
        <v>0</v>
      </c>
      <c r="FD16" s="17">
        <v>0.4</v>
      </c>
      <c r="FE16" s="17">
        <v>1.3</v>
      </c>
      <c r="FF16" s="17">
        <v>1.1000000000000001</v>
      </c>
      <c r="FG16" s="17">
        <v>1.9</v>
      </c>
      <c r="FH16" s="17"/>
      <c r="FI16" s="17"/>
      <c r="FJ16" s="17">
        <v>2.4</v>
      </c>
      <c r="FK16" s="17">
        <v>2</v>
      </c>
      <c r="FL16" s="17">
        <v>2.5</v>
      </c>
      <c r="FM16" s="17">
        <v>5.4</v>
      </c>
      <c r="FN16" s="17"/>
      <c r="FO16" s="17">
        <v>275.09571</v>
      </c>
      <c r="FP16" s="15"/>
      <c r="FQ16" s="17"/>
      <c r="FR16" s="17"/>
      <c r="FS16" s="17"/>
      <c r="FT16" s="17">
        <v>1.8</v>
      </c>
      <c r="FU16" s="17"/>
      <c r="FV16" s="17"/>
      <c r="FW16" s="17">
        <v>-0.9</v>
      </c>
      <c r="FX16" s="17">
        <v>0.3</v>
      </c>
      <c r="FY16" s="17">
        <v>1.2</v>
      </c>
    </row>
    <row r="17" spans="1:181" ht="24" customHeight="1" x14ac:dyDescent="0.25">
      <c r="A17" s="16" t="s">
        <v>71</v>
      </c>
      <c r="B17" s="16" t="s">
        <v>819</v>
      </c>
      <c r="C17" s="17">
        <v>33.6</v>
      </c>
      <c r="D17" s="17">
        <v>-0.4</v>
      </c>
      <c r="E17" s="17">
        <v>16.899999999999999</v>
      </c>
      <c r="F17" s="17"/>
      <c r="G17" s="17"/>
      <c r="H17" s="17">
        <v>-11.5</v>
      </c>
      <c r="I17" s="17">
        <v>7.3</v>
      </c>
      <c r="J17" s="17">
        <v>0</v>
      </c>
      <c r="K17" s="17"/>
      <c r="L17" s="17">
        <v>-28.3</v>
      </c>
      <c r="M17" s="17">
        <v>19.3</v>
      </c>
      <c r="N17" s="17">
        <v>0</v>
      </c>
      <c r="O17" s="17">
        <v>26.5</v>
      </c>
      <c r="P17" s="17">
        <v>10.4</v>
      </c>
      <c r="Q17" s="17">
        <v>10.3</v>
      </c>
      <c r="R17" s="17">
        <v>65.599999999999994</v>
      </c>
      <c r="S17" s="17">
        <v>0.1</v>
      </c>
      <c r="T17" s="17"/>
      <c r="U17" s="17"/>
      <c r="V17" s="17"/>
      <c r="W17" s="17"/>
      <c r="X17" s="17">
        <v>-1.9</v>
      </c>
      <c r="Y17" s="17">
        <v>1.8</v>
      </c>
      <c r="Z17" s="17">
        <v>1.5</v>
      </c>
      <c r="AA17" s="17">
        <v>0</v>
      </c>
      <c r="AB17" s="17">
        <v>-2.9</v>
      </c>
      <c r="AC17" s="17"/>
      <c r="AD17" s="17">
        <v>7.6</v>
      </c>
      <c r="AE17" s="17"/>
      <c r="AF17" s="17"/>
      <c r="AG17" s="17"/>
      <c r="AH17" s="17"/>
      <c r="AI17" s="17">
        <v>10.1</v>
      </c>
      <c r="AJ17" s="17">
        <v>-9.8000000000000007</v>
      </c>
      <c r="AK17" s="17"/>
      <c r="AL17" s="17"/>
      <c r="AM17" s="17"/>
      <c r="AN17" s="17">
        <v>-1.6</v>
      </c>
      <c r="AO17" s="17">
        <v>44.1</v>
      </c>
      <c r="AP17" s="17">
        <v>7.2</v>
      </c>
      <c r="AQ17" s="17">
        <v>23.7</v>
      </c>
      <c r="AR17" s="17">
        <v>6.9</v>
      </c>
      <c r="AS17" s="17">
        <v>0.61516000000000004</v>
      </c>
      <c r="AT17" s="17">
        <v>0</v>
      </c>
      <c r="AU17" s="17">
        <v>1.1000000000000001</v>
      </c>
      <c r="AV17" s="17">
        <v>7.3</v>
      </c>
      <c r="AW17" s="17">
        <v>-16.2</v>
      </c>
      <c r="AX17" s="17">
        <v>-52.3</v>
      </c>
      <c r="AY17" s="17">
        <v>9.5</v>
      </c>
      <c r="AZ17" s="17">
        <v>-2.2000000000000002</v>
      </c>
      <c r="BA17" s="17"/>
      <c r="BB17" s="17">
        <v>1.2</v>
      </c>
      <c r="BC17" s="17">
        <v>0.6</v>
      </c>
      <c r="BD17" s="17">
        <v>19.8</v>
      </c>
      <c r="BE17" s="17"/>
      <c r="BF17" s="17"/>
      <c r="BG17" s="17">
        <v>2.9</v>
      </c>
      <c r="BH17" s="17"/>
      <c r="BI17" s="17"/>
      <c r="BJ17" s="17">
        <v>0</v>
      </c>
      <c r="BK17" s="17"/>
      <c r="BL17" s="17"/>
      <c r="BM17" s="17"/>
      <c r="BN17" s="17">
        <v>-1.5</v>
      </c>
      <c r="BO17" s="17">
        <v>0</v>
      </c>
      <c r="BP17" s="17">
        <v>-18.600000000000001</v>
      </c>
      <c r="BQ17" s="17">
        <v>0</v>
      </c>
      <c r="BR17" s="17"/>
      <c r="BS17" s="17">
        <v>9.5</v>
      </c>
      <c r="BT17" s="17">
        <v>4.5999999999999996</v>
      </c>
      <c r="BU17" s="17"/>
      <c r="BV17" s="17"/>
      <c r="BW17" s="17"/>
      <c r="BX17" s="17"/>
      <c r="BY17" s="17"/>
      <c r="BZ17" s="17">
        <v>0</v>
      </c>
      <c r="CA17" s="17">
        <v>0</v>
      </c>
      <c r="CB17" s="17">
        <v>23.1</v>
      </c>
      <c r="CC17" s="17">
        <v>21.4</v>
      </c>
      <c r="CD17" s="17">
        <v>2.6</v>
      </c>
      <c r="CE17" s="17">
        <v>1.9</v>
      </c>
      <c r="CF17" s="17"/>
      <c r="CG17" s="17">
        <v>0</v>
      </c>
      <c r="CH17" s="17">
        <v>0</v>
      </c>
      <c r="CI17" s="17">
        <v>0</v>
      </c>
      <c r="CJ17" s="17">
        <v>13.8</v>
      </c>
      <c r="CK17" s="17"/>
      <c r="CL17" s="17">
        <v>-37.9</v>
      </c>
      <c r="CM17" s="17">
        <v>0</v>
      </c>
      <c r="CN17" s="17"/>
      <c r="CO17" s="17"/>
      <c r="CP17" s="17"/>
      <c r="CQ17" s="17"/>
      <c r="CR17" s="17">
        <v>-1.5</v>
      </c>
      <c r="CS17" s="17">
        <v>-6.4</v>
      </c>
      <c r="CT17" s="17">
        <v>0</v>
      </c>
      <c r="CU17" s="17">
        <v>0</v>
      </c>
      <c r="CV17" s="17">
        <v>1.4</v>
      </c>
      <c r="CW17" s="17"/>
      <c r="CX17" s="17">
        <v>-5.6</v>
      </c>
      <c r="CY17" s="17">
        <v>0</v>
      </c>
      <c r="CZ17" s="17">
        <v>-0.6</v>
      </c>
      <c r="DA17" s="17"/>
      <c r="DB17" s="17">
        <v>0.2</v>
      </c>
      <c r="DC17" s="17">
        <v>-0.1</v>
      </c>
      <c r="DD17" s="17">
        <v>-0.9</v>
      </c>
      <c r="DE17" s="17">
        <v>0</v>
      </c>
      <c r="DF17" s="17"/>
      <c r="DG17" s="17"/>
      <c r="DH17" s="17"/>
      <c r="DI17" s="17">
        <v>1.1000000000000001</v>
      </c>
      <c r="DJ17" s="17">
        <v>0.2</v>
      </c>
      <c r="DK17" s="17">
        <v>-0.6</v>
      </c>
      <c r="DL17" s="17">
        <v>0.2</v>
      </c>
      <c r="DM17" s="17">
        <v>0.6</v>
      </c>
      <c r="DN17" s="17"/>
      <c r="DO17" s="17">
        <v>0</v>
      </c>
      <c r="DP17" s="17">
        <v>0</v>
      </c>
      <c r="DQ17" s="17">
        <v>-0.5</v>
      </c>
      <c r="DR17" s="17">
        <v>5.6</v>
      </c>
      <c r="DS17" s="17">
        <v>0</v>
      </c>
      <c r="DT17" s="17">
        <v>0</v>
      </c>
      <c r="DU17" s="17">
        <v>0.5</v>
      </c>
      <c r="DV17" s="17">
        <v>0.1</v>
      </c>
      <c r="DW17" s="17"/>
      <c r="DX17" s="17"/>
      <c r="DY17" s="17">
        <v>-4.5</v>
      </c>
      <c r="DZ17" s="17">
        <v>0</v>
      </c>
      <c r="EA17" s="17">
        <v>3.1</v>
      </c>
      <c r="EB17" s="17">
        <v>3.1</v>
      </c>
      <c r="EC17" s="17"/>
      <c r="ED17" s="17"/>
      <c r="EE17" s="17">
        <v>0</v>
      </c>
      <c r="EF17" s="17">
        <v>-2.9</v>
      </c>
      <c r="EG17" s="17">
        <v>-3.1</v>
      </c>
      <c r="EH17" s="17">
        <v>0</v>
      </c>
      <c r="EI17" s="17">
        <v>0</v>
      </c>
      <c r="EJ17" s="17"/>
      <c r="EK17" s="17">
        <v>2.7</v>
      </c>
      <c r="EL17" s="17">
        <v>-0.1</v>
      </c>
      <c r="EM17" s="17"/>
      <c r="EN17" s="17">
        <v>0.2</v>
      </c>
      <c r="EO17" s="17">
        <v>0.2</v>
      </c>
      <c r="EP17" s="17">
        <v>0.2</v>
      </c>
      <c r="EQ17" s="17">
        <v>-2.5</v>
      </c>
      <c r="ER17" s="17">
        <v>0</v>
      </c>
      <c r="ES17" s="17">
        <v>0</v>
      </c>
      <c r="ET17" s="17">
        <v>0</v>
      </c>
      <c r="EU17" s="17"/>
      <c r="EV17" s="17">
        <v>0</v>
      </c>
      <c r="EW17" s="17">
        <v>0</v>
      </c>
      <c r="EX17" s="17">
        <v>0</v>
      </c>
      <c r="EY17" s="17">
        <v>1.5</v>
      </c>
      <c r="EZ17" s="17">
        <v>0.6</v>
      </c>
      <c r="FA17" s="17">
        <v>0.6</v>
      </c>
      <c r="FB17" s="17">
        <v>0.8</v>
      </c>
      <c r="FC17" s="17">
        <v>0</v>
      </c>
      <c r="FD17" s="17">
        <v>0.4</v>
      </c>
      <c r="FE17" s="17">
        <v>1.4</v>
      </c>
      <c r="FF17" s="17">
        <v>1.1000000000000001</v>
      </c>
      <c r="FG17" s="17">
        <v>1.8</v>
      </c>
      <c r="FH17" s="17"/>
      <c r="FI17" s="17"/>
      <c r="FJ17" s="17">
        <v>0.8</v>
      </c>
      <c r="FK17" s="17">
        <v>1.8</v>
      </c>
      <c r="FL17" s="17">
        <v>2.5</v>
      </c>
      <c r="FM17" s="17">
        <v>5.2</v>
      </c>
      <c r="FN17" s="17"/>
      <c r="FO17" s="17">
        <v>236.31515999999999</v>
      </c>
      <c r="FP17" s="15"/>
      <c r="FQ17" s="17"/>
      <c r="FR17" s="17"/>
      <c r="FS17" s="17"/>
      <c r="FT17" s="17">
        <v>1.7</v>
      </c>
      <c r="FU17" s="17"/>
      <c r="FV17" s="17"/>
      <c r="FW17" s="17">
        <v>-1</v>
      </c>
      <c r="FX17" s="17">
        <v>0.2</v>
      </c>
      <c r="FY17" s="17">
        <v>0.9</v>
      </c>
    </row>
    <row r="18" spans="1:181" ht="24" customHeight="1" x14ac:dyDescent="0.25">
      <c r="A18" s="18" t="s">
        <v>71</v>
      </c>
      <c r="B18" s="18" t="s">
        <v>820</v>
      </c>
      <c r="C18" s="19">
        <v>35.4</v>
      </c>
      <c r="D18" s="19">
        <v>6.5</v>
      </c>
      <c r="E18" s="19">
        <v>18.600000000000001</v>
      </c>
      <c r="F18" s="19"/>
      <c r="G18" s="19"/>
      <c r="H18" s="19">
        <v>-12.8</v>
      </c>
      <c r="I18" s="19">
        <v>-7.5</v>
      </c>
      <c r="J18" s="19">
        <v>0</v>
      </c>
      <c r="K18" s="19"/>
      <c r="L18" s="19">
        <v>-30.7</v>
      </c>
      <c r="M18" s="19">
        <v>16.2</v>
      </c>
      <c r="N18" s="19">
        <v>0</v>
      </c>
      <c r="O18" s="19">
        <v>23.6</v>
      </c>
      <c r="P18" s="19">
        <v>7.2</v>
      </c>
      <c r="Q18" s="19">
        <v>8.1</v>
      </c>
      <c r="R18" s="19">
        <v>75.8</v>
      </c>
      <c r="S18" s="19">
        <v>0.1</v>
      </c>
      <c r="T18" s="19"/>
      <c r="U18" s="19"/>
      <c r="V18" s="19"/>
      <c r="W18" s="19"/>
      <c r="X18" s="19">
        <v>-1.1000000000000001</v>
      </c>
      <c r="Y18" s="19">
        <v>2.5</v>
      </c>
      <c r="Z18" s="19">
        <v>1.7</v>
      </c>
      <c r="AA18" s="19">
        <v>0</v>
      </c>
      <c r="AB18" s="19">
        <v>-2.9</v>
      </c>
      <c r="AC18" s="19"/>
      <c r="AD18" s="19">
        <v>9.4</v>
      </c>
      <c r="AE18" s="19"/>
      <c r="AF18" s="19"/>
      <c r="AG18" s="19"/>
      <c r="AH18" s="19"/>
      <c r="AI18" s="19">
        <v>10.6</v>
      </c>
      <c r="AJ18" s="19">
        <v>-10.1</v>
      </c>
      <c r="AK18" s="19"/>
      <c r="AL18" s="19"/>
      <c r="AM18" s="19"/>
      <c r="AN18" s="19">
        <v>-1.6</v>
      </c>
      <c r="AO18" s="19">
        <v>48</v>
      </c>
      <c r="AP18" s="19">
        <v>9.9</v>
      </c>
      <c r="AQ18" s="19">
        <v>23.3</v>
      </c>
      <c r="AR18" s="19">
        <v>7</v>
      </c>
      <c r="AS18" s="19">
        <v>0.30398999999999998</v>
      </c>
      <c r="AT18" s="19">
        <v>0</v>
      </c>
      <c r="AU18" s="19">
        <v>1.6</v>
      </c>
      <c r="AV18" s="19">
        <v>6.1</v>
      </c>
      <c r="AW18" s="19">
        <v>-17.7</v>
      </c>
      <c r="AX18" s="19">
        <v>-53.1</v>
      </c>
      <c r="AY18" s="19">
        <v>10</v>
      </c>
      <c r="AZ18" s="19">
        <v>-1.4</v>
      </c>
      <c r="BA18" s="19"/>
      <c r="BB18" s="19">
        <v>1.2</v>
      </c>
      <c r="BC18" s="19">
        <v>0.6</v>
      </c>
      <c r="BD18" s="19">
        <v>21.5</v>
      </c>
      <c r="BE18" s="19"/>
      <c r="BF18" s="19"/>
      <c r="BG18" s="19">
        <v>3.1</v>
      </c>
      <c r="BH18" s="19"/>
      <c r="BI18" s="19"/>
      <c r="BJ18" s="19">
        <v>0</v>
      </c>
      <c r="BK18" s="19"/>
      <c r="BL18" s="19"/>
      <c r="BM18" s="19"/>
      <c r="BN18" s="19">
        <v>-0.5</v>
      </c>
      <c r="BO18" s="19">
        <v>0</v>
      </c>
      <c r="BP18" s="19">
        <v>0</v>
      </c>
      <c r="BQ18" s="19">
        <v>0</v>
      </c>
      <c r="BR18" s="19"/>
      <c r="BS18" s="19">
        <v>7.8</v>
      </c>
      <c r="BT18" s="19">
        <v>3.9</v>
      </c>
      <c r="BU18" s="19"/>
      <c r="BV18" s="19"/>
      <c r="BW18" s="19"/>
      <c r="BX18" s="19"/>
      <c r="BY18" s="19"/>
      <c r="BZ18" s="19">
        <v>0</v>
      </c>
      <c r="CA18" s="19">
        <v>0</v>
      </c>
      <c r="CB18" s="19">
        <v>23.2</v>
      </c>
      <c r="CC18" s="19">
        <v>21.9</v>
      </c>
      <c r="CD18" s="19">
        <v>2.6</v>
      </c>
      <c r="CE18" s="19">
        <v>0.5</v>
      </c>
      <c r="CF18" s="19"/>
      <c r="CG18" s="19">
        <v>0</v>
      </c>
      <c r="CH18" s="19">
        <v>0</v>
      </c>
      <c r="CI18" s="19">
        <v>0</v>
      </c>
      <c r="CJ18" s="19">
        <v>12.7</v>
      </c>
      <c r="CK18" s="19"/>
      <c r="CL18" s="19">
        <v>-39.5</v>
      </c>
      <c r="CM18" s="19">
        <v>0</v>
      </c>
      <c r="CN18" s="19"/>
      <c r="CO18" s="19"/>
      <c r="CP18" s="19"/>
      <c r="CQ18" s="19"/>
      <c r="CR18" s="19">
        <v>-2</v>
      </c>
      <c r="CS18" s="19">
        <v>-6.6</v>
      </c>
      <c r="CT18" s="19">
        <v>0</v>
      </c>
      <c r="CU18" s="19">
        <v>0</v>
      </c>
      <c r="CV18" s="19">
        <v>1.4</v>
      </c>
      <c r="CW18" s="19"/>
      <c r="CX18" s="19">
        <v>-5.6</v>
      </c>
      <c r="CY18" s="19">
        <v>0</v>
      </c>
      <c r="CZ18" s="19">
        <v>-1.8</v>
      </c>
      <c r="DA18" s="19"/>
      <c r="DB18" s="19">
        <v>0</v>
      </c>
      <c r="DC18" s="19">
        <v>-0.1</v>
      </c>
      <c r="DD18" s="19">
        <v>-0.9</v>
      </c>
      <c r="DE18" s="19">
        <v>0</v>
      </c>
      <c r="DF18" s="19"/>
      <c r="DG18" s="19"/>
      <c r="DH18" s="19"/>
      <c r="DI18" s="19">
        <v>1.1000000000000001</v>
      </c>
      <c r="DJ18" s="19">
        <v>0.2</v>
      </c>
      <c r="DK18" s="19">
        <v>-0.6</v>
      </c>
      <c r="DL18" s="19">
        <v>0.3</v>
      </c>
      <c r="DM18" s="19">
        <v>0.7</v>
      </c>
      <c r="DN18" s="19"/>
      <c r="DO18" s="19">
        <v>0</v>
      </c>
      <c r="DP18" s="19">
        <v>0</v>
      </c>
      <c r="DQ18" s="19">
        <v>-0.1</v>
      </c>
      <c r="DR18" s="19">
        <v>5.4</v>
      </c>
      <c r="DS18" s="19">
        <v>0</v>
      </c>
      <c r="DT18" s="19">
        <v>0</v>
      </c>
      <c r="DU18" s="19">
        <v>0.7</v>
      </c>
      <c r="DV18" s="19">
        <v>0.1</v>
      </c>
      <c r="DW18" s="19"/>
      <c r="DX18" s="19"/>
      <c r="DY18" s="19">
        <v>-4.5</v>
      </c>
      <c r="DZ18" s="19">
        <v>0</v>
      </c>
      <c r="EA18" s="19">
        <v>3.1</v>
      </c>
      <c r="EB18" s="19">
        <v>3.2</v>
      </c>
      <c r="EC18" s="19"/>
      <c r="ED18" s="19"/>
      <c r="EE18" s="19">
        <v>0</v>
      </c>
      <c r="EF18" s="19">
        <v>-2.1</v>
      </c>
      <c r="EG18" s="19">
        <v>0</v>
      </c>
      <c r="EH18" s="19">
        <v>0</v>
      </c>
      <c r="EI18" s="19">
        <v>0</v>
      </c>
      <c r="EJ18" s="19"/>
      <c r="EK18" s="19">
        <v>2.7</v>
      </c>
      <c r="EL18" s="19">
        <v>0</v>
      </c>
      <c r="EM18" s="19"/>
      <c r="EN18" s="19">
        <v>0.2</v>
      </c>
      <c r="EO18" s="19">
        <v>0.2</v>
      </c>
      <c r="EP18" s="19">
        <v>0.2</v>
      </c>
      <c r="EQ18" s="19">
        <v>-1.9</v>
      </c>
      <c r="ER18" s="19">
        <v>0</v>
      </c>
      <c r="ES18" s="19">
        <v>0</v>
      </c>
      <c r="ET18" s="19">
        <v>0</v>
      </c>
      <c r="EU18" s="19"/>
      <c r="EV18" s="19">
        <v>0</v>
      </c>
      <c r="EW18" s="19">
        <v>0</v>
      </c>
      <c r="EX18" s="19">
        <v>0</v>
      </c>
      <c r="EY18" s="19">
        <v>1.5</v>
      </c>
      <c r="EZ18" s="19">
        <v>0.6</v>
      </c>
      <c r="FA18" s="19">
        <v>0.6</v>
      </c>
      <c r="FB18" s="19">
        <v>0.8</v>
      </c>
      <c r="FC18" s="19">
        <v>0</v>
      </c>
      <c r="FD18" s="19">
        <v>0.4</v>
      </c>
      <c r="FE18" s="19">
        <v>1.6</v>
      </c>
      <c r="FF18" s="19">
        <v>1.3</v>
      </c>
      <c r="FG18" s="19">
        <v>1.2</v>
      </c>
      <c r="FH18" s="19"/>
      <c r="FI18" s="19"/>
      <c r="FJ18" s="19">
        <v>2.2999999999999998</v>
      </c>
      <c r="FK18" s="19">
        <v>1.8</v>
      </c>
      <c r="FL18" s="19">
        <v>2.7</v>
      </c>
      <c r="FM18" s="19">
        <v>5.0999999999999996</v>
      </c>
      <c r="FN18" s="19"/>
      <c r="FO18" s="19">
        <v>255.20399</v>
      </c>
      <c r="FP18" s="15"/>
      <c r="FQ18" s="19"/>
      <c r="FR18" s="19"/>
      <c r="FS18" s="19"/>
      <c r="FT18" s="19">
        <v>1.7</v>
      </c>
      <c r="FU18" s="19"/>
      <c r="FV18" s="19"/>
      <c r="FW18" s="19">
        <v>-1.1000000000000001</v>
      </c>
      <c r="FX18" s="19">
        <v>0.2</v>
      </c>
      <c r="FY18" s="19">
        <v>0.8</v>
      </c>
    </row>
    <row r="19" spans="1:181" ht="24" customHeight="1" x14ac:dyDescent="0.25">
      <c r="A19" s="13" t="s">
        <v>71</v>
      </c>
      <c r="B19" s="13" t="s">
        <v>821</v>
      </c>
      <c r="C19" s="14">
        <v>32.1</v>
      </c>
      <c r="D19" s="14">
        <v>-12.7</v>
      </c>
      <c r="E19" s="14">
        <v>15.9</v>
      </c>
      <c r="F19" s="14"/>
      <c r="G19" s="14"/>
      <c r="H19" s="14">
        <v>-16.399999999999999</v>
      </c>
      <c r="I19" s="14">
        <v>-9.8000000000000007</v>
      </c>
      <c r="J19" s="14">
        <v>0</v>
      </c>
      <c r="K19" s="14"/>
      <c r="L19" s="14">
        <v>-35.299999999999997</v>
      </c>
      <c r="M19" s="14">
        <v>9.1999999999999993</v>
      </c>
      <c r="N19" s="14">
        <v>0</v>
      </c>
      <c r="O19" s="14">
        <v>20.2</v>
      </c>
      <c r="P19" s="14">
        <v>5.6</v>
      </c>
      <c r="Q19" s="14">
        <v>6.7</v>
      </c>
      <c r="R19" s="14">
        <v>72.599999999999994</v>
      </c>
      <c r="S19" s="14">
        <v>-0.1</v>
      </c>
      <c r="T19" s="14"/>
      <c r="U19" s="14"/>
      <c r="V19" s="14"/>
      <c r="W19" s="14"/>
      <c r="X19" s="14">
        <v>-3.7</v>
      </c>
      <c r="Y19" s="14">
        <v>2.2000000000000002</v>
      </c>
      <c r="Z19" s="14">
        <v>1.7</v>
      </c>
      <c r="AA19" s="14">
        <v>0</v>
      </c>
      <c r="AB19" s="14">
        <v>-2.9</v>
      </c>
      <c r="AC19" s="14"/>
      <c r="AD19" s="14">
        <v>8.8000000000000007</v>
      </c>
      <c r="AE19" s="14"/>
      <c r="AF19" s="14"/>
      <c r="AG19" s="14"/>
      <c r="AH19" s="14"/>
      <c r="AI19" s="14">
        <v>9.3000000000000007</v>
      </c>
      <c r="AJ19" s="14">
        <v>-7.6</v>
      </c>
      <c r="AK19" s="14"/>
      <c r="AL19" s="14"/>
      <c r="AM19" s="14"/>
      <c r="AN19" s="14">
        <v>-1.5</v>
      </c>
      <c r="AO19" s="14">
        <v>54.8</v>
      </c>
      <c r="AP19" s="14">
        <v>10</v>
      </c>
      <c r="AQ19" s="14">
        <v>22.1</v>
      </c>
      <c r="AR19" s="14">
        <v>6.1</v>
      </c>
      <c r="AS19" s="14">
        <v>0.4612</v>
      </c>
      <c r="AT19" s="14">
        <v>0</v>
      </c>
      <c r="AU19" s="14">
        <v>1</v>
      </c>
      <c r="AV19" s="14">
        <v>5.8</v>
      </c>
      <c r="AW19" s="14">
        <v>-17.7</v>
      </c>
      <c r="AX19" s="14">
        <v>-52.4</v>
      </c>
      <c r="AY19" s="14">
        <v>9.1999999999999993</v>
      </c>
      <c r="AZ19" s="14">
        <v>-2.6</v>
      </c>
      <c r="BA19" s="14"/>
      <c r="BB19" s="14">
        <v>1.2</v>
      </c>
      <c r="BC19" s="14">
        <v>0.6</v>
      </c>
      <c r="BD19" s="14">
        <v>15.8</v>
      </c>
      <c r="BE19" s="14"/>
      <c r="BF19" s="14"/>
      <c r="BG19" s="14">
        <v>1.9</v>
      </c>
      <c r="BH19" s="14"/>
      <c r="BI19" s="14"/>
      <c r="BJ19" s="14">
        <v>0</v>
      </c>
      <c r="BK19" s="14"/>
      <c r="BL19" s="14"/>
      <c r="BM19" s="14"/>
      <c r="BN19" s="14">
        <v>-3.1</v>
      </c>
      <c r="BO19" s="14">
        <v>0</v>
      </c>
      <c r="BP19" s="14">
        <v>0</v>
      </c>
      <c r="BQ19" s="14">
        <v>0</v>
      </c>
      <c r="BR19" s="14"/>
      <c r="BS19" s="14">
        <v>6.3</v>
      </c>
      <c r="BT19" s="14">
        <v>3.6</v>
      </c>
      <c r="BU19" s="14"/>
      <c r="BV19" s="14"/>
      <c r="BW19" s="14"/>
      <c r="BX19" s="14"/>
      <c r="BY19" s="14"/>
      <c r="BZ19" s="14">
        <v>0</v>
      </c>
      <c r="CA19" s="14">
        <v>0</v>
      </c>
      <c r="CB19" s="14">
        <v>21.8</v>
      </c>
      <c r="CC19" s="14">
        <v>15.6</v>
      </c>
      <c r="CD19" s="14">
        <v>2.2999999999999998</v>
      </c>
      <c r="CE19" s="14">
        <v>0.5</v>
      </c>
      <c r="CF19" s="14"/>
      <c r="CG19" s="14">
        <v>0</v>
      </c>
      <c r="CH19" s="14">
        <v>0</v>
      </c>
      <c r="CI19" s="14">
        <v>0</v>
      </c>
      <c r="CJ19" s="14">
        <v>13</v>
      </c>
      <c r="CK19" s="14"/>
      <c r="CL19" s="14">
        <v>-39.1</v>
      </c>
      <c r="CM19" s="14">
        <v>0</v>
      </c>
      <c r="CN19" s="14"/>
      <c r="CO19" s="14"/>
      <c r="CP19" s="14"/>
      <c r="CQ19" s="14"/>
      <c r="CR19" s="14">
        <v>-0.1</v>
      </c>
      <c r="CS19" s="14">
        <v>-5.5</v>
      </c>
      <c r="CT19" s="14">
        <v>0</v>
      </c>
      <c r="CU19" s="14">
        <v>0</v>
      </c>
      <c r="CV19" s="14">
        <v>1.4</v>
      </c>
      <c r="CW19" s="14"/>
      <c r="CX19" s="14">
        <v>-5.6</v>
      </c>
      <c r="CY19" s="14">
        <v>0</v>
      </c>
      <c r="CZ19" s="14">
        <v>0</v>
      </c>
      <c r="DA19" s="14"/>
      <c r="DB19" s="14">
        <v>0.1</v>
      </c>
      <c r="DC19" s="14">
        <v>0</v>
      </c>
      <c r="DD19" s="14">
        <v>-0.9</v>
      </c>
      <c r="DE19" s="14">
        <v>0</v>
      </c>
      <c r="DF19" s="14"/>
      <c r="DG19" s="14"/>
      <c r="DH19" s="14"/>
      <c r="DI19" s="14">
        <v>1.2</v>
      </c>
      <c r="DJ19" s="14">
        <v>0.2</v>
      </c>
      <c r="DK19" s="14">
        <v>-0.8</v>
      </c>
      <c r="DL19" s="14">
        <v>0.3</v>
      </c>
      <c r="DM19" s="14">
        <v>0.5</v>
      </c>
      <c r="DN19" s="14"/>
      <c r="DO19" s="14">
        <v>0</v>
      </c>
      <c r="DP19" s="14">
        <v>0</v>
      </c>
      <c r="DQ19" s="14">
        <v>0.1</v>
      </c>
      <c r="DR19" s="14">
        <v>4.9000000000000004</v>
      </c>
      <c r="DS19" s="14">
        <v>0</v>
      </c>
      <c r="DT19" s="14">
        <v>0</v>
      </c>
      <c r="DU19" s="14">
        <v>0.7</v>
      </c>
      <c r="DV19" s="14">
        <v>0.1</v>
      </c>
      <c r="DW19" s="14"/>
      <c r="DX19" s="14"/>
      <c r="DY19" s="14">
        <v>-4.5999999999999996</v>
      </c>
      <c r="DZ19" s="14">
        <v>0.1</v>
      </c>
      <c r="EA19" s="14">
        <v>3</v>
      </c>
      <c r="EB19" s="14">
        <v>3</v>
      </c>
      <c r="EC19" s="14"/>
      <c r="ED19" s="14"/>
      <c r="EE19" s="14">
        <v>0</v>
      </c>
      <c r="EF19" s="14">
        <v>0</v>
      </c>
      <c r="EG19" s="14">
        <v>0</v>
      </c>
      <c r="EH19" s="14">
        <v>0</v>
      </c>
      <c r="EI19" s="14">
        <v>0</v>
      </c>
      <c r="EJ19" s="14"/>
      <c r="EK19" s="14">
        <v>2.7</v>
      </c>
      <c r="EL19" s="14">
        <v>0</v>
      </c>
      <c r="EM19" s="14"/>
      <c r="EN19" s="14">
        <v>0.2</v>
      </c>
      <c r="EO19" s="14">
        <v>0.2</v>
      </c>
      <c r="EP19" s="14">
        <v>0.2</v>
      </c>
      <c r="EQ19" s="14">
        <v>0</v>
      </c>
      <c r="ER19" s="14">
        <v>0</v>
      </c>
      <c r="ES19" s="14">
        <v>0</v>
      </c>
      <c r="ET19" s="14">
        <v>0</v>
      </c>
      <c r="EU19" s="14"/>
      <c r="EV19" s="14">
        <v>0</v>
      </c>
      <c r="EW19" s="14">
        <v>0</v>
      </c>
      <c r="EX19" s="14">
        <v>0</v>
      </c>
      <c r="EY19" s="14">
        <v>1.5</v>
      </c>
      <c r="EZ19" s="14">
        <v>0.6</v>
      </c>
      <c r="FA19" s="14">
        <v>0.6</v>
      </c>
      <c r="FB19" s="14">
        <v>0.8</v>
      </c>
      <c r="FC19" s="14">
        <v>0</v>
      </c>
      <c r="FD19" s="14">
        <v>0.4</v>
      </c>
      <c r="FE19" s="14">
        <v>1.6</v>
      </c>
      <c r="FF19" s="14">
        <v>1.3</v>
      </c>
      <c r="FG19" s="14">
        <v>1.8</v>
      </c>
      <c r="FH19" s="14"/>
      <c r="FI19" s="14"/>
      <c r="FJ19" s="14">
        <v>3.1</v>
      </c>
      <c r="FK19" s="14">
        <v>1.7</v>
      </c>
      <c r="FL19" s="14">
        <v>2.8</v>
      </c>
      <c r="FM19" s="14">
        <v>4.8</v>
      </c>
      <c r="FN19" s="14"/>
      <c r="FO19" s="14">
        <v>193.8612</v>
      </c>
      <c r="FP19" s="15"/>
      <c r="FQ19" s="14"/>
      <c r="FR19" s="14"/>
      <c r="FS19" s="14"/>
      <c r="FT19" s="14">
        <v>1.7</v>
      </c>
      <c r="FU19" s="14"/>
      <c r="FV19" s="14"/>
      <c r="FW19" s="14">
        <v>-1</v>
      </c>
      <c r="FX19" s="14">
        <v>0.2</v>
      </c>
      <c r="FY19" s="14">
        <v>0.9</v>
      </c>
    </row>
    <row r="20" spans="1:181" ht="24" customHeight="1" x14ac:dyDescent="0.25">
      <c r="A20" s="16" t="s">
        <v>71</v>
      </c>
      <c r="B20" s="16" t="s">
        <v>822</v>
      </c>
      <c r="C20" s="17">
        <v>35.9</v>
      </c>
      <c r="D20" s="17">
        <v>12.5</v>
      </c>
      <c r="E20" s="17">
        <v>19.7</v>
      </c>
      <c r="F20" s="17"/>
      <c r="G20" s="17"/>
      <c r="H20" s="17">
        <v>-11.7</v>
      </c>
      <c r="I20" s="17">
        <v>4.3</v>
      </c>
      <c r="J20" s="17">
        <v>0</v>
      </c>
      <c r="K20" s="17"/>
      <c r="L20" s="17">
        <v>-27</v>
      </c>
      <c r="M20" s="17">
        <v>20.100000000000001</v>
      </c>
      <c r="N20" s="17">
        <v>0</v>
      </c>
      <c r="O20" s="17">
        <v>28.2</v>
      </c>
      <c r="P20" s="17">
        <v>9.3000000000000007</v>
      </c>
      <c r="Q20" s="17">
        <v>9.5</v>
      </c>
      <c r="R20" s="17">
        <v>82.2</v>
      </c>
      <c r="S20" s="17">
        <v>0.1</v>
      </c>
      <c r="T20" s="17"/>
      <c r="U20" s="17"/>
      <c r="V20" s="17"/>
      <c r="W20" s="17"/>
      <c r="X20" s="17">
        <v>-0.4</v>
      </c>
      <c r="Y20" s="17">
        <v>2.7</v>
      </c>
      <c r="Z20" s="17">
        <v>2</v>
      </c>
      <c r="AA20" s="17">
        <v>0</v>
      </c>
      <c r="AB20" s="17">
        <v>-2.8</v>
      </c>
      <c r="AC20" s="17"/>
      <c r="AD20" s="17">
        <v>11.3</v>
      </c>
      <c r="AE20" s="17"/>
      <c r="AF20" s="17"/>
      <c r="AG20" s="17"/>
      <c r="AH20" s="17"/>
      <c r="AI20" s="17">
        <v>10.5</v>
      </c>
      <c r="AJ20" s="17">
        <v>-4</v>
      </c>
      <c r="AK20" s="17"/>
      <c r="AL20" s="17"/>
      <c r="AM20" s="17"/>
      <c r="AN20" s="17">
        <v>-1.5</v>
      </c>
      <c r="AO20" s="17">
        <v>57</v>
      </c>
      <c r="AP20" s="17">
        <v>10.199999999999999</v>
      </c>
      <c r="AQ20" s="17">
        <v>23</v>
      </c>
      <c r="AR20" s="17">
        <v>6.9</v>
      </c>
      <c r="AS20" s="17">
        <v>0.39311000000000001</v>
      </c>
      <c r="AT20" s="17">
        <v>0</v>
      </c>
      <c r="AU20" s="17">
        <v>1.1000000000000001</v>
      </c>
      <c r="AV20" s="17">
        <v>9.6999999999999993</v>
      </c>
      <c r="AW20" s="17">
        <v>-14.1</v>
      </c>
      <c r="AX20" s="17">
        <v>-40.799999999999997</v>
      </c>
      <c r="AY20" s="17">
        <v>11.4</v>
      </c>
      <c r="AZ20" s="17">
        <v>-0.5</v>
      </c>
      <c r="BA20" s="17"/>
      <c r="BB20" s="17">
        <v>1.2</v>
      </c>
      <c r="BC20" s="17">
        <v>0.5</v>
      </c>
      <c r="BD20" s="17">
        <v>22.9</v>
      </c>
      <c r="BE20" s="17"/>
      <c r="BF20" s="17"/>
      <c r="BG20" s="17">
        <v>3.3</v>
      </c>
      <c r="BH20" s="17"/>
      <c r="BI20" s="17"/>
      <c r="BJ20" s="17">
        <v>0</v>
      </c>
      <c r="BK20" s="17"/>
      <c r="BL20" s="17"/>
      <c r="BM20" s="17"/>
      <c r="BN20" s="17">
        <v>0.9</v>
      </c>
      <c r="BO20" s="17">
        <v>0</v>
      </c>
      <c r="BP20" s="17">
        <v>0</v>
      </c>
      <c r="BQ20" s="17">
        <v>0</v>
      </c>
      <c r="BR20" s="17"/>
      <c r="BS20" s="17">
        <v>9.1999999999999993</v>
      </c>
      <c r="BT20" s="17">
        <v>4.4000000000000004</v>
      </c>
      <c r="BU20" s="17"/>
      <c r="BV20" s="17"/>
      <c r="BW20" s="17"/>
      <c r="BX20" s="17"/>
      <c r="BY20" s="17"/>
      <c r="BZ20" s="17">
        <v>0</v>
      </c>
      <c r="CA20" s="17">
        <v>0</v>
      </c>
      <c r="CB20" s="17">
        <v>21.4</v>
      </c>
      <c r="CC20" s="17">
        <v>16.2</v>
      </c>
      <c r="CD20" s="17">
        <v>2.5</v>
      </c>
      <c r="CE20" s="17">
        <v>0.5</v>
      </c>
      <c r="CF20" s="17"/>
      <c r="CG20" s="17">
        <v>0</v>
      </c>
      <c r="CH20" s="17">
        <v>0</v>
      </c>
      <c r="CI20" s="17">
        <v>0</v>
      </c>
      <c r="CJ20" s="17">
        <v>16.399999999999999</v>
      </c>
      <c r="CK20" s="17"/>
      <c r="CL20" s="17">
        <v>-33.799999999999997</v>
      </c>
      <c r="CM20" s="17">
        <v>0</v>
      </c>
      <c r="CN20" s="17"/>
      <c r="CO20" s="17"/>
      <c r="CP20" s="17"/>
      <c r="CQ20" s="17"/>
      <c r="CR20" s="17">
        <v>0.5</v>
      </c>
      <c r="CS20" s="17">
        <v>-5.2</v>
      </c>
      <c r="CT20" s="17">
        <v>0</v>
      </c>
      <c r="CU20" s="17">
        <v>0</v>
      </c>
      <c r="CV20" s="17">
        <v>1.4</v>
      </c>
      <c r="CW20" s="17"/>
      <c r="CX20" s="17">
        <v>-5.6</v>
      </c>
      <c r="CY20" s="17">
        <v>0</v>
      </c>
      <c r="CZ20" s="17">
        <v>0</v>
      </c>
      <c r="DA20" s="17"/>
      <c r="DB20" s="17">
        <v>0</v>
      </c>
      <c r="DC20" s="17">
        <v>0</v>
      </c>
      <c r="DD20" s="17">
        <v>-1</v>
      </c>
      <c r="DE20" s="17">
        <v>0.1</v>
      </c>
      <c r="DF20" s="17"/>
      <c r="DG20" s="17"/>
      <c r="DH20" s="17"/>
      <c r="DI20" s="17">
        <v>1.2</v>
      </c>
      <c r="DJ20" s="17">
        <v>0.2</v>
      </c>
      <c r="DK20" s="17">
        <v>-1</v>
      </c>
      <c r="DL20" s="17">
        <v>0.2</v>
      </c>
      <c r="DM20" s="17">
        <v>0.6</v>
      </c>
      <c r="DN20" s="17"/>
      <c r="DO20" s="17">
        <v>0</v>
      </c>
      <c r="DP20" s="17">
        <v>0</v>
      </c>
      <c r="DQ20" s="17">
        <v>0.1</v>
      </c>
      <c r="DR20" s="17">
        <v>4.9000000000000004</v>
      </c>
      <c r="DS20" s="17">
        <v>0.2</v>
      </c>
      <c r="DT20" s="17">
        <v>0.1</v>
      </c>
      <c r="DU20" s="17">
        <v>0.7</v>
      </c>
      <c r="DV20" s="17">
        <v>0.1</v>
      </c>
      <c r="DW20" s="17"/>
      <c r="DX20" s="17"/>
      <c r="DY20" s="17">
        <v>-4.5999999999999996</v>
      </c>
      <c r="DZ20" s="17">
        <v>0</v>
      </c>
      <c r="EA20" s="17">
        <v>3.1</v>
      </c>
      <c r="EB20" s="17">
        <v>3.1</v>
      </c>
      <c r="EC20" s="17"/>
      <c r="ED20" s="17"/>
      <c r="EE20" s="17">
        <v>0</v>
      </c>
      <c r="EF20" s="17">
        <v>0</v>
      </c>
      <c r="EG20" s="17">
        <v>-1.2</v>
      </c>
      <c r="EH20" s="17">
        <v>0</v>
      </c>
      <c r="EI20" s="17">
        <v>0</v>
      </c>
      <c r="EJ20" s="17"/>
      <c r="EK20" s="17">
        <v>2.7</v>
      </c>
      <c r="EL20" s="17">
        <v>-0.1</v>
      </c>
      <c r="EM20" s="17"/>
      <c r="EN20" s="17">
        <v>0.2</v>
      </c>
      <c r="EO20" s="17">
        <v>0.2</v>
      </c>
      <c r="EP20" s="17">
        <v>0.2</v>
      </c>
      <c r="EQ20" s="17">
        <v>0</v>
      </c>
      <c r="ER20" s="17">
        <v>0</v>
      </c>
      <c r="ES20" s="17">
        <v>0.3</v>
      </c>
      <c r="ET20" s="17">
        <v>0</v>
      </c>
      <c r="EU20" s="17"/>
      <c r="EV20" s="17">
        <v>0</v>
      </c>
      <c r="EW20" s="17">
        <v>0</v>
      </c>
      <c r="EX20" s="17">
        <v>0</v>
      </c>
      <c r="EY20" s="17">
        <v>1.5</v>
      </c>
      <c r="EZ20" s="17">
        <v>0.6</v>
      </c>
      <c r="FA20" s="17">
        <v>0.6</v>
      </c>
      <c r="FB20" s="17">
        <v>0.8</v>
      </c>
      <c r="FC20" s="17">
        <v>0.3</v>
      </c>
      <c r="FD20" s="17">
        <v>0.4</v>
      </c>
      <c r="FE20" s="17">
        <v>1.6</v>
      </c>
      <c r="FF20" s="17">
        <v>1.3</v>
      </c>
      <c r="FG20" s="17">
        <v>1.5</v>
      </c>
      <c r="FH20" s="17"/>
      <c r="FI20" s="17"/>
      <c r="FJ20" s="17">
        <v>3.3</v>
      </c>
      <c r="FK20" s="17">
        <v>1.8</v>
      </c>
      <c r="FL20" s="17">
        <v>3.2</v>
      </c>
      <c r="FM20" s="17">
        <v>4.7</v>
      </c>
      <c r="FN20" s="17"/>
      <c r="FO20" s="17">
        <v>353.79311000000001</v>
      </c>
      <c r="FP20" s="15"/>
      <c r="FQ20" s="17"/>
      <c r="FR20" s="17"/>
      <c r="FS20" s="17"/>
      <c r="FT20" s="17">
        <v>1.7</v>
      </c>
      <c r="FU20" s="17"/>
      <c r="FV20" s="17"/>
      <c r="FW20" s="17">
        <v>-1.1000000000000001</v>
      </c>
      <c r="FX20" s="17">
        <v>0.2</v>
      </c>
      <c r="FY20" s="17">
        <v>0.8</v>
      </c>
    </row>
    <row r="21" spans="1:181" ht="24" customHeight="1" x14ac:dyDescent="0.25">
      <c r="A21" s="16" t="s">
        <v>71</v>
      </c>
      <c r="B21" s="16" t="s">
        <v>823</v>
      </c>
      <c r="C21" s="17">
        <v>32.6</v>
      </c>
      <c r="D21" s="17">
        <v>8.1999999999999993</v>
      </c>
      <c r="E21" s="17">
        <v>19.399999999999999</v>
      </c>
      <c r="F21" s="17"/>
      <c r="G21" s="17"/>
      <c r="H21" s="17">
        <v>-11.8</v>
      </c>
      <c r="I21" s="17">
        <v>3.3</v>
      </c>
      <c r="J21" s="17">
        <v>0</v>
      </c>
      <c r="K21" s="17"/>
      <c r="L21" s="17">
        <v>-21.5</v>
      </c>
      <c r="M21" s="17">
        <v>24.3</v>
      </c>
      <c r="N21" s="17">
        <v>0</v>
      </c>
      <c r="O21" s="17">
        <v>35.299999999999997</v>
      </c>
      <c r="P21" s="17">
        <v>12.8</v>
      </c>
      <c r="Q21" s="17">
        <v>12.1</v>
      </c>
      <c r="R21" s="17">
        <v>88.5</v>
      </c>
      <c r="S21" s="17">
        <v>0</v>
      </c>
      <c r="T21" s="17"/>
      <c r="U21" s="17"/>
      <c r="V21" s="17"/>
      <c r="W21" s="17"/>
      <c r="X21" s="17">
        <v>-3.1</v>
      </c>
      <c r="Y21" s="17">
        <v>2.8</v>
      </c>
      <c r="Z21" s="17">
        <v>1.9</v>
      </c>
      <c r="AA21" s="17">
        <v>0</v>
      </c>
      <c r="AB21" s="17">
        <v>-2.9</v>
      </c>
      <c r="AC21" s="17"/>
      <c r="AD21" s="17">
        <v>10.5</v>
      </c>
      <c r="AE21" s="17"/>
      <c r="AF21" s="17"/>
      <c r="AG21" s="17"/>
      <c r="AH21" s="17"/>
      <c r="AI21" s="17">
        <v>9.4</v>
      </c>
      <c r="AJ21" s="17">
        <v>2.7</v>
      </c>
      <c r="AK21" s="17"/>
      <c r="AL21" s="17"/>
      <c r="AM21" s="17"/>
      <c r="AN21" s="17">
        <v>-1.3</v>
      </c>
      <c r="AO21" s="17">
        <v>59.6</v>
      </c>
      <c r="AP21" s="17">
        <v>10.3</v>
      </c>
      <c r="AQ21" s="17">
        <v>22.9</v>
      </c>
      <c r="AR21" s="17">
        <v>6.6</v>
      </c>
      <c r="AS21" s="17">
        <v>0.69330999999999998</v>
      </c>
      <c r="AT21" s="17">
        <v>0</v>
      </c>
      <c r="AU21" s="17">
        <v>1.5</v>
      </c>
      <c r="AV21" s="17">
        <v>13</v>
      </c>
      <c r="AW21" s="17">
        <v>-10.7</v>
      </c>
      <c r="AX21" s="17">
        <v>-37</v>
      </c>
      <c r="AY21" s="17">
        <v>10.7</v>
      </c>
      <c r="AZ21" s="17">
        <v>-2.7</v>
      </c>
      <c r="BA21" s="17"/>
      <c r="BB21" s="17">
        <v>1.2</v>
      </c>
      <c r="BC21" s="17">
        <v>0.6</v>
      </c>
      <c r="BD21" s="17">
        <v>19.600000000000001</v>
      </c>
      <c r="BE21" s="17"/>
      <c r="BF21" s="17"/>
      <c r="BG21" s="17">
        <v>4.5999999999999996</v>
      </c>
      <c r="BH21" s="17"/>
      <c r="BI21" s="17"/>
      <c r="BJ21" s="17">
        <v>0</v>
      </c>
      <c r="BK21" s="17"/>
      <c r="BL21" s="17"/>
      <c r="BM21" s="17"/>
      <c r="BN21" s="17">
        <v>2.1</v>
      </c>
      <c r="BO21" s="17">
        <v>0</v>
      </c>
      <c r="BP21" s="17">
        <v>0</v>
      </c>
      <c r="BQ21" s="17">
        <v>0</v>
      </c>
      <c r="BR21" s="17"/>
      <c r="BS21" s="17">
        <v>9.9</v>
      </c>
      <c r="BT21" s="17">
        <v>5</v>
      </c>
      <c r="BU21" s="17"/>
      <c r="BV21" s="17"/>
      <c r="BW21" s="17"/>
      <c r="BX21" s="17"/>
      <c r="BY21" s="17"/>
      <c r="BZ21" s="17">
        <v>0</v>
      </c>
      <c r="CA21" s="17">
        <v>0</v>
      </c>
      <c r="CB21" s="17">
        <v>21.5</v>
      </c>
      <c r="CC21" s="17">
        <v>16.2</v>
      </c>
      <c r="CD21" s="17">
        <v>2.5</v>
      </c>
      <c r="CE21" s="17">
        <v>0.5</v>
      </c>
      <c r="CF21" s="17"/>
      <c r="CG21" s="17">
        <v>0</v>
      </c>
      <c r="CH21" s="17">
        <v>0</v>
      </c>
      <c r="CI21" s="17">
        <v>0</v>
      </c>
      <c r="CJ21" s="17">
        <v>21.5</v>
      </c>
      <c r="CK21" s="17"/>
      <c r="CL21" s="17">
        <v>-27</v>
      </c>
      <c r="CM21" s="17">
        <v>0</v>
      </c>
      <c r="CN21" s="17"/>
      <c r="CO21" s="17"/>
      <c r="CP21" s="17"/>
      <c r="CQ21" s="17"/>
      <c r="CR21" s="17">
        <v>3</v>
      </c>
      <c r="CS21" s="17">
        <v>-3.7</v>
      </c>
      <c r="CT21" s="17">
        <v>0</v>
      </c>
      <c r="CU21" s="17">
        <v>0</v>
      </c>
      <c r="CV21" s="17">
        <v>1.4</v>
      </c>
      <c r="CW21" s="17"/>
      <c r="CX21" s="17">
        <v>-5.5</v>
      </c>
      <c r="CY21" s="17">
        <v>0</v>
      </c>
      <c r="CZ21" s="17">
        <v>0</v>
      </c>
      <c r="DA21" s="17"/>
      <c r="DB21" s="17">
        <v>0.1</v>
      </c>
      <c r="DC21" s="17">
        <v>0</v>
      </c>
      <c r="DD21" s="17">
        <v>-1</v>
      </c>
      <c r="DE21" s="17">
        <v>-0.1</v>
      </c>
      <c r="DF21" s="17"/>
      <c r="DG21" s="17"/>
      <c r="DH21" s="17"/>
      <c r="DI21" s="17">
        <v>1.2</v>
      </c>
      <c r="DJ21" s="17">
        <v>0.2</v>
      </c>
      <c r="DK21" s="17">
        <v>-0.8</v>
      </c>
      <c r="DL21" s="17">
        <v>0.3</v>
      </c>
      <c r="DM21" s="17">
        <v>0.6</v>
      </c>
      <c r="DN21" s="17"/>
      <c r="DO21" s="17">
        <v>0</v>
      </c>
      <c r="DP21" s="17">
        <v>0</v>
      </c>
      <c r="DQ21" s="17">
        <v>0.1</v>
      </c>
      <c r="DR21" s="17">
        <v>4.9000000000000004</v>
      </c>
      <c r="DS21" s="17">
        <v>0.5</v>
      </c>
      <c r="DT21" s="17">
        <v>0.1</v>
      </c>
      <c r="DU21" s="17">
        <v>0.7</v>
      </c>
      <c r="DV21" s="17">
        <v>0.1</v>
      </c>
      <c r="DW21" s="17"/>
      <c r="DX21" s="17"/>
      <c r="DY21" s="17">
        <v>-4.5</v>
      </c>
      <c r="DZ21" s="17">
        <v>0</v>
      </c>
      <c r="EA21" s="17">
        <v>3.3</v>
      </c>
      <c r="EB21" s="17">
        <v>3.2</v>
      </c>
      <c r="EC21" s="17"/>
      <c r="ED21" s="17"/>
      <c r="EE21" s="17">
        <v>0</v>
      </c>
      <c r="EF21" s="17">
        <v>0</v>
      </c>
      <c r="EG21" s="17">
        <v>-1.4</v>
      </c>
      <c r="EH21" s="17">
        <v>0</v>
      </c>
      <c r="EI21" s="17">
        <v>0</v>
      </c>
      <c r="EJ21" s="17"/>
      <c r="EK21" s="17">
        <v>2.7</v>
      </c>
      <c r="EL21" s="17">
        <v>-0.1</v>
      </c>
      <c r="EM21" s="17"/>
      <c r="EN21" s="17">
        <v>0.2</v>
      </c>
      <c r="EO21" s="17">
        <v>0.2</v>
      </c>
      <c r="EP21" s="17">
        <v>0.2</v>
      </c>
      <c r="EQ21" s="17">
        <v>0</v>
      </c>
      <c r="ER21" s="17">
        <v>0</v>
      </c>
      <c r="ES21" s="17">
        <v>0.3</v>
      </c>
      <c r="ET21" s="17">
        <v>0</v>
      </c>
      <c r="EU21" s="17"/>
      <c r="EV21" s="17">
        <v>0</v>
      </c>
      <c r="EW21" s="17">
        <v>0</v>
      </c>
      <c r="EX21" s="17">
        <v>0</v>
      </c>
      <c r="EY21" s="17">
        <v>1.5</v>
      </c>
      <c r="EZ21" s="17">
        <v>0.6</v>
      </c>
      <c r="FA21" s="17">
        <v>0.6</v>
      </c>
      <c r="FB21" s="17">
        <v>0.8</v>
      </c>
      <c r="FC21" s="17">
        <v>0.3</v>
      </c>
      <c r="FD21" s="17">
        <v>0.4</v>
      </c>
      <c r="FE21" s="17">
        <v>1.6</v>
      </c>
      <c r="FF21" s="17">
        <v>1.4</v>
      </c>
      <c r="FG21" s="17">
        <v>1.7</v>
      </c>
      <c r="FH21" s="17"/>
      <c r="FI21" s="17"/>
      <c r="FJ21" s="17">
        <v>2.8</v>
      </c>
      <c r="FK21" s="17">
        <v>1.7</v>
      </c>
      <c r="FL21" s="17">
        <v>3.3</v>
      </c>
      <c r="FM21" s="17">
        <v>5</v>
      </c>
      <c r="FN21" s="17"/>
      <c r="FO21" s="17">
        <v>404.19331</v>
      </c>
      <c r="FP21" s="15"/>
      <c r="FQ21" s="17"/>
      <c r="FR21" s="17"/>
      <c r="FS21" s="17"/>
      <c r="FT21" s="17">
        <v>1.7</v>
      </c>
      <c r="FU21" s="17"/>
      <c r="FV21" s="17"/>
      <c r="FW21" s="17">
        <v>-0.9</v>
      </c>
      <c r="FX21" s="17">
        <v>0.2</v>
      </c>
      <c r="FY21" s="17">
        <v>1</v>
      </c>
    </row>
    <row r="22" spans="1:181" ht="24" customHeight="1" x14ac:dyDescent="0.25">
      <c r="A22" s="16" t="s">
        <v>71</v>
      </c>
      <c r="B22" s="16" t="s">
        <v>824</v>
      </c>
      <c r="C22" s="17">
        <v>33.1</v>
      </c>
      <c r="D22" s="17">
        <v>7.2</v>
      </c>
      <c r="E22" s="17">
        <v>19.399999999999999</v>
      </c>
      <c r="F22" s="17"/>
      <c r="G22" s="17"/>
      <c r="H22" s="17">
        <v>-14.2</v>
      </c>
      <c r="I22" s="17">
        <v>-11.4</v>
      </c>
      <c r="J22" s="17">
        <v>0</v>
      </c>
      <c r="K22" s="17"/>
      <c r="L22" s="17">
        <v>-20.399999999999999</v>
      </c>
      <c r="M22" s="17">
        <v>25.3</v>
      </c>
      <c r="N22" s="17">
        <v>0</v>
      </c>
      <c r="O22" s="17">
        <v>38.200000000000003</v>
      </c>
      <c r="P22" s="17">
        <v>13</v>
      </c>
      <c r="Q22" s="17">
        <v>11.5</v>
      </c>
      <c r="R22" s="17">
        <v>87.8</v>
      </c>
      <c r="S22" s="17">
        <v>-0.2</v>
      </c>
      <c r="T22" s="17"/>
      <c r="U22" s="17"/>
      <c r="V22" s="17"/>
      <c r="W22" s="17"/>
      <c r="X22" s="17">
        <v>-3.5</v>
      </c>
      <c r="Y22" s="17">
        <v>2.8</v>
      </c>
      <c r="Z22" s="17">
        <v>2</v>
      </c>
      <c r="AA22" s="17">
        <v>0</v>
      </c>
      <c r="AB22" s="17">
        <v>-2.9</v>
      </c>
      <c r="AC22" s="17"/>
      <c r="AD22" s="17">
        <v>9.4</v>
      </c>
      <c r="AE22" s="17"/>
      <c r="AF22" s="17"/>
      <c r="AG22" s="17"/>
      <c r="AH22" s="17"/>
      <c r="AI22" s="17">
        <v>9.4</v>
      </c>
      <c r="AJ22" s="17">
        <v>7</v>
      </c>
      <c r="AK22" s="17"/>
      <c r="AL22" s="17"/>
      <c r="AM22" s="17"/>
      <c r="AN22" s="17">
        <v>-1.3</v>
      </c>
      <c r="AO22" s="17">
        <v>59.8</v>
      </c>
      <c r="AP22" s="17">
        <v>10</v>
      </c>
      <c r="AQ22" s="17">
        <v>22.5</v>
      </c>
      <c r="AR22" s="17">
        <v>6.4</v>
      </c>
      <c r="AS22" s="17">
        <v>-0.41965000000000002</v>
      </c>
      <c r="AT22" s="17">
        <v>0</v>
      </c>
      <c r="AU22" s="17">
        <v>0.9</v>
      </c>
      <c r="AV22" s="17">
        <v>13.7</v>
      </c>
      <c r="AW22" s="17">
        <v>-10.199999999999999</v>
      </c>
      <c r="AX22" s="17">
        <v>-36.4</v>
      </c>
      <c r="AY22" s="17">
        <v>9.5</v>
      </c>
      <c r="AZ22" s="17">
        <v>-3.7</v>
      </c>
      <c r="BA22" s="17"/>
      <c r="BB22" s="17">
        <v>1.2</v>
      </c>
      <c r="BC22" s="17">
        <v>0.6</v>
      </c>
      <c r="BD22" s="17">
        <v>15.5</v>
      </c>
      <c r="BE22" s="17"/>
      <c r="BF22" s="17"/>
      <c r="BG22" s="17">
        <v>5.8</v>
      </c>
      <c r="BH22" s="17"/>
      <c r="BI22" s="17"/>
      <c r="BJ22" s="17">
        <v>-4.9000000000000004</v>
      </c>
      <c r="BK22" s="17"/>
      <c r="BL22" s="17"/>
      <c r="BM22" s="17"/>
      <c r="BN22" s="17">
        <v>1.5</v>
      </c>
      <c r="BO22" s="17">
        <v>0</v>
      </c>
      <c r="BP22" s="17">
        <v>0</v>
      </c>
      <c r="BQ22" s="17">
        <v>0</v>
      </c>
      <c r="BR22" s="17"/>
      <c r="BS22" s="17">
        <v>9.6</v>
      </c>
      <c r="BT22" s="17">
        <v>5.0999999999999996</v>
      </c>
      <c r="BU22" s="17"/>
      <c r="BV22" s="17"/>
      <c r="BW22" s="17"/>
      <c r="BX22" s="17"/>
      <c r="BY22" s="17"/>
      <c r="BZ22" s="17">
        <v>0</v>
      </c>
      <c r="CA22" s="17">
        <v>0</v>
      </c>
      <c r="CB22" s="17">
        <v>23.5</v>
      </c>
      <c r="CC22" s="17">
        <v>16.3</v>
      </c>
      <c r="CD22" s="17">
        <v>2.9</v>
      </c>
      <c r="CE22" s="17">
        <v>0.5</v>
      </c>
      <c r="CF22" s="17"/>
      <c r="CG22" s="17">
        <v>0</v>
      </c>
      <c r="CH22" s="17">
        <v>0</v>
      </c>
      <c r="CI22" s="17">
        <v>0</v>
      </c>
      <c r="CJ22" s="17">
        <v>23</v>
      </c>
      <c r="CK22" s="17"/>
      <c r="CL22" s="17">
        <v>-24.7</v>
      </c>
      <c r="CM22" s="17">
        <v>0</v>
      </c>
      <c r="CN22" s="17"/>
      <c r="CO22" s="17"/>
      <c r="CP22" s="17"/>
      <c r="CQ22" s="17"/>
      <c r="CR22" s="17">
        <v>4.5999999999999996</v>
      </c>
      <c r="CS22" s="17">
        <v>-2.8</v>
      </c>
      <c r="CT22" s="17">
        <v>0</v>
      </c>
      <c r="CU22" s="17">
        <v>0</v>
      </c>
      <c r="CV22" s="17">
        <v>1.4</v>
      </c>
      <c r="CW22" s="17"/>
      <c r="CX22" s="17">
        <v>-5.5</v>
      </c>
      <c r="CY22" s="17">
        <v>0.5</v>
      </c>
      <c r="CZ22" s="17">
        <v>-1.3</v>
      </c>
      <c r="DA22" s="17"/>
      <c r="DB22" s="17">
        <v>0</v>
      </c>
      <c r="DC22" s="17">
        <v>-0.1</v>
      </c>
      <c r="DD22" s="17">
        <v>-1</v>
      </c>
      <c r="DE22" s="17">
        <v>-0.1</v>
      </c>
      <c r="DF22" s="17"/>
      <c r="DG22" s="17"/>
      <c r="DH22" s="17"/>
      <c r="DI22" s="17">
        <v>1.4</v>
      </c>
      <c r="DJ22" s="17">
        <v>0.2</v>
      </c>
      <c r="DK22" s="17">
        <v>-0.8</v>
      </c>
      <c r="DL22" s="17">
        <v>0.3</v>
      </c>
      <c r="DM22" s="17">
        <v>0.6</v>
      </c>
      <c r="DN22" s="17"/>
      <c r="DO22" s="17">
        <v>-0.1</v>
      </c>
      <c r="DP22" s="17">
        <v>0</v>
      </c>
      <c r="DQ22" s="17">
        <v>0.1</v>
      </c>
      <c r="DR22" s="17">
        <v>4.9000000000000004</v>
      </c>
      <c r="DS22" s="17">
        <v>0.2</v>
      </c>
      <c r="DT22" s="17">
        <v>0.2</v>
      </c>
      <c r="DU22" s="17">
        <v>0.6</v>
      </c>
      <c r="DV22" s="17">
        <v>0.1</v>
      </c>
      <c r="DW22" s="17"/>
      <c r="DX22" s="17"/>
      <c r="DY22" s="17">
        <v>-4.5</v>
      </c>
      <c r="DZ22" s="17">
        <v>0</v>
      </c>
      <c r="EA22" s="17">
        <v>3.3</v>
      </c>
      <c r="EB22" s="17">
        <v>3.2</v>
      </c>
      <c r="EC22" s="17"/>
      <c r="ED22" s="17"/>
      <c r="EE22" s="17">
        <v>0.1</v>
      </c>
      <c r="EF22" s="17">
        <v>0</v>
      </c>
      <c r="EG22" s="17">
        <v>-1.3</v>
      </c>
      <c r="EH22" s="17">
        <v>0</v>
      </c>
      <c r="EI22" s="17">
        <v>0</v>
      </c>
      <c r="EJ22" s="17"/>
      <c r="EK22" s="17">
        <v>2.7</v>
      </c>
      <c r="EL22" s="17">
        <v>-0.1</v>
      </c>
      <c r="EM22" s="17"/>
      <c r="EN22" s="17">
        <v>0.2</v>
      </c>
      <c r="EO22" s="17">
        <v>0.2</v>
      </c>
      <c r="EP22" s="17">
        <v>0.2</v>
      </c>
      <c r="EQ22" s="17">
        <v>0</v>
      </c>
      <c r="ER22" s="17">
        <v>1.1000000000000001</v>
      </c>
      <c r="ES22" s="17">
        <v>1.2</v>
      </c>
      <c r="ET22" s="17">
        <v>0</v>
      </c>
      <c r="EU22" s="17"/>
      <c r="EV22" s="17">
        <v>0</v>
      </c>
      <c r="EW22" s="17">
        <v>0</v>
      </c>
      <c r="EX22" s="17">
        <v>1.2</v>
      </c>
      <c r="EY22" s="17">
        <v>1.5</v>
      </c>
      <c r="EZ22" s="17">
        <v>0.6</v>
      </c>
      <c r="FA22" s="17">
        <v>0.6</v>
      </c>
      <c r="FB22" s="17">
        <v>0.8</v>
      </c>
      <c r="FC22" s="17">
        <v>1.3</v>
      </c>
      <c r="FD22" s="17">
        <v>0.4</v>
      </c>
      <c r="FE22" s="17">
        <v>1.8</v>
      </c>
      <c r="FF22" s="17">
        <v>1.5</v>
      </c>
      <c r="FG22" s="17">
        <v>1.6</v>
      </c>
      <c r="FH22" s="17"/>
      <c r="FI22" s="17"/>
      <c r="FJ22" s="17">
        <v>3.2</v>
      </c>
      <c r="FK22" s="17">
        <v>1.7</v>
      </c>
      <c r="FL22" s="17">
        <v>3.4</v>
      </c>
      <c r="FM22" s="17">
        <v>5</v>
      </c>
      <c r="FN22" s="17"/>
      <c r="FO22" s="17">
        <v>394.48034999999999</v>
      </c>
      <c r="FP22" s="15"/>
      <c r="FQ22" s="17"/>
      <c r="FR22" s="17"/>
      <c r="FS22" s="17"/>
      <c r="FT22" s="17">
        <v>1.7</v>
      </c>
      <c r="FU22" s="17"/>
      <c r="FV22" s="17"/>
      <c r="FW22" s="17">
        <v>-1</v>
      </c>
      <c r="FX22" s="17">
        <v>0.2</v>
      </c>
      <c r="FY22" s="17">
        <v>0.9</v>
      </c>
    </row>
    <row r="23" spans="1:181" ht="24" customHeight="1" x14ac:dyDescent="0.25">
      <c r="A23" s="16" t="s">
        <v>71</v>
      </c>
      <c r="B23" s="16" t="s">
        <v>825</v>
      </c>
      <c r="C23" s="17">
        <v>28.9</v>
      </c>
      <c r="D23" s="17">
        <v>-31</v>
      </c>
      <c r="E23" s="17">
        <v>11.7</v>
      </c>
      <c r="F23" s="17"/>
      <c r="G23" s="17"/>
      <c r="H23" s="17">
        <v>-13.6</v>
      </c>
      <c r="I23" s="17">
        <v>-12.8</v>
      </c>
      <c r="J23" s="17">
        <v>0</v>
      </c>
      <c r="K23" s="17"/>
      <c r="L23" s="17">
        <v>-27.2</v>
      </c>
      <c r="M23" s="17">
        <v>15.1</v>
      </c>
      <c r="N23" s="17">
        <v>0</v>
      </c>
      <c r="O23" s="17">
        <v>27.3</v>
      </c>
      <c r="P23" s="17">
        <v>7.7</v>
      </c>
      <c r="Q23" s="17">
        <v>8.4</v>
      </c>
      <c r="R23" s="17">
        <v>49.6</v>
      </c>
      <c r="S23" s="17">
        <v>0.1</v>
      </c>
      <c r="T23" s="17"/>
      <c r="U23" s="17"/>
      <c r="V23" s="17"/>
      <c r="W23" s="17"/>
      <c r="X23" s="17">
        <v>-9.4</v>
      </c>
      <c r="Y23" s="17">
        <v>1.9</v>
      </c>
      <c r="Z23" s="17">
        <v>1.5</v>
      </c>
      <c r="AA23" s="17">
        <v>0</v>
      </c>
      <c r="AB23" s="17">
        <v>-2.9</v>
      </c>
      <c r="AC23" s="17"/>
      <c r="AD23" s="17">
        <v>7.4</v>
      </c>
      <c r="AE23" s="17"/>
      <c r="AF23" s="17"/>
      <c r="AG23" s="17"/>
      <c r="AH23" s="17"/>
      <c r="AI23" s="17">
        <v>8</v>
      </c>
      <c r="AJ23" s="17">
        <v>7.3</v>
      </c>
      <c r="AK23" s="17"/>
      <c r="AL23" s="17"/>
      <c r="AM23" s="17"/>
      <c r="AN23" s="17">
        <v>-1.5</v>
      </c>
      <c r="AO23" s="17">
        <v>41.5</v>
      </c>
      <c r="AP23" s="17">
        <v>9.4</v>
      </c>
      <c r="AQ23" s="17">
        <v>23</v>
      </c>
      <c r="AR23" s="17">
        <v>6.9</v>
      </c>
      <c r="AS23" s="17">
        <v>-1.1583399999999999</v>
      </c>
      <c r="AT23" s="17">
        <v>0</v>
      </c>
      <c r="AU23" s="17">
        <v>1.2</v>
      </c>
      <c r="AV23" s="17">
        <v>5.6</v>
      </c>
      <c r="AW23" s="17">
        <v>-18.100000000000001</v>
      </c>
      <c r="AX23" s="17">
        <v>-43.9</v>
      </c>
      <c r="AY23" s="17">
        <v>7.4</v>
      </c>
      <c r="AZ23" s="17">
        <v>-3.6</v>
      </c>
      <c r="BA23" s="17"/>
      <c r="BB23" s="17">
        <v>1.2</v>
      </c>
      <c r="BC23" s="17">
        <v>0.6</v>
      </c>
      <c r="BD23" s="17">
        <v>18.2</v>
      </c>
      <c r="BE23" s="17"/>
      <c r="BF23" s="17"/>
      <c r="BG23" s="17">
        <v>3.6</v>
      </c>
      <c r="BH23" s="17"/>
      <c r="BI23" s="17"/>
      <c r="BJ23" s="17">
        <v>-4</v>
      </c>
      <c r="BK23" s="17"/>
      <c r="BL23" s="17"/>
      <c r="BM23" s="17"/>
      <c r="BN23" s="17">
        <v>-6.1</v>
      </c>
      <c r="BO23" s="17">
        <v>0</v>
      </c>
      <c r="BP23" s="17">
        <v>0</v>
      </c>
      <c r="BQ23" s="17">
        <v>0</v>
      </c>
      <c r="BR23" s="17"/>
      <c r="BS23" s="17">
        <v>7.9</v>
      </c>
      <c r="BT23" s="17">
        <v>4</v>
      </c>
      <c r="BU23" s="17"/>
      <c r="BV23" s="17"/>
      <c r="BW23" s="17"/>
      <c r="BX23" s="17"/>
      <c r="BY23" s="17"/>
      <c r="BZ23" s="17">
        <v>0</v>
      </c>
      <c r="CA23" s="17">
        <v>0</v>
      </c>
      <c r="CB23" s="17">
        <v>22.6</v>
      </c>
      <c r="CC23" s="17">
        <v>16.8</v>
      </c>
      <c r="CD23" s="17">
        <v>2.4</v>
      </c>
      <c r="CE23" s="17">
        <v>0.5</v>
      </c>
      <c r="CF23" s="17"/>
      <c r="CG23" s="17">
        <v>0</v>
      </c>
      <c r="CH23" s="17">
        <v>0</v>
      </c>
      <c r="CI23" s="17">
        <v>0</v>
      </c>
      <c r="CJ23" s="17">
        <v>15.6</v>
      </c>
      <c r="CK23" s="17"/>
      <c r="CL23" s="17">
        <v>-35.4</v>
      </c>
      <c r="CM23" s="17">
        <v>0</v>
      </c>
      <c r="CN23" s="17"/>
      <c r="CO23" s="17"/>
      <c r="CP23" s="17"/>
      <c r="CQ23" s="17"/>
      <c r="CR23" s="17">
        <v>-5.4</v>
      </c>
      <c r="CS23" s="17">
        <v>-8.6</v>
      </c>
      <c r="CT23" s="17">
        <v>0</v>
      </c>
      <c r="CU23" s="17">
        <v>0</v>
      </c>
      <c r="CV23" s="17">
        <v>1.4</v>
      </c>
      <c r="CW23" s="17"/>
      <c r="CX23" s="17">
        <v>-5.6</v>
      </c>
      <c r="CY23" s="17">
        <v>0.1</v>
      </c>
      <c r="CZ23" s="17">
        <v>-0.8</v>
      </c>
      <c r="DA23" s="17"/>
      <c r="DB23" s="17">
        <v>0.1</v>
      </c>
      <c r="DC23" s="17">
        <v>-0.1</v>
      </c>
      <c r="DD23" s="17">
        <v>-0.9</v>
      </c>
      <c r="DE23" s="17">
        <v>0.7</v>
      </c>
      <c r="DF23" s="17"/>
      <c r="DG23" s="17"/>
      <c r="DH23" s="17"/>
      <c r="DI23" s="17">
        <v>1.6</v>
      </c>
      <c r="DJ23" s="17">
        <v>0.2</v>
      </c>
      <c r="DK23" s="17">
        <v>-0.8</v>
      </c>
      <c r="DL23" s="17">
        <v>0.3</v>
      </c>
      <c r="DM23" s="17">
        <v>0.6</v>
      </c>
      <c r="DN23" s="17"/>
      <c r="DO23" s="17">
        <v>-0.4</v>
      </c>
      <c r="DP23" s="17">
        <v>-0.5</v>
      </c>
      <c r="DQ23" s="17">
        <v>0.1</v>
      </c>
      <c r="DR23" s="17">
        <v>5</v>
      </c>
      <c r="DS23" s="17">
        <v>-1.3</v>
      </c>
      <c r="DT23" s="17">
        <v>-0.2</v>
      </c>
      <c r="DU23" s="17">
        <v>0.7</v>
      </c>
      <c r="DV23" s="17">
        <v>0.1</v>
      </c>
      <c r="DW23" s="17"/>
      <c r="DX23" s="17"/>
      <c r="DY23" s="17">
        <v>-4.5</v>
      </c>
      <c r="DZ23" s="17">
        <v>0</v>
      </c>
      <c r="EA23" s="17">
        <v>3.1</v>
      </c>
      <c r="EB23" s="17">
        <v>3</v>
      </c>
      <c r="EC23" s="17"/>
      <c r="ED23" s="17"/>
      <c r="EE23" s="17">
        <v>0</v>
      </c>
      <c r="EF23" s="17">
        <v>-7.5</v>
      </c>
      <c r="EG23" s="17">
        <v>-8.4</v>
      </c>
      <c r="EH23" s="17">
        <v>0</v>
      </c>
      <c r="EI23" s="17">
        <v>0</v>
      </c>
      <c r="EJ23" s="17"/>
      <c r="EK23" s="17">
        <v>2.7</v>
      </c>
      <c r="EL23" s="17">
        <v>-0.1</v>
      </c>
      <c r="EM23" s="17"/>
      <c r="EN23" s="17">
        <v>0.2</v>
      </c>
      <c r="EO23" s="17">
        <v>0.2</v>
      </c>
      <c r="EP23" s="17">
        <v>0.2</v>
      </c>
      <c r="EQ23" s="17">
        <v>0</v>
      </c>
      <c r="ER23" s="17">
        <v>1.2</v>
      </c>
      <c r="ES23" s="17">
        <v>0.3</v>
      </c>
      <c r="ET23" s="17">
        <v>0.6</v>
      </c>
      <c r="EU23" s="17"/>
      <c r="EV23" s="17">
        <v>0</v>
      </c>
      <c r="EW23" s="17">
        <v>0</v>
      </c>
      <c r="EX23" s="17">
        <v>-5.3</v>
      </c>
      <c r="EY23" s="17">
        <v>1.5</v>
      </c>
      <c r="EZ23" s="17">
        <v>0.6</v>
      </c>
      <c r="FA23" s="17">
        <v>0.6</v>
      </c>
      <c r="FB23" s="17">
        <v>0.8</v>
      </c>
      <c r="FC23" s="17">
        <v>0.3</v>
      </c>
      <c r="FD23" s="17">
        <v>0.4</v>
      </c>
      <c r="FE23" s="17">
        <v>1.6</v>
      </c>
      <c r="FF23" s="17">
        <v>1.4</v>
      </c>
      <c r="FG23" s="17">
        <v>1.3</v>
      </c>
      <c r="FH23" s="17"/>
      <c r="FI23" s="17"/>
      <c r="FJ23" s="17">
        <v>0.7</v>
      </c>
      <c r="FK23" s="17">
        <v>1.7</v>
      </c>
      <c r="FL23" s="17">
        <v>3.5</v>
      </c>
      <c r="FM23" s="17">
        <v>4.7</v>
      </c>
      <c r="FN23" s="17"/>
      <c r="FO23" s="17">
        <v>143.74166</v>
      </c>
      <c r="FP23" s="15"/>
      <c r="FQ23" s="17"/>
      <c r="FR23" s="17"/>
      <c r="FS23" s="17"/>
      <c r="FT23" s="17">
        <v>1.8</v>
      </c>
      <c r="FU23" s="17"/>
      <c r="FV23" s="17"/>
      <c r="FW23" s="17">
        <v>-1</v>
      </c>
      <c r="FX23" s="17">
        <v>0.1</v>
      </c>
      <c r="FY23" s="17">
        <v>0.9</v>
      </c>
    </row>
    <row r="24" spans="1:181" ht="24" customHeight="1" x14ac:dyDescent="0.25">
      <c r="A24" s="16" t="s">
        <v>71</v>
      </c>
      <c r="B24" s="16" t="s">
        <v>826</v>
      </c>
      <c r="C24" s="17">
        <v>29.7</v>
      </c>
      <c r="D24" s="17">
        <v>-22.1</v>
      </c>
      <c r="E24" s="17">
        <v>13.2</v>
      </c>
      <c r="F24" s="17"/>
      <c r="G24" s="17"/>
      <c r="H24" s="17">
        <v>-11.9</v>
      </c>
      <c r="I24" s="17">
        <v>-11.3</v>
      </c>
      <c r="J24" s="17">
        <v>0</v>
      </c>
      <c r="K24" s="17"/>
      <c r="L24" s="17">
        <v>-27.1</v>
      </c>
      <c r="M24" s="17">
        <v>16.5</v>
      </c>
      <c r="N24" s="17">
        <v>0</v>
      </c>
      <c r="O24" s="17">
        <v>28.8</v>
      </c>
      <c r="P24" s="17">
        <v>10</v>
      </c>
      <c r="Q24" s="17">
        <v>9.9</v>
      </c>
      <c r="R24" s="17">
        <v>47.6</v>
      </c>
      <c r="S24" s="17">
        <v>0</v>
      </c>
      <c r="T24" s="17"/>
      <c r="U24" s="17"/>
      <c r="V24" s="17"/>
      <c r="W24" s="17"/>
      <c r="X24" s="17">
        <v>-8.5</v>
      </c>
      <c r="Y24" s="17">
        <v>1.5</v>
      </c>
      <c r="Z24" s="17">
        <v>1.3</v>
      </c>
      <c r="AA24" s="17">
        <v>0</v>
      </c>
      <c r="AB24" s="17">
        <v>-2.7</v>
      </c>
      <c r="AC24" s="17"/>
      <c r="AD24" s="17">
        <v>5.4</v>
      </c>
      <c r="AE24" s="17"/>
      <c r="AF24" s="17"/>
      <c r="AG24" s="17"/>
      <c r="AH24" s="17"/>
      <c r="AI24" s="17">
        <v>9</v>
      </c>
      <c r="AJ24" s="17">
        <v>-3.8</v>
      </c>
      <c r="AK24" s="17"/>
      <c r="AL24" s="17"/>
      <c r="AM24" s="17"/>
      <c r="AN24" s="17">
        <v>-1.6</v>
      </c>
      <c r="AO24" s="17">
        <v>32</v>
      </c>
      <c r="AP24" s="17">
        <v>8.6999999999999993</v>
      </c>
      <c r="AQ24" s="17">
        <v>22.9</v>
      </c>
      <c r="AR24" s="17">
        <v>6.6</v>
      </c>
      <c r="AS24" s="17">
        <v>-1.10832</v>
      </c>
      <c r="AT24" s="17">
        <v>0</v>
      </c>
      <c r="AU24" s="17">
        <v>1.5</v>
      </c>
      <c r="AV24" s="17">
        <v>7.4</v>
      </c>
      <c r="AW24" s="17">
        <v>-16.100000000000001</v>
      </c>
      <c r="AX24" s="17">
        <v>-42.4</v>
      </c>
      <c r="AY24" s="17">
        <v>8.4</v>
      </c>
      <c r="AZ24" s="17">
        <v>-4</v>
      </c>
      <c r="BA24" s="17"/>
      <c r="BB24" s="17">
        <v>1.2</v>
      </c>
      <c r="BC24" s="17">
        <v>0.6</v>
      </c>
      <c r="BD24" s="17">
        <v>20.7</v>
      </c>
      <c r="BE24" s="17"/>
      <c r="BF24" s="17"/>
      <c r="BG24" s="17">
        <v>4.8</v>
      </c>
      <c r="BH24" s="17"/>
      <c r="BI24" s="17"/>
      <c r="BJ24" s="17">
        <v>-4.0999999999999996</v>
      </c>
      <c r="BK24" s="17"/>
      <c r="BL24" s="17"/>
      <c r="BM24" s="17"/>
      <c r="BN24" s="17">
        <v>-4.3</v>
      </c>
      <c r="BO24" s="17">
        <v>0</v>
      </c>
      <c r="BP24" s="17">
        <v>0</v>
      </c>
      <c r="BQ24" s="17">
        <v>0</v>
      </c>
      <c r="BR24" s="17"/>
      <c r="BS24" s="17">
        <v>8.9</v>
      </c>
      <c r="BT24" s="17">
        <v>4.4000000000000004</v>
      </c>
      <c r="BU24" s="17"/>
      <c r="BV24" s="17"/>
      <c r="BW24" s="17"/>
      <c r="BX24" s="17"/>
      <c r="BY24" s="17"/>
      <c r="BZ24" s="17">
        <v>0</v>
      </c>
      <c r="CA24" s="17">
        <v>0</v>
      </c>
      <c r="CB24" s="17">
        <v>23.3</v>
      </c>
      <c r="CC24" s="17">
        <v>16.399999999999999</v>
      </c>
      <c r="CD24" s="17">
        <v>2.6</v>
      </c>
      <c r="CE24" s="17">
        <v>0.5</v>
      </c>
      <c r="CF24" s="17"/>
      <c r="CG24" s="17">
        <v>0</v>
      </c>
      <c r="CH24" s="17">
        <v>0</v>
      </c>
      <c r="CI24" s="17">
        <v>0</v>
      </c>
      <c r="CJ24" s="17">
        <v>19.8</v>
      </c>
      <c r="CK24" s="17"/>
      <c r="CL24" s="17">
        <v>-29.1</v>
      </c>
      <c r="CM24" s="17">
        <v>0</v>
      </c>
      <c r="CN24" s="17"/>
      <c r="CO24" s="17"/>
      <c r="CP24" s="17"/>
      <c r="CQ24" s="17"/>
      <c r="CR24" s="17">
        <v>-7.4</v>
      </c>
      <c r="CS24" s="17">
        <v>-9.8000000000000007</v>
      </c>
      <c r="CT24" s="17">
        <v>0</v>
      </c>
      <c r="CU24" s="17">
        <v>0</v>
      </c>
      <c r="CV24" s="17">
        <v>1.4</v>
      </c>
      <c r="CW24" s="17"/>
      <c r="CX24" s="17">
        <v>-5.8</v>
      </c>
      <c r="CY24" s="17">
        <v>2.8</v>
      </c>
      <c r="CZ24" s="17">
        <v>-0.7</v>
      </c>
      <c r="DA24" s="17"/>
      <c r="DB24" s="17">
        <v>0.1</v>
      </c>
      <c r="DC24" s="17">
        <v>0</v>
      </c>
      <c r="DD24" s="17">
        <v>-1</v>
      </c>
      <c r="DE24" s="17">
        <v>4.2</v>
      </c>
      <c r="DF24" s="17"/>
      <c r="DG24" s="17"/>
      <c r="DH24" s="17"/>
      <c r="DI24" s="17">
        <v>1.5</v>
      </c>
      <c r="DJ24" s="17">
        <v>0.2</v>
      </c>
      <c r="DK24" s="17">
        <v>-0.8</v>
      </c>
      <c r="DL24" s="17">
        <v>0.4</v>
      </c>
      <c r="DM24" s="17">
        <v>0.6</v>
      </c>
      <c r="DN24" s="17"/>
      <c r="DO24" s="17">
        <v>-0.7</v>
      </c>
      <c r="DP24" s="17">
        <v>-1.4</v>
      </c>
      <c r="DQ24" s="17">
        <v>0.1</v>
      </c>
      <c r="DR24" s="17">
        <v>5.0999999999999996</v>
      </c>
      <c r="DS24" s="17">
        <v>-2.7</v>
      </c>
      <c r="DT24" s="17">
        <v>-0.2</v>
      </c>
      <c r="DU24" s="17">
        <v>0.7</v>
      </c>
      <c r="DV24" s="17">
        <v>0.1</v>
      </c>
      <c r="DW24" s="17"/>
      <c r="DX24" s="17"/>
      <c r="DY24" s="17">
        <v>-4.5</v>
      </c>
      <c r="DZ24" s="17">
        <v>0</v>
      </c>
      <c r="EA24" s="17">
        <v>3.2</v>
      </c>
      <c r="EB24" s="17">
        <v>3.2</v>
      </c>
      <c r="EC24" s="17"/>
      <c r="ED24" s="17"/>
      <c r="EE24" s="17">
        <v>0.6</v>
      </c>
      <c r="EF24" s="17">
        <v>0</v>
      </c>
      <c r="EG24" s="17">
        <v>-6.8</v>
      </c>
      <c r="EH24" s="17">
        <v>0</v>
      </c>
      <c r="EI24" s="17">
        <v>0</v>
      </c>
      <c r="EJ24" s="17"/>
      <c r="EK24" s="17">
        <v>2.7</v>
      </c>
      <c r="EL24" s="17">
        <v>-0.1</v>
      </c>
      <c r="EM24" s="17"/>
      <c r="EN24" s="17">
        <v>0.2</v>
      </c>
      <c r="EO24" s="17">
        <v>0.2</v>
      </c>
      <c r="EP24" s="17">
        <v>0.2</v>
      </c>
      <c r="EQ24" s="17">
        <v>0</v>
      </c>
      <c r="ER24" s="17">
        <v>1.5</v>
      </c>
      <c r="ES24" s="17">
        <v>0.2</v>
      </c>
      <c r="ET24" s="17">
        <v>5.0999999999999996</v>
      </c>
      <c r="EU24" s="17"/>
      <c r="EV24" s="17">
        <v>0</v>
      </c>
      <c r="EW24" s="17">
        <v>0</v>
      </c>
      <c r="EX24" s="17">
        <v>-23.8</v>
      </c>
      <c r="EY24" s="17">
        <v>1.5</v>
      </c>
      <c r="EZ24" s="17">
        <v>0.6</v>
      </c>
      <c r="FA24" s="17">
        <v>0.6</v>
      </c>
      <c r="FB24" s="17">
        <v>0.8</v>
      </c>
      <c r="FC24" s="17">
        <v>0.2</v>
      </c>
      <c r="FD24" s="17">
        <v>0.4</v>
      </c>
      <c r="FE24" s="17">
        <v>1.6</v>
      </c>
      <c r="FF24" s="17">
        <v>1.4</v>
      </c>
      <c r="FG24" s="17">
        <v>1.3</v>
      </c>
      <c r="FH24" s="17"/>
      <c r="FI24" s="17"/>
      <c r="FJ24" s="17">
        <v>2.9</v>
      </c>
      <c r="FK24" s="17">
        <v>1.5</v>
      </c>
      <c r="FL24" s="17">
        <v>3.5</v>
      </c>
      <c r="FM24" s="17">
        <v>4.8</v>
      </c>
      <c r="FN24" s="17"/>
      <c r="FO24" s="17">
        <v>163.19167999999999</v>
      </c>
      <c r="FP24" s="15"/>
      <c r="FQ24" s="17"/>
      <c r="FR24" s="17"/>
      <c r="FS24" s="17"/>
      <c r="FT24" s="17">
        <v>1.9</v>
      </c>
      <c r="FU24" s="17"/>
      <c r="FV24" s="17"/>
      <c r="FW24" s="17">
        <v>-0.9</v>
      </c>
      <c r="FX24" s="17">
        <v>0.3</v>
      </c>
      <c r="FY24" s="17">
        <v>1.3</v>
      </c>
    </row>
    <row r="25" spans="1:181" ht="24" customHeight="1" x14ac:dyDescent="0.25">
      <c r="A25" s="16" t="s">
        <v>71</v>
      </c>
      <c r="B25" s="16" t="s">
        <v>827</v>
      </c>
      <c r="C25" s="17">
        <v>33.799999999999997</v>
      </c>
      <c r="D25" s="17">
        <v>-22.4</v>
      </c>
      <c r="E25" s="17">
        <v>13</v>
      </c>
      <c r="F25" s="17"/>
      <c r="G25" s="17"/>
      <c r="H25" s="17">
        <v>-7.9</v>
      </c>
      <c r="I25" s="17">
        <v>-9.9</v>
      </c>
      <c r="J25" s="17">
        <v>0</v>
      </c>
      <c r="K25" s="17"/>
      <c r="L25" s="17">
        <v>-24.3</v>
      </c>
      <c r="M25" s="17">
        <v>19</v>
      </c>
      <c r="N25" s="17">
        <v>0</v>
      </c>
      <c r="O25" s="17">
        <v>31.9</v>
      </c>
      <c r="P25" s="17">
        <v>14.7</v>
      </c>
      <c r="Q25" s="17">
        <v>13.5</v>
      </c>
      <c r="R25" s="17">
        <v>48.7</v>
      </c>
      <c r="S25" s="17">
        <v>0</v>
      </c>
      <c r="T25" s="17"/>
      <c r="U25" s="17"/>
      <c r="V25" s="17"/>
      <c r="W25" s="17"/>
      <c r="X25" s="17">
        <v>-6.5</v>
      </c>
      <c r="Y25" s="17">
        <v>2.2999999999999998</v>
      </c>
      <c r="Z25" s="17">
        <v>1.6</v>
      </c>
      <c r="AA25" s="17">
        <v>0</v>
      </c>
      <c r="AB25" s="17">
        <v>-2.7</v>
      </c>
      <c r="AC25" s="17"/>
      <c r="AD25" s="17">
        <v>11.1</v>
      </c>
      <c r="AE25" s="17"/>
      <c r="AF25" s="17"/>
      <c r="AG25" s="17"/>
      <c r="AH25" s="17"/>
      <c r="AI25" s="17">
        <v>11.3</v>
      </c>
      <c r="AJ25" s="17">
        <v>2.6</v>
      </c>
      <c r="AK25" s="17"/>
      <c r="AL25" s="17"/>
      <c r="AM25" s="17"/>
      <c r="AN25" s="17">
        <v>-1.3</v>
      </c>
      <c r="AO25" s="17">
        <v>37.799999999999997</v>
      </c>
      <c r="AP25" s="17">
        <v>9.3000000000000007</v>
      </c>
      <c r="AQ25" s="17">
        <v>23.3</v>
      </c>
      <c r="AR25" s="17">
        <v>7.1</v>
      </c>
      <c r="AS25" s="17">
        <v>-1.55494</v>
      </c>
      <c r="AT25" s="17">
        <v>0</v>
      </c>
      <c r="AU25" s="17">
        <v>1.8</v>
      </c>
      <c r="AV25" s="17">
        <v>14.3</v>
      </c>
      <c r="AW25" s="17">
        <v>-9.5</v>
      </c>
      <c r="AX25" s="17">
        <v>-35.299999999999997</v>
      </c>
      <c r="AY25" s="17">
        <v>8.5</v>
      </c>
      <c r="AZ25" s="17">
        <v>-3.4</v>
      </c>
      <c r="BA25" s="17"/>
      <c r="BB25" s="17">
        <v>1.2</v>
      </c>
      <c r="BC25" s="17">
        <v>0.6</v>
      </c>
      <c r="BD25" s="17">
        <v>18.8</v>
      </c>
      <c r="BE25" s="17"/>
      <c r="BF25" s="17"/>
      <c r="BG25" s="17">
        <v>8.3000000000000007</v>
      </c>
      <c r="BH25" s="17"/>
      <c r="BI25" s="17"/>
      <c r="BJ25" s="17">
        <v>-2.1</v>
      </c>
      <c r="BK25" s="17"/>
      <c r="BL25" s="17"/>
      <c r="BM25" s="17"/>
      <c r="BN25" s="17">
        <v>-3.2</v>
      </c>
      <c r="BO25" s="17">
        <v>0</v>
      </c>
      <c r="BP25" s="17">
        <v>0</v>
      </c>
      <c r="BQ25" s="17">
        <v>0</v>
      </c>
      <c r="BR25" s="17"/>
      <c r="BS25" s="17">
        <v>11.3</v>
      </c>
      <c r="BT25" s="17">
        <v>5.5</v>
      </c>
      <c r="BU25" s="17"/>
      <c r="BV25" s="17"/>
      <c r="BW25" s="17"/>
      <c r="BX25" s="17"/>
      <c r="BY25" s="17"/>
      <c r="BZ25" s="17">
        <v>0</v>
      </c>
      <c r="CA25" s="17">
        <v>0</v>
      </c>
      <c r="CB25" s="17">
        <v>61.4</v>
      </c>
      <c r="CC25" s="17">
        <v>31.2</v>
      </c>
      <c r="CD25" s="17">
        <v>8.6999999999999993</v>
      </c>
      <c r="CE25" s="17">
        <v>12.2</v>
      </c>
      <c r="CF25" s="17"/>
      <c r="CG25" s="17">
        <v>0</v>
      </c>
      <c r="CH25" s="17">
        <v>0</v>
      </c>
      <c r="CI25" s="17">
        <v>0</v>
      </c>
      <c r="CJ25" s="17">
        <v>27.5</v>
      </c>
      <c r="CK25" s="17"/>
      <c r="CL25" s="17">
        <v>-17.7</v>
      </c>
      <c r="CM25" s="17">
        <v>0</v>
      </c>
      <c r="CN25" s="17"/>
      <c r="CO25" s="17"/>
      <c r="CP25" s="17"/>
      <c r="CQ25" s="17"/>
      <c r="CR25" s="17">
        <v>1.1000000000000001</v>
      </c>
      <c r="CS25" s="17">
        <v>-4.8</v>
      </c>
      <c r="CT25" s="17">
        <v>0</v>
      </c>
      <c r="CU25" s="17">
        <v>0</v>
      </c>
      <c r="CV25" s="17">
        <v>1.4</v>
      </c>
      <c r="CW25" s="17"/>
      <c r="CX25" s="17">
        <v>-5.7</v>
      </c>
      <c r="CY25" s="17">
        <v>5.5</v>
      </c>
      <c r="CZ25" s="17">
        <v>-2.4</v>
      </c>
      <c r="DA25" s="17"/>
      <c r="DB25" s="17">
        <v>0.1</v>
      </c>
      <c r="DC25" s="17">
        <v>0</v>
      </c>
      <c r="DD25" s="17">
        <v>-1</v>
      </c>
      <c r="DE25" s="17">
        <v>18.7</v>
      </c>
      <c r="DF25" s="17"/>
      <c r="DG25" s="17"/>
      <c r="DH25" s="17"/>
      <c r="DI25" s="17">
        <v>1.5</v>
      </c>
      <c r="DJ25" s="17">
        <v>0.2</v>
      </c>
      <c r="DK25" s="17">
        <v>0.8</v>
      </c>
      <c r="DL25" s="17">
        <v>0.3</v>
      </c>
      <c r="DM25" s="17">
        <v>0.6</v>
      </c>
      <c r="DN25" s="17"/>
      <c r="DO25" s="17">
        <v>-0.8</v>
      </c>
      <c r="DP25" s="17">
        <v>-1.7</v>
      </c>
      <c r="DQ25" s="17">
        <v>0.1</v>
      </c>
      <c r="DR25" s="17">
        <v>5</v>
      </c>
      <c r="DS25" s="17">
        <v>-3.3</v>
      </c>
      <c r="DT25" s="17">
        <v>0.2</v>
      </c>
      <c r="DU25" s="17">
        <v>0.7</v>
      </c>
      <c r="DV25" s="17">
        <v>0.1</v>
      </c>
      <c r="DW25" s="17"/>
      <c r="DX25" s="17"/>
      <c r="DY25" s="17">
        <v>-4.5</v>
      </c>
      <c r="DZ25" s="17">
        <v>0</v>
      </c>
      <c r="EA25" s="17">
        <v>3.3</v>
      </c>
      <c r="EB25" s="17">
        <v>3.2</v>
      </c>
      <c r="EC25" s="17"/>
      <c r="ED25" s="17"/>
      <c r="EE25" s="17">
        <v>1.9</v>
      </c>
      <c r="EF25" s="17">
        <v>-7</v>
      </c>
      <c r="EG25" s="17">
        <v>-7.5</v>
      </c>
      <c r="EH25" s="17">
        <v>0</v>
      </c>
      <c r="EI25" s="17">
        <v>0</v>
      </c>
      <c r="EJ25" s="17"/>
      <c r="EK25" s="17">
        <v>2.7</v>
      </c>
      <c r="EL25" s="17">
        <v>-0.1</v>
      </c>
      <c r="EM25" s="17"/>
      <c r="EN25" s="17">
        <v>0.2</v>
      </c>
      <c r="EO25" s="17">
        <v>0.2</v>
      </c>
      <c r="EP25" s="17">
        <v>0.2</v>
      </c>
      <c r="EQ25" s="17">
        <v>-1.5</v>
      </c>
      <c r="ER25" s="17">
        <v>1.1000000000000001</v>
      </c>
      <c r="ES25" s="17">
        <v>0</v>
      </c>
      <c r="ET25" s="17">
        <v>12.7</v>
      </c>
      <c r="EU25" s="17"/>
      <c r="EV25" s="17">
        <v>0</v>
      </c>
      <c r="EW25" s="17">
        <v>0</v>
      </c>
      <c r="EX25" s="17">
        <v>-5.8</v>
      </c>
      <c r="EY25" s="17">
        <v>1.5</v>
      </c>
      <c r="EZ25" s="17">
        <v>0.6</v>
      </c>
      <c r="FA25" s="17">
        <v>0.6</v>
      </c>
      <c r="FB25" s="17">
        <v>0.8</v>
      </c>
      <c r="FC25" s="17">
        <v>0.1</v>
      </c>
      <c r="FD25" s="17">
        <v>0.4</v>
      </c>
      <c r="FE25" s="17">
        <v>2</v>
      </c>
      <c r="FF25" s="17">
        <v>1.8</v>
      </c>
      <c r="FG25" s="17">
        <v>1.2</v>
      </c>
      <c r="FH25" s="17"/>
      <c r="FI25" s="17"/>
      <c r="FJ25" s="17">
        <v>3.9</v>
      </c>
      <c r="FK25" s="17">
        <v>1.8</v>
      </c>
      <c r="FL25" s="17">
        <v>3.8</v>
      </c>
      <c r="FM25" s="17">
        <v>4.4000000000000004</v>
      </c>
      <c r="FN25" s="17"/>
      <c r="FO25" s="17">
        <v>383.14506</v>
      </c>
      <c r="FP25" s="15"/>
      <c r="FQ25" s="17"/>
      <c r="FR25" s="17"/>
      <c r="FS25" s="17"/>
      <c r="FT25" s="17">
        <v>1.9</v>
      </c>
      <c r="FU25" s="17"/>
      <c r="FV25" s="17"/>
      <c r="FW25" s="17">
        <v>-0.4</v>
      </c>
      <c r="FX25" s="17">
        <v>0.2</v>
      </c>
      <c r="FY25" s="17">
        <v>1.7</v>
      </c>
    </row>
    <row r="26" spans="1:181" ht="24" customHeight="1" x14ac:dyDescent="0.25">
      <c r="A26" s="18" t="s">
        <v>71</v>
      </c>
      <c r="B26" s="18" t="s">
        <v>828</v>
      </c>
      <c r="C26" s="19">
        <v>30.9</v>
      </c>
      <c r="D26" s="19">
        <v>92.9</v>
      </c>
      <c r="E26" s="19">
        <v>29</v>
      </c>
      <c r="F26" s="19"/>
      <c r="G26" s="19"/>
      <c r="H26" s="19">
        <v>-9.5</v>
      </c>
      <c r="I26" s="19">
        <v>-2.7</v>
      </c>
      <c r="J26" s="19">
        <v>0</v>
      </c>
      <c r="K26" s="19"/>
      <c r="L26" s="19">
        <v>-18.5</v>
      </c>
      <c r="M26" s="19">
        <v>26.4</v>
      </c>
      <c r="N26" s="19">
        <v>0</v>
      </c>
      <c r="O26" s="19">
        <v>38.799999999999997</v>
      </c>
      <c r="P26" s="19">
        <v>18.7</v>
      </c>
      <c r="Q26" s="19">
        <v>15.8</v>
      </c>
      <c r="R26" s="19">
        <v>22</v>
      </c>
      <c r="S26" s="19">
        <v>0.1</v>
      </c>
      <c r="T26" s="19"/>
      <c r="U26" s="19"/>
      <c r="V26" s="19"/>
      <c r="W26" s="19"/>
      <c r="X26" s="19">
        <v>-10.5</v>
      </c>
      <c r="Y26" s="19">
        <v>2.5</v>
      </c>
      <c r="Z26" s="19">
        <v>1.6</v>
      </c>
      <c r="AA26" s="19">
        <v>0</v>
      </c>
      <c r="AB26" s="19">
        <v>-1.6</v>
      </c>
      <c r="AC26" s="19"/>
      <c r="AD26" s="19">
        <v>10.3</v>
      </c>
      <c r="AE26" s="19"/>
      <c r="AF26" s="19"/>
      <c r="AG26" s="19"/>
      <c r="AH26" s="19"/>
      <c r="AI26" s="19">
        <v>11.2</v>
      </c>
      <c r="AJ26" s="19">
        <v>4</v>
      </c>
      <c r="AK26" s="19"/>
      <c r="AL26" s="19"/>
      <c r="AM26" s="19"/>
      <c r="AN26" s="19">
        <v>-1.2</v>
      </c>
      <c r="AO26" s="19">
        <v>38.200000000000003</v>
      </c>
      <c r="AP26" s="19">
        <v>9.6999999999999993</v>
      </c>
      <c r="AQ26" s="19">
        <v>22.8</v>
      </c>
      <c r="AR26" s="19">
        <v>6.6</v>
      </c>
      <c r="AS26" s="19">
        <v>-1.3754500000000001</v>
      </c>
      <c r="AT26" s="19">
        <v>0</v>
      </c>
      <c r="AU26" s="19">
        <v>1.3</v>
      </c>
      <c r="AV26" s="19">
        <v>24.5</v>
      </c>
      <c r="AW26" s="19">
        <v>-10.6</v>
      </c>
      <c r="AX26" s="19">
        <v>-25.6</v>
      </c>
      <c r="AY26" s="19">
        <v>9.8000000000000007</v>
      </c>
      <c r="AZ26" s="19">
        <v>-2.1</v>
      </c>
      <c r="BA26" s="19"/>
      <c r="BB26" s="19">
        <v>1.2</v>
      </c>
      <c r="BC26" s="19">
        <v>0.7</v>
      </c>
      <c r="BD26" s="19">
        <v>18.8</v>
      </c>
      <c r="BE26" s="19"/>
      <c r="BF26" s="19"/>
      <c r="BG26" s="19">
        <v>2.9</v>
      </c>
      <c r="BH26" s="19"/>
      <c r="BI26" s="19"/>
      <c r="BJ26" s="19">
        <v>-1.3</v>
      </c>
      <c r="BK26" s="19"/>
      <c r="BL26" s="19"/>
      <c r="BM26" s="19"/>
      <c r="BN26" s="19">
        <v>-4.3</v>
      </c>
      <c r="BO26" s="19">
        <v>0</v>
      </c>
      <c r="BP26" s="19">
        <v>27</v>
      </c>
      <c r="BQ26" s="19">
        <v>0</v>
      </c>
      <c r="BR26" s="19"/>
      <c r="BS26" s="19">
        <v>13.2</v>
      </c>
      <c r="BT26" s="19">
        <v>6.2</v>
      </c>
      <c r="BU26" s="19"/>
      <c r="BV26" s="19"/>
      <c r="BW26" s="19"/>
      <c r="BX26" s="19"/>
      <c r="BY26" s="19"/>
      <c r="BZ26" s="19">
        <v>0</v>
      </c>
      <c r="CA26" s="19">
        <v>0</v>
      </c>
      <c r="CB26" s="19">
        <v>62.1</v>
      </c>
      <c r="CC26" s="19">
        <v>29.9</v>
      </c>
      <c r="CD26" s="19">
        <v>8.5</v>
      </c>
      <c r="CE26" s="19">
        <v>11</v>
      </c>
      <c r="CF26" s="19"/>
      <c r="CG26" s="19">
        <v>0</v>
      </c>
      <c r="CH26" s="19">
        <v>0</v>
      </c>
      <c r="CI26" s="19">
        <v>0</v>
      </c>
      <c r="CJ26" s="19">
        <v>27.6</v>
      </c>
      <c r="CK26" s="19"/>
      <c r="CL26" s="19">
        <v>-17.3</v>
      </c>
      <c r="CM26" s="19">
        <v>0</v>
      </c>
      <c r="CN26" s="19"/>
      <c r="CO26" s="19"/>
      <c r="CP26" s="19"/>
      <c r="CQ26" s="19"/>
      <c r="CR26" s="19">
        <v>12.5</v>
      </c>
      <c r="CS26" s="19">
        <v>1.9</v>
      </c>
      <c r="CT26" s="19">
        <v>0</v>
      </c>
      <c r="CU26" s="19">
        <v>0</v>
      </c>
      <c r="CV26" s="19">
        <v>1.4</v>
      </c>
      <c r="CW26" s="19"/>
      <c r="CX26" s="19">
        <v>-5.7</v>
      </c>
      <c r="CY26" s="19">
        <v>7.1</v>
      </c>
      <c r="CZ26" s="19">
        <v>-2</v>
      </c>
      <c r="DA26" s="19"/>
      <c r="DB26" s="19">
        <v>0.1</v>
      </c>
      <c r="DC26" s="19">
        <v>0.1</v>
      </c>
      <c r="DD26" s="19">
        <v>-1</v>
      </c>
      <c r="DE26" s="19">
        <v>22.3</v>
      </c>
      <c r="DF26" s="19"/>
      <c r="DG26" s="19"/>
      <c r="DH26" s="19"/>
      <c r="DI26" s="19">
        <v>1.6</v>
      </c>
      <c r="DJ26" s="19">
        <v>0.2</v>
      </c>
      <c r="DK26" s="19">
        <v>1</v>
      </c>
      <c r="DL26" s="19">
        <v>0.4</v>
      </c>
      <c r="DM26" s="19">
        <v>0.6</v>
      </c>
      <c r="DN26" s="19"/>
      <c r="DO26" s="19">
        <v>-0.8</v>
      </c>
      <c r="DP26" s="19">
        <v>-1.9</v>
      </c>
      <c r="DQ26" s="19">
        <v>0.1</v>
      </c>
      <c r="DR26" s="19">
        <v>5</v>
      </c>
      <c r="DS26" s="19">
        <v>-3.6</v>
      </c>
      <c r="DT26" s="19">
        <v>0.2</v>
      </c>
      <c r="DU26" s="19">
        <v>0.7</v>
      </c>
      <c r="DV26" s="19">
        <v>0.1</v>
      </c>
      <c r="DW26" s="19"/>
      <c r="DX26" s="19"/>
      <c r="DY26" s="19">
        <v>-4.5</v>
      </c>
      <c r="DZ26" s="19">
        <v>0</v>
      </c>
      <c r="EA26" s="19">
        <v>3.2</v>
      </c>
      <c r="EB26" s="19">
        <v>2.7</v>
      </c>
      <c r="EC26" s="19"/>
      <c r="ED26" s="19"/>
      <c r="EE26" s="19">
        <v>1.8</v>
      </c>
      <c r="EF26" s="19">
        <v>-10.7</v>
      </c>
      <c r="EG26" s="19">
        <v>-12.1</v>
      </c>
      <c r="EH26" s="19">
        <v>0</v>
      </c>
      <c r="EI26" s="19">
        <v>0</v>
      </c>
      <c r="EJ26" s="19"/>
      <c r="EK26" s="19">
        <v>2.7</v>
      </c>
      <c r="EL26" s="19">
        <v>-0.1</v>
      </c>
      <c r="EM26" s="19"/>
      <c r="EN26" s="19">
        <v>0.2</v>
      </c>
      <c r="EO26" s="19">
        <v>0.2</v>
      </c>
      <c r="EP26" s="19">
        <v>0.2</v>
      </c>
      <c r="EQ26" s="19">
        <v>-2.9</v>
      </c>
      <c r="ER26" s="19">
        <v>1.4</v>
      </c>
      <c r="ES26" s="19">
        <v>0</v>
      </c>
      <c r="ET26" s="19">
        <v>15.5</v>
      </c>
      <c r="EU26" s="19"/>
      <c r="EV26" s="19">
        <v>0</v>
      </c>
      <c r="EW26" s="19">
        <v>0</v>
      </c>
      <c r="EX26" s="19">
        <v>-2</v>
      </c>
      <c r="EY26" s="19">
        <v>1.5</v>
      </c>
      <c r="EZ26" s="19">
        <v>0.6</v>
      </c>
      <c r="FA26" s="19">
        <v>0.6</v>
      </c>
      <c r="FB26" s="19">
        <v>0.8</v>
      </c>
      <c r="FC26" s="19">
        <v>0</v>
      </c>
      <c r="FD26" s="19">
        <v>0.4</v>
      </c>
      <c r="FE26" s="19">
        <v>2</v>
      </c>
      <c r="FF26" s="19">
        <v>1.8</v>
      </c>
      <c r="FG26" s="19">
        <v>1.1000000000000001</v>
      </c>
      <c r="FH26" s="19"/>
      <c r="FI26" s="19"/>
      <c r="FJ26" s="19">
        <v>5</v>
      </c>
      <c r="FK26" s="19">
        <v>2.2999999999999998</v>
      </c>
      <c r="FL26" s="19">
        <v>3.6</v>
      </c>
      <c r="FM26" s="19">
        <v>3.6</v>
      </c>
      <c r="FN26" s="19"/>
      <c r="FO26" s="19">
        <v>578.82455000000004</v>
      </c>
      <c r="FP26" s="15"/>
      <c r="FQ26" s="19"/>
      <c r="FR26" s="19"/>
      <c r="FS26" s="19"/>
      <c r="FT26" s="19">
        <v>1.7</v>
      </c>
      <c r="FU26" s="19"/>
      <c r="FV26" s="19"/>
      <c r="FW26" s="19">
        <v>-0.3</v>
      </c>
      <c r="FX26" s="19">
        <v>0.2</v>
      </c>
      <c r="FY26" s="19">
        <v>1.6</v>
      </c>
    </row>
    <row r="27" spans="1:181" ht="24" customHeight="1" x14ac:dyDescent="0.25">
      <c r="A27" s="13" t="s">
        <v>71</v>
      </c>
      <c r="B27" s="13" t="s">
        <v>829</v>
      </c>
      <c r="C27" s="14">
        <v>38.4</v>
      </c>
      <c r="D27" s="14">
        <v>128.5</v>
      </c>
      <c r="E27" s="14">
        <v>35.200000000000003</v>
      </c>
      <c r="F27" s="14"/>
      <c r="G27" s="14"/>
      <c r="H27" s="14">
        <v>-4.3</v>
      </c>
      <c r="I27" s="14">
        <v>1.7</v>
      </c>
      <c r="J27" s="14">
        <v>0</v>
      </c>
      <c r="K27" s="14"/>
      <c r="L27" s="14">
        <v>40.799999999999997</v>
      </c>
      <c r="M27" s="14">
        <v>55.2</v>
      </c>
      <c r="N27" s="14">
        <v>0</v>
      </c>
      <c r="O27" s="14">
        <v>62.5</v>
      </c>
      <c r="P27" s="14">
        <v>35.4</v>
      </c>
      <c r="Q27" s="14">
        <v>23.6</v>
      </c>
      <c r="R27" s="14">
        <v>40.799999999999997</v>
      </c>
      <c r="S27" s="14">
        <v>0.2</v>
      </c>
      <c r="T27" s="14"/>
      <c r="U27" s="14"/>
      <c r="V27" s="14"/>
      <c r="W27" s="14"/>
      <c r="X27" s="14">
        <v>-5.4</v>
      </c>
      <c r="Y27" s="14">
        <v>2.7</v>
      </c>
      <c r="Z27" s="14">
        <v>1.7</v>
      </c>
      <c r="AA27" s="14">
        <v>0.5</v>
      </c>
      <c r="AB27" s="14">
        <v>-1.3</v>
      </c>
      <c r="AC27" s="14"/>
      <c r="AD27" s="14">
        <v>16.5</v>
      </c>
      <c r="AE27" s="14"/>
      <c r="AF27" s="14"/>
      <c r="AG27" s="14"/>
      <c r="AH27" s="14"/>
      <c r="AI27" s="14">
        <v>14</v>
      </c>
      <c r="AJ27" s="14">
        <v>24.2</v>
      </c>
      <c r="AK27" s="14"/>
      <c r="AL27" s="14"/>
      <c r="AM27" s="14"/>
      <c r="AN27" s="14">
        <v>-0.9</v>
      </c>
      <c r="AO27" s="14">
        <v>49.3</v>
      </c>
      <c r="AP27" s="14">
        <v>10.3</v>
      </c>
      <c r="AQ27" s="14">
        <v>35.200000000000003</v>
      </c>
      <c r="AR27" s="14">
        <v>11</v>
      </c>
      <c r="AS27" s="14">
        <v>-1.11717</v>
      </c>
      <c r="AT27" s="14">
        <v>0</v>
      </c>
      <c r="AU27" s="14">
        <v>1.6</v>
      </c>
      <c r="AV27" s="14">
        <v>39.5</v>
      </c>
      <c r="AW27" s="14">
        <v>16.7</v>
      </c>
      <c r="AX27" s="14">
        <v>-11.5</v>
      </c>
      <c r="AY27" s="14">
        <v>11.8</v>
      </c>
      <c r="AZ27" s="14">
        <v>0.3</v>
      </c>
      <c r="BA27" s="14"/>
      <c r="BB27" s="14">
        <v>1.2</v>
      </c>
      <c r="BC27" s="14">
        <v>0</v>
      </c>
      <c r="BD27" s="14">
        <v>22</v>
      </c>
      <c r="BE27" s="14"/>
      <c r="BF27" s="14"/>
      <c r="BG27" s="14">
        <v>4</v>
      </c>
      <c r="BH27" s="14"/>
      <c r="BI27" s="14"/>
      <c r="BJ27" s="14">
        <v>1</v>
      </c>
      <c r="BK27" s="14"/>
      <c r="BL27" s="14"/>
      <c r="BM27" s="14"/>
      <c r="BN27" s="14">
        <v>3.6</v>
      </c>
      <c r="BO27" s="14">
        <v>0</v>
      </c>
      <c r="BP27" s="14">
        <v>39.1</v>
      </c>
      <c r="BQ27" s="14">
        <v>-0.2</v>
      </c>
      <c r="BR27" s="14"/>
      <c r="BS27" s="14">
        <v>18.7</v>
      </c>
      <c r="BT27" s="14">
        <v>8.6</v>
      </c>
      <c r="BU27" s="14"/>
      <c r="BV27" s="14"/>
      <c r="BW27" s="14"/>
      <c r="BX27" s="14"/>
      <c r="BY27" s="14"/>
      <c r="BZ27" s="14">
        <v>0</v>
      </c>
      <c r="CA27" s="14">
        <v>0</v>
      </c>
      <c r="CB27" s="14">
        <v>79.7</v>
      </c>
      <c r="CC27" s="14">
        <v>30.5</v>
      </c>
      <c r="CD27" s="14">
        <v>14.5</v>
      </c>
      <c r="CE27" s="14">
        <v>10.9</v>
      </c>
      <c r="CF27" s="14"/>
      <c r="CG27" s="14">
        <v>0</v>
      </c>
      <c r="CH27" s="14">
        <v>0</v>
      </c>
      <c r="CI27" s="14">
        <v>0</v>
      </c>
      <c r="CJ27" s="14">
        <v>35.4</v>
      </c>
      <c r="CK27" s="14"/>
      <c r="CL27" s="14">
        <v>-6</v>
      </c>
      <c r="CM27" s="14">
        <v>0</v>
      </c>
      <c r="CN27" s="14"/>
      <c r="CO27" s="14"/>
      <c r="CP27" s="14"/>
      <c r="CQ27" s="14"/>
      <c r="CR27" s="14">
        <v>23.8</v>
      </c>
      <c r="CS27" s="14">
        <v>8.6</v>
      </c>
      <c r="CT27" s="14">
        <v>0</v>
      </c>
      <c r="CU27" s="14">
        <v>0</v>
      </c>
      <c r="CV27" s="14">
        <v>1.4</v>
      </c>
      <c r="CW27" s="14"/>
      <c r="CX27" s="14">
        <v>-5.6</v>
      </c>
      <c r="CY27" s="14">
        <v>8.4</v>
      </c>
      <c r="CZ27" s="14">
        <v>-1.8</v>
      </c>
      <c r="DA27" s="14"/>
      <c r="DB27" s="14">
        <v>0</v>
      </c>
      <c r="DC27" s="14">
        <v>-0.1</v>
      </c>
      <c r="DD27" s="14">
        <v>-1</v>
      </c>
      <c r="DE27" s="14">
        <v>25.1</v>
      </c>
      <c r="DF27" s="14"/>
      <c r="DG27" s="14"/>
      <c r="DH27" s="14"/>
      <c r="DI27" s="14">
        <v>1.6</v>
      </c>
      <c r="DJ27" s="14">
        <v>0.2</v>
      </c>
      <c r="DK27" s="14">
        <v>1.6</v>
      </c>
      <c r="DL27" s="14">
        <v>0.3</v>
      </c>
      <c r="DM27" s="14">
        <v>0.6</v>
      </c>
      <c r="DN27" s="14"/>
      <c r="DO27" s="14">
        <v>-0.8</v>
      </c>
      <c r="DP27" s="14">
        <v>-2</v>
      </c>
      <c r="DQ27" s="14">
        <v>0.1</v>
      </c>
      <c r="DR27" s="14">
        <v>4.9000000000000004</v>
      </c>
      <c r="DS27" s="14">
        <v>-3.7</v>
      </c>
      <c r="DT27" s="14">
        <v>0</v>
      </c>
      <c r="DU27" s="14">
        <v>0.6</v>
      </c>
      <c r="DV27" s="14">
        <v>0.1</v>
      </c>
      <c r="DW27" s="14"/>
      <c r="DX27" s="14"/>
      <c r="DY27" s="14">
        <v>-4.5</v>
      </c>
      <c r="DZ27" s="14">
        <v>0</v>
      </c>
      <c r="EA27" s="14">
        <v>3.2</v>
      </c>
      <c r="EB27" s="14">
        <v>2.7</v>
      </c>
      <c r="EC27" s="14"/>
      <c r="ED27" s="14"/>
      <c r="EE27" s="14">
        <v>1.9</v>
      </c>
      <c r="EF27" s="14">
        <v>2.1</v>
      </c>
      <c r="EG27" s="14">
        <v>1.2</v>
      </c>
      <c r="EH27" s="14">
        <v>0</v>
      </c>
      <c r="EI27" s="14">
        <v>0</v>
      </c>
      <c r="EJ27" s="14"/>
      <c r="EK27" s="14">
        <v>2.7</v>
      </c>
      <c r="EL27" s="14">
        <v>-0.1</v>
      </c>
      <c r="EM27" s="14"/>
      <c r="EN27" s="14">
        <v>0.2</v>
      </c>
      <c r="EO27" s="14">
        <v>0.2</v>
      </c>
      <c r="EP27" s="14">
        <v>0.2</v>
      </c>
      <c r="EQ27" s="14">
        <v>-3.1</v>
      </c>
      <c r="ER27" s="14">
        <v>1.1000000000000001</v>
      </c>
      <c r="ES27" s="14">
        <v>0</v>
      </c>
      <c r="ET27" s="14">
        <v>16.600000000000001</v>
      </c>
      <c r="EU27" s="14"/>
      <c r="EV27" s="14">
        <v>0</v>
      </c>
      <c r="EW27" s="14">
        <v>0</v>
      </c>
      <c r="EX27" s="14">
        <v>11.5</v>
      </c>
      <c r="EY27" s="14">
        <v>1.5</v>
      </c>
      <c r="EZ27" s="14">
        <v>0.6</v>
      </c>
      <c r="FA27" s="14">
        <v>0.6</v>
      </c>
      <c r="FB27" s="14">
        <v>0.8</v>
      </c>
      <c r="FC27" s="14">
        <v>0</v>
      </c>
      <c r="FD27" s="14">
        <v>0.4</v>
      </c>
      <c r="FE27" s="14">
        <v>2</v>
      </c>
      <c r="FF27" s="14">
        <v>1.7</v>
      </c>
      <c r="FG27" s="14">
        <v>1.2</v>
      </c>
      <c r="FH27" s="14"/>
      <c r="FI27" s="14"/>
      <c r="FJ27" s="14">
        <v>3</v>
      </c>
      <c r="FK27" s="14">
        <v>2.8</v>
      </c>
      <c r="FL27" s="14">
        <v>3.4</v>
      </c>
      <c r="FM27" s="14">
        <v>3.4</v>
      </c>
      <c r="FN27" s="14"/>
      <c r="FO27" s="14">
        <v>1055.68283</v>
      </c>
      <c r="FP27" s="15"/>
      <c r="FQ27" s="14"/>
      <c r="FR27" s="14"/>
      <c r="FS27" s="14"/>
      <c r="FT27" s="14">
        <v>1.8</v>
      </c>
      <c r="FU27" s="14"/>
      <c r="FV27" s="14"/>
      <c r="FW27" s="14">
        <v>0.4</v>
      </c>
      <c r="FX27" s="14">
        <v>0.2</v>
      </c>
      <c r="FY27" s="14">
        <v>2.4</v>
      </c>
    </row>
    <row r="28" spans="1:181" ht="24" customHeight="1" x14ac:dyDescent="0.25">
      <c r="A28" s="16" t="s">
        <v>71</v>
      </c>
      <c r="B28" s="16" t="s">
        <v>830</v>
      </c>
      <c r="C28" s="17">
        <v>36.200000000000003</v>
      </c>
      <c r="D28" s="17">
        <v>134</v>
      </c>
      <c r="E28" s="17">
        <v>36.299999999999997</v>
      </c>
      <c r="F28" s="17"/>
      <c r="G28" s="17"/>
      <c r="H28" s="17">
        <v>-4.5</v>
      </c>
      <c r="I28" s="17">
        <v>7</v>
      </c>
      <c r="J28" s="17">
        <v>0</v>
      </c>
      <c r="K28" s="17"/>
      <c r="L28" s="17">
        <v>42.5</v>
      </c>
      <c r="M28" s="17">
        <v>56.4</v>
      </c>
      <c r="N28" s="17">
        <v>0</v>
      </c>
      <c r="O28" s="17">
        <v>64.3</v>
      </c>
      <c r="P28" s="17">
        <v>43.3</v>
      </c>
      <c r="Q28" s="17">
        <v>28.6</v>
      </c>
      <c r="R28" s="17">
        <v>51.2</v>
      </c>
      <c r="S28" s="17">
        <v>0.1</v>
      </c>
      <c r="T28" s="17"/>
      <c r="U28" s="17"/>
      <c r="V28" s="17"/>
      <c r="W28" s="17"/>
      <c r="X28" s="17">
        <v>-2.7</v>
      </c>
      <c r="Y28" s="17">
        <v>2.6</v>
      </c>
      <c r="Z28" s="17">
        <v>1.6</v>
      </c>
      <c r="AA28" s="17">
        <v>1.5</v>
      </c>
      <c r="AB28" s="17">
        <v>0</v>
      </c>
      <c r="AC28" s="17"/>
      <c r="AD28" s="17">
        <v>18</v>
      </c>
      <c r="AE28" s="17"/>
      <c r="AF28" s="17"/>
      <c r="AG28" s="17"/>
      <c r="AH28" s="17"/>
      <c r="AI28" s="17">
        <v>15.2</v>
      </c>
      <c r="AJ28" s="17">
        <v>25.8</v>
      </c>
      <c r="AK28" s="17"/>
      <c r="AL28" s="17"/>
      <c r="AM28" s="17"/>
      <c r="AN28" s="17">
        <v>-0.7</v>
      </c>
      <c r="AO28" s="17">
        <v>53.4</v>
      </c>
      <c r="AP28" s="17">
        <v>10.8</v>
      </c>
      <c r="AQ28" s="17">
        <v>35.4</v>
      </c>
      <c r="AR28" s="17">
        <v>11.3</v>
      </c>
      <c r="AS28" s="17">
        <v>-0.74739999999999995</v>
      </c>
      <c r="AT28" s="17">
        <v>0</v>
      </c>
      <c r="AU28" s="17">
        <v>1.4</v>
      </c>
      <c r="AV28" s="17">
        <v>45.4</v>
      </c>
      <c r="AW28" s="17">
        <v>22.5</v>
      </c>
      <c r="AX28" s="17">
        <v>-6</v>
      </c>
      <c r="AY28" s="17">
        <v>13.5</v>
      </c>
      <c r="AZ28" s="17">
        <v>-0.9</v>
      </c>
      <c r="BA28" s="17"/>
      <c r="BB28" s="17">
        <v>1.2</v>
      </c>
      <c r="BC28" s="17">
        <v>0</v>
      </c>
      <c r="BD28" s="17">
        <v>19.2</v>
      </c>
      <c r="BE28" s="17"/>
      <c r="BF28" s="17"/>
      <c r="BG28" s="17">
        <v>6.1</v>
      </c>
      <c r="BH28" s="17"/>
      <c r="BI28" s="17"/>
      <c r="BJ28" s="17">
        <v>2.8</v>
      </c>
      <c r="BK28" s="17"/>
      <c r="BL28" s="17"/>
      <c r="BM28" s="17"/>
      <c r="BN28" s="17">
        <v>8.8000000000000007</v>
      </c>
      <c r="BO28" s="17">
        <v>-1.8</v>
      </c>
      <c r="BP28" s="17">
        <v>50.3</v>
      </c>
      <c r="BQ28" s="17">
        <v>13.9</v>
      </c>
      <c r="BR28" s="17"/>
      <c r="BS28" s="17">
        <v>21.7</v>
      </c>
      <c r="BT28" s="17">
        <v>9.9</v>
      </c>
      <c r="BU28" s="17"/>
      <c r="BV28" s="17"/>
      <c r="BW28" s="17"/>
      <c r="BX28" s="17"/>
      <c r="BY28" s="17"/>
      <c r="BZ28" s="17">
        <v>0</v>
      </c>
      <c r="CA28" s="17">
        <v>0</v>
      </c>
      <c r="CB28" s="17">
        <v>78.3</v>
      </c>
      <c r="CC28" s="17">
        <v>31.3</v>
      </c>
      <c r="CD28" s="17">
        <v>19.100000000000001</v>
      </c>
      <c r="CE28" s="17">
        <v>10.9</v>
      </c>
      <c r="CF28" s="17"/>
      <c r="CG28" s="17">
        <v>0</v>
      </c>
      <c r="CH28" s="17">
        <v>0</v>
      </c>
      <c r="CI28" s="17">
        <v>0</v>
      </c>
      <c r="CJ28" s="17">
        <v>39.1</v>
      </c>
      <c r="CK28" s="17"/>
      <c r="CL28" s="17">
        <v>-0.5</v>
      </c>
      <c r="CM28" s="17">
        <v>0</v>
      </c>
      <c r="CN28" s="17"/>
      <c r="CO28" s="17"/>
      <c r="CP28" s="17"/>
      <c r="CQ28" s="17"/>
      <c r="CR28" s="17">
        <v>22</v>
      </c>
      <c r="CS28" s="17">
        <v>9.8000000000000007</v>
      </c>
      <c r="CT28" s="17">
        <v>0</v>
      </c>
      <c r="CU28" s="17">
        <v>0</v>
      </c>
      <c r="CV28" s="17">
        <v>1.4</v>
      </c>
      <c r="CW28" s="17"/>
      <c r="CX28" s="17">
        <v>-5.6</v>
      </c>
      <c r="CY28" s="17">
        <v>8.6</v>
      </c>
      <c r="CZ28" s="17">
        <v>-2</v>
      </c>
      <c r="DA28" s="17"/>
      <c r="DB28" s="17">
        <v>0</v>
      </c>
      <c r="DC28" s="17">
        <v>-0.1</v>
      </c>
      <c r="DD28" s="17">
        <v>-1</v>
      </c>
      <c r="DE28" s="17">
        <v>21.2</v>
      </c>
      <c r="DF28" s="17"/>
      <c r="DG28" s="17"/>
      <c r="DH28" s="17"/>
      <c r="DI28" s="17">
        <v>1.8</v>
      </c>
      <c r="DJ28" s="17">
        <v>0.2</v>
      </c>
      <c r="DK28" s="17">
        <v>1.2</v>
      </c>
      <c r="DL28" s="17">
        <v>0.3</v>
      </c>
      <c r="DM28" s="17">
        <v>0.6</v>
      </c>
      <c r="DN28" s="17"/>
      <c r="DO28" s="17">
        <v>-0.8</v>
      </c>
      <c r="DP28" s="17">
        <v>-2.1</v>
      </c>
      <c r="DQ28" s="17">
        <v>0.1</v>
      </c>
      <c r="DR28" s="17">
        <v>4.9000000000000004</v>
      </c>
      <c r="DS28" s="17">
        <v>-3.8</v>
      </c>
      <c r="DT28" s="17">
        <v>0.2</v>
      </c>
      <c r="DU28" s="17">
        <v>0.7</v>
      </c>
      <c r="DV28" s="17">
        <v>0.1</v>
      </c>
      <c r="DW28" s="17"/>
      <c r="DX28" s="17"/>
      <c r="DY28" s="17">
        <v>-4.5</v>
      </c>
      <c r="DZ28" s="17">
        <v>0</v>
      </c>
      <c r="EA28" s="17">
        <v>3.3</v>
      </c>
      <c r="EB28" s="17">
        <v>2.7</v>
      </c>
      <c r="EC28" s="17"/>
      <c r="ED28" s="17"/>
      <c r="EE28" s="17">
        <v>1.7</v>
      </c>
      <c r="EF28" s="17">
        <v>-0.1</v>
      </c>
      <c r="EG28" s="17">
        <v>-0.9</v>
      </c>
      <c r="EH28" s="17">
        <v>0.1</v>
      </c>
      <c r="EI28" s="17">
        <v>0.1</v>
      </c>
      <c r="EJ28" s="17"/>
      <c r="EK28" s="17">
        <v>2.6</v>
      </c>
      <c r="EL28" s="17">
        <v>-0.1</v>
      </c>
      <c r="EM28" s="17"/>
      <c r="EN28" s="17">
        <v>0.2</v>
      </c>
      <c r="EO28" s="17">
        <v>0.2</v>
      </c>
      <c r="EP28" s="17">
        <v>0.2</v>
      </c>
      <c r="EQ28" s="17">
        <v>-2.9</v>
      </c>
      <c r="ER28" s="17">
        <v>4.5999999999999996</v>
      </c>
      <c r="ES28" s="17">
        <v>0</v>
      </c>
      <c r="ET28" s="17">
        <v>17.2</v>
      </c>
      <c r="EU28" s="17"/>
      <c r="EV28" s="17">
        <v>0</v>
      </c>
      <c r="EW28" s="17">
        <v>0</v>
      </c>
      <c r="EX28" s="17">
        <v>15.8</v>
      </c>
      <c r="EY28" s="17">
        <v>1.5</v>
      </c>
      <c r="EZ28" s="17">
        <v>0.6</v>
      </c>
      <c r="FA28" s="17">
        <v>0.6</v>
      </c>
      <c r="FB28" s="17">
        <v>0.8</v>
      </c>
      <c r="FC28" s="17">
        <v>0</v>
      </c>
      <c r="FD28" s="17">
        <v>0.4</v>
      </c>
      <c r="FE28" s="17">
        <v>1.8</v>
      </c>
      <c r="FF28" s="17">
        <v>1.5</v>
      </c>
      <c r="FG28" s="17">
        <v>1.2</v>
      </c>
      <c r="FH28" s="17"/>
      <c r="FI28" s="17"/>
      <c r="FJ28" s="17">
        <v>3.6</v>
      </c>
      <c r="FK28" s="17">
        <v>3.3</v>
      </c>
      <c r="FL28" s="17">
        <v>3.1</v>
      </c>
      <c r="FM28" s="17">
        <v>3.4</v>
      </c>
      <c r="FN28" s="17"/>
      <c r="FO28" s="17">
        <v>1172.7526</v>
      </c>
      <c r="FP28" s="15"/>
      <c r="FQ28" s="17"/>
      <c r="FR28" s="17"/>
      <c r="FS28" s="17"/>
      <c r="FT28" s="17">
        <v>1.8</v>
      </c>
      <c r="FU28" s="17"/>
      <c r="FV28" s="17"/>
      <c r="FW28" s="17">
        <v>0.7</v>
      </c>
      <c r="FX28" s="17">
        <v>0.3</v>
      </c>
      <c r="FY28" s="17">
        <v>2.8</v>
      </c>
    </row>
    <row r="29" spans="1:181" ht="24" customHeight="1" x14ac:dyDescent="0.25">
      <c r="A29" s="16" t="s">
        <v>71</v>
      </c>
      <c r="B29" s="16" t="s">
        <v>831</v>
      </c>
      <c r="C29" s="17">
        <v>36.5</v>
      </c>
      <c r="D29" s="17">
        <v>119.5</v>
      </c>
      <c r="E29" s="17">
        <v>34</v>
      </c>
      <c r="F29" s="17"/>
      <c r="G29" s="17"/>
      <c r="H29" s="17">
        <v>-8</v>
      </c>
      <c r="I29" s="17">
        <v>1.9</v>
      </c>
      <c r="J29" s="17">
        <v>0</v>
      </c>
      <c r="K29" s="17"/>
      <c r="L29" s="17">
        <v>33.4</v>
      </c>
      <c r="M29" s="17">
        <v>45.9</v>
      </c>
      <c r="N29" s="17">
        <v>0</v>
      </c>
      <c r="O29" s="17">
        <v>55</v>
      </c>
      <c r="P29" s="17">
        <v>9.9</v>
      </c>
      <c r="Q29" s="17">
        <v>6</v>
      </c>
      <c r="R29" s="17">
        <v>41.6</v>
      </c>
      <c r="S29" s="17">
        <v>0.1</v>
      </c>
      <c r="T29" s="17"/>
      <c r="U29" s="17"/>
      <c r="V29" s="17"/>
      <c r="W29" s="17"/>
      <c r="X29" s="17">
        <v>-2.1</v>
      </c>
      <c r="Y29" s="17">
        <v>2.9</v>
      </c>
      <c r="Z29" s="17">
        <v>1.7</v>
      </c>
      <c r="AA29" s="17">
        <v>1.9</v>
      </c>
      <c r="AB29" s="17">
        <v>0</v>
      </c>
      <c r="AC29" s="17"/>
      <c r="AD29" s="17">
        <v>19.8</v>
      </c>
      <c r="AE29" s="17"/>
      <c r="AF29" s="17"/>
      <c r="AG29" s="17"/>
      <c r="AH29" s="17"/>
      <c r="AI29" s="17">
        <v>16.2</v>
      </c>
      <c r="AJ29" s="17">
        <v>25.3</v>
      </c>
      <c r="AK29" s="17"/>
      <c r="AL29" s="17"/>
      <c r="AM29" s="17"/>
      <c r="AN29" s="17">
        <v>-0.5</v>
      </c>
      <c r="AO29" s="17">
        <v>63.8</v>
      </c>
      <c r="AP29" s="17">
        <v>11.4</v>
      </c>
      <c r="AQ29" s="17">
        <v>35.200000000000003</v>
      </c>
      <c r="AR29" s="17">
        <v>11.1</v>
      </c>
      <c r="AS29" s="17">
        <v>-1.10971</v>
      </c>
      <c r="AT29" s="17">
        <v>0</v>
      </c>
      <c r="AU29" s="17">
        <v>1.5</v>
      </c>
      <c r="AV29" s="17">
        <v>70.8</v>
      </c>
      <c r="AW29" s="17">
        <v>20.7</v>
      </c>
      <c r="AX29" s="17">
        <v>70.099999999999994</v>
      </c>
      <c r="AY29" s="17">
        <v>12.4</v>
      </c>
      <c r="AZ29" s="17">
        <v>-1.6</v>
      </c>
      <c r="BA29" s="17"/>
      <c r="BB29" s="17">
        <v>1.2</v>
      </c>
      <c r="BC29" s="17">
        <v>0</v>
      </c>
      <c r="BD29" s="17">
        <v>20.2</v>
      </c>
      <c r="BE29" s="17"/>
      <c r="BF29" s="17"/>
      <c r="BG29" s="17">
        <v>4.4000000000000004</v>
      </c>
      <c r="BH29" s="17"/>
      <c r="BI29" s="17"/>
      <c r="BJ29" s="17">
        <v>-0.4</v>
      </c>
      <c r="BK29" s="17"/>
      <c r="BL29" s="17"/>
      <c r="BM29" s="17"/>
      <c r="BN29" s="17">
        <v>5.9</v>
      </c>
      <c r="BO29" s="17">
        <v>13.6</v>
      </c>
      <c r="BP29" s="17">
        <v>16.399999999999999</v>
      </c>
      <c r="BQ29" s="17">
        <v>21.6</v>
      </c>
      <c r="BR29" s="17"/>
      <c r="BS29" s="17">
        <v>6.2</v>
      </c>
      <c r="BT29" s="17">
        <v>3.1</v>
      </c>
      <c r="BU29" s="17"/>
      <c r="BV29" s="17"/>
      <c r="BW29" s="17"/>
      <c r="BX29" s="17"/>
      <c r="BY29" s="17"/>
      <c r="BZ29" s="17">
        <v>0</v>
      </c>
      <c r="CA29" s="17">
        <v>0</v>
      </c>
      <c r="CB29" s="17">
        <v>103.2</v>
      </c>
      <c r="CC29" s="17">
        <v>61.6</v>
      </c>
      <c r="CD29" s="17">
        <v>20.8</v>
      </c>
      <c r="CE29" s="17">
        <v>18.2</v>
      </c>
      <c r="CF29" s="17"/>
      <c r="CG29" s="17">
        <v>0</v>
      </c>
      <c r="CH29" s="17">
        <v>0</v>
      </c>
      <c r="CI29" s="17">
        <v>0</v>
      </c>
      <c r="CJ29" s="17">
        <v>68.900000000000006</v>
      </c>
      <c r="CK29" s="17"/>
      <c r="CL29" s="17">
        <v>21</v>
      </c>
      <c r="CM29" s="17">
        <v>-7</v>
      </c>
      <c r="CN29" s="17"/>
      <c r="CO29" s="17"/>
      <c r="CP29" s="17"/>
      <c r="CQ29" s="17"/>
      <c r="CR29" s="17">
        <v>30.8</v>
      </c>
      <c r="CS29" s="17">
        <v>14.9</v>
      </c>
      <c r="CT29" s="17">
        <v>0</v>
      </c>
      <c r="CU29" s="17">
        <v>0</v>
      </c>
      <c r="CV29" s="17">
        <v>1.4</v>
      </c>
      <c r="CW29" s="17"/>
      <c r="CX29" s="17">
        <v>-5.6</v>
      </c>
      <c r="CY29" s="17">
        <v>3.5</v>
      </c>
      <c r="CZ29" s="17">
        <v>-1.6</v>
      </c>
      <c r="DA29" s="17"/>
      <c r="DB29" s="17">
        <v>0.1</v>
      </c>
      <c r="DC29" s="17">
        <v>-0.1</v>
      </c>
      <c r="DD29" s="17">
        <v>-0.9</v>
      </c>
      <c r="DE29" s="17">
        <v>24.8</v>
      </c>
      <c r="DF29" s="17"/>
      <c r="DG29" s="17"/>
      <c r="DH29" s="17"/>
      <c r="DI29" s="17">
        <v>1.8</v>
      </c>
      <c r="DJ29" s="17">
        <v>0.2</v>
      </c>
      <c r="DK29" s="17">
        <v>1.6</v>
      </c>
      <c r="DL29" s="17">
        <v>0.3</v>
      </c>
      <c r="DM29" s="17">
        <v>0.6</v>
      </c>
      <c r="DN29" s="17"/>
      <c r="DO29" s="17">
        <v>-0.8</v>
      </c>
      <c r="DP29" s="17">
        <v>-2.1</v>
      </c>
      <c r="DQ29" s="17">
        <v>0.1</v>
      </c>
      <c r="DR29" s="17">
        <v>4.5</v>
      </c>
      <c r="DS29" s="17">
        <v>-4</v>
      </c>
      <c r="DT29" s="17">
        <v>-0.1</v>
      </c>
      <c r="DU29" s="17">
        <v>0.7</v>
      </c>
      <c r="DV29" s="17">
        <v>0.1</v>
      </c>
      <c r="DW29" s="17"/>
      <c r="DX29" s="17"/>
      <c r="DY29" s="17">
        <v>-4.7</v>
      </c>
      <c r="DZ29" s="17">
        <v>0</v>
      </c>
      <c r="EA29" s="17">
        <v>3.3</v>
      </c>
      <c r="EB29" s="17">
        <v>2.7</v>
      </c>
      <c r="EC29" s="17"/>
      <c r="ED29" s="17"/>
      <c r="EE29" s="17">
        <v>1.7</v>
      </c>
      <c r="EF29" s="17">
        <v>-2.1</v>
      </c>
      <c r="EG29" s="17">
        <v>-3.5</v>
      </c>
      <c r="EH29" s="17">
        <v>-0.4</v>
      </c>
      <c r="EI29" s="17">
        <v>0</v>
      </c>
      <c r="EJ29" s="17"/>
      <c r="EK29" s="17">
        <v>2.6</v>
      </c>
      <c r="EL29" s="17">
        <v>-0.1</v>
      </c>
      <c r="EM29" s="17"/>
      <c r="EN29" s="17">
        <v>0.2</v>
      </c>
      <c r="EO29" s="17">
        <v>0.2</v>
      </c>
      <c r="EP29" s="17">
        <v>0.2</v>
      </c>
      <c r="EQ29" s="17">
        <v>-3.1</v>
      </c>
      <c r="ER29" s="17">
        <v>4.7</v>
      </c>
      <c r="ES29" s="17">
        <v>0</v>
      </c>
      <c r="ET29" s="17">
        <v>18.2</v>
      </c>
      <c r="EU29" s="17"/>
      <c r="EV29" s="17">
        <v>0</v>
      </c>
      <c r="EW29" s="17">
        <v>0</v>
      </c>
      <c r="EX29" s="17">
        <v>11.1</v>
      </c>
      <c r="EY29" s="17">
        <v>1.5</v>
      </c>
      <c r="EZ29" s="17">
        <v>0.6</v>
      </c>
      <c r="FA29" s="17">
        <v>0.6</v>
      </c>
      <c r="FB29" s="17">
        <v>0.8</v>
      </c>
      <c r="FC29" s="17">
        <v>0</v>
      </c>
      <c r="FD29" s="17">
        <v>0.4</v>
      </c>
      <c r="FE29" s="17">
        <v>2.2000000000000002</v>
      </c>
      <c r="FF29" s="17">
        <v>1.9</v>
      </c>
      <c r="FG29" s="17">
        <v>1.2</v>
      </c>
      <c r="FH29" s="17"/>
      <c r="FI29" s="17"/>
      <c r="FJ29" s="17">
        <v>3.4</v>
      </c>
      <c r="FK29" s="17">
        <v>3.7</v>
      </c>
      <c r="FL29" s="17">
        <v>4.3</v>
      </c>
      <c r="FM29" s="17">
        <v>3.7</v>
      </c>
      <c r="FN29" s="17"/>
      <c r="FO29" s="17">
        <v>1239.69029</v>
      </c>
      <c r="FP29" s="15"/>
      <c r="FQ29" s="17"/>
      <c r="FR29" s="17"/>
      <c r="FS29" s="17"/>
      <c r="FT29" s="17">
        <v>1.7</v>
      </c>
      <c r="FU29" s="17"/>
      <c r="FV29" s="17"/>
      <c r="FW29" s="17">
        <v>0.3</v>
      </c>
      <c r="FX29" s="17">
        <v>0.1</v>
      </c>
      <c r="FY29" s="17">
        <v>2.1</v>
      </c>
    </row>
    <row r="30" spans="1:181" ht="24" customHeight="1" x14ac:dyDescent="0.25">
      <c r="A30" s="16" t="s">
        <v>71</v>
      </c>
      <c r="B30" s="16" t="s">
        <v>832</v>
      </c>
      <c r="C30" s="17">
        <v>39.1</v>
      </c>
      <c r="D30" s="17">
        <v>110.2</v>
      </c>
      <c r="E30" s="17">
        <v>32.1</v>
      </c>
      <c r="F30" s="17"/>
      <c r="G30" s="17"/>
      <c r="H30" s="17">
        <v>-8.1</v>
      </c>
      <c r="I30" s="17">
        <v>1.8</v>
      </c>
      <c r="J30" s="17">
        <v>1.3</v>
      </c>
      <c r="K30" s="17"/>
      <c r="L30" s="17">
        <v>26.4</v>
      </c>
      <c r="M30" s="17">
        <v>41.7</v>
      </c>
      <c r="N30" s="17">
        <v>0</v>
      </c>
      <c r="O30" s="17">
        <v>48.2</v>
      </c>
      <c r="P30" s="17">
        <v>8.9</v>
      </c>
      <c r="Q30" s="17">
        <v>5.2</v>
      </c>
      <c r="R30" s="17">
        <v>31.5</v>
      </c>
      <c r="S30" s="17">
        <v>0.1</v>
      </c>
      <c r="T30" s="17"/>
      <c r="U30" s="17"/>
      <c r="V30" s="17"/>
      <c r="W30" s="17"/>
      <c r="X30" s="17">
        <v>-1.9</v>
      </c>
      <c r="Y30" s="17">
        <v>2.9</v>
      </c>
      <c r="Z30" s="17">
        <v>1.8</v>
      </c>
      <c r="AA30" s="17">
        <v>1.9</v>
      </c>
      <c r="AB30" s="17">
        <v>0</v>
      </c>
      <c r="AC30" s="17"/>
      <c r="AD30" s="17">
        <v>22.2</v>
      </c>
      <c r="AE30" s="17"/>
      <c r="AF30" s="17"/>
      <c r="AG30" s="17"/>
      <c r="AH30" s="17"/>
      <c r="AI30" s="17">
        <v>19</v>
      </c>
      <c r="AJ30" s="17">
        <v>11.1</v>
      </c>
      <c r="AK30" s="17"/>
      <c r="AL30" s="17"/>
      <c r="AM30" s="17"/>
      <c r="AN30" s="17">
        <v>-1.1000000000000001</v>
      </c>
      <c r="AO30" s="17">
        <v>42</v>
      </c>
      <c r="AP30" s="17">
        <v>10.5</v>
      </c>
      <c r="AQ30" s="17">
        <v>34.799999999999997</v>
      </c>
      <c r="AR30" s="17">
        <v>6.8</v>
      </c>
      <c r="AS30" s="17">
        <v>-0.85795999999999994</v>
      </c>
      <c r="AT30" s="17">
        <v>0</v>
      </c>
      <c r="AU30" s="17">
        <v>1.4</v>
      </c>
      <c r="AV30" s="17">
        <v>69.900000000000006</v>
      </c>
      <c r="AW30" s="17">
        <v>7.5</v>
      </c>
      <c r="AX30" s="17">
        <v>74.7</v>
      </c>
      <c r="AY30" s="17">
        <v>12.4</v>
      </c>
      <c r="AZ30" s="17">
        <v>-1.7</v>
      </c>
      <c r="BA30" s="17"/>
      <c r="BB30" s="17">
        <v>1.2</v>
      </c>
      <c r="BC30" s="17">
        <v>0.3</v>
      </c>
      <c r="BD30" s="17">
        <v>22.7</v>
      </c>
      <c r="BE30" s="17"/>
      <c r="BF30" s="17"/>
      <c r="BG30" s="17">
        <v>3.3</v>
      </c>
      <c r="BH30" s="17"/>
      <c r="BI30" s="17"/>
      <c r="BJ30" s="17">
        <v>0.7</v>
      </c>
      <c r="BK30" s="17"/>
      <c r="BL30" s="17"/>
      <c r="BM30" s="17"/>
      <c r="BN30" s="17">
        <v>0.8</v>
      </c>
      <c r="BO30" s="17">
        <v>17.899999999999999</v>
      </c>
      <c r="BP30" s="17">
        <v>16.5</v>
      </c>
      <c r="BQ30" s="17">
        <v>21.4</v>
      </c>
      <c r="BR30" s="17"/>
      <c r="BS30" s="17">
        <v>6</v>
      </c>
      <c r="BT30" s="17">
        <v>3.1</v>
      </c>
      <c r="BU30" s="17"/>
      <c r="BV30" s="17"/>
      <c r="BW30" s="17"/>
      <c r="BX30" s="17"/>
      <c r="BY30" s="17"/>
      <c r="BZ30" s="17">
        <v>0</v>
      </c>
      <c r="CA30" s="17">
        <v>0</v>
      </c>
      <c r="CB30" s="17">
        <v>103.4</v>
      </c>
      <c r="CC30" s="17">
        <v>56.3</v>
      </c>
      <c r="CD30" s="17">
        <v>20.399999999999999</v>
      </c>
      <c r="CE30" s="17">
        <v>17.899999999999999</v>
      </c>
      <c r="CF30" s="17"/>
      <c r="CG30" s="17">
        <v>0</v>
      </c>
      <c r="CH30" s="17">
        <v>0</v>
      </c>
      <c r="CI30" s="17">
        <v>8.8000000000000007</v>
      </c>
      <c r="CJ30" s="17">
        <v>67.3</v>
      </c>
      <c r="CK30" s="17"/>
      <c r="CL30" s="17">
        <v>19.5</v>
      </c>
      <c r="CM30" s="17">
        <v>-6.2</v>
      </c>
      <c r="CN30" s="17"/>
      <c r="CO30" s="17"/>
      <c r="CP30" s="17"/>
      <c r="CQ30" s="17"/>
      <c r="CR30" s="17">
        <v>21.9</v>
      </c>
      <c r="CS30" s="17">
        <v>9.6999999999999993</v>
      </c>
      <c r="CT30" s="17">
        <v>0</v>
      </c>
      <c r="CU30" s="17">
        <v>0</v>
      </c>
      <c r="CV30" s="17">
        <v>1.4</v>
      </c>
      <c r="CW30" s="17"/>
      <c r="CX30" s="17">
        <v>-5.6</v>
      </c>
      <c r="CY30" s="17">
        <v>6</v>
      </c>
      <c r="CZ30" s="17">
        <v>-1.6</v>
      </c>
      <c r="DA30" s="17"/>
      <c r="DB30" s="17">
        <v>0.1</v>
      </c>
      <c r="DC30" s="17">
        <v>0</v>
      </c>
      <c r="DD30" s="17">
        <v>-1</v>
      </c>
      <c r="DE30" s="17">
        <v>24.4</v>
      </c>
      <c r="DF30" s="17"/>
      <c r="DG30" s="17"/>
      <c r="DH30" s="17"/>
      <c r="DI30" s="17">
        <v>1.6</v>
      </c>
      <c r="DJ30" s="17">
        <v>0.1</v>
      </c>
      <c r="DK30" s="17">
        <v>1.8</v>
      </c>
      <c r="DL30" s="17">
        <v>0.3</v>
      </c>
      <c r="DM30" s="17">
        <v>0.6</v>
      </c>
      <c r="DN30" s="17"/>
      <c r="DO30" s="17">
        <v>-0.7</v>
      </c>
      <c r="DP30" s="17">
        <v>-2.1</v>
      </c>
      <c r="DQ30" s="17">
        <v>0.1</v>
      </c>
      <c r="DR30" s="17">
        <v>1.6</v>
      </c>
      <c r="DS30" s="17">
        <v>-4</v>
      </c>
      <c r="DT30" s="17">
        <v>-0.1</v>
      </c>
      <c r="DU30" s="17">
        <v>0.7</v>
      </c>
      <c r="DV30" s="17">
        <v>0.1</v>
      </c>
      <c r="DW30" s="17"/>
      <c r="DX30" s="17"/>
      <c r="DY30" s="17">
        <v>-4.5999999999999996</v>
      </c>
      <c r="DZ30" s="17">
        <v>0</v>
      </c>
      <c r="EA30" s="17">
        <v>3.3</v>
      </c>
      <c r="EB30" s="17">
        <v>2.7</v>
      </c>
      <c r="EC30" s="17"/>
      <c r="ED30" s="17"/>
      <c r="EE30" s="17">
        <v>1.1000000000000001</v>
      </c>
      <c r="EF30" s="17">
        <v>-4.2</v>
      </c>
      <c r="EG30" s="17">
        <v>-5.6</v>
      </c>
      <c r="EH30" s="17">
        <v>-0.7</v>
      </c>
      <c r="EI30" s="17">
        <v>-0.2</v>
      </c>
      <c r="EJ30" s="17"/>
      <c r="EK30" s="17">
        <v>2.6</v>
      </c>
      <c r="EL30" s="17">
        <v>-0.1</v>
      </c>
      <c r="EM30" s="17"/>
      <c r="EN30" s="17">
        <v>0.2</v>
      </c>
      <c r="EO30" s="17">
        <v>0.2</v>
      </c>
      <c r="EP30" s="17">
        <v>0.2</v>
      </c>
      <c r="EQ30" s="17">
        <v>-3</v>
      </c>
      <c r="ER30" s="17">
        <v>6.7</v>
      </c>
      <c r="ES30" s="17">
        <v>0</v>
      </c>
      <c r="ET30" s="17">
        <v>8.4</v>
      </c>
      <c r="EU30" s="17"/>
      <c r="EV30" s="17">
        <v>0</v>
      </c>
      <c r="EW30" s="17">
        <v>0</v>
      </c>
      <c r="EX30" s="17">
        <v>26.8</v>
      </c>
      <c r="EY30" s="17">
        <v>0.9</v>
      </c>
      <c r="EZ30" s="17">
        <v>0.6</v>
      </c>
      <c r="FA30" s="17">
        <v>0.6</v>
      </c>
      <c r="FB30" s="17">
        <v>0.6</v>
      </c>
      <c r="FC30" s="17">
        <v>0</v>
      </c>
      <c r="FD30" s="17">
        <v>0.4</v>
      </c>
      <c r="FE30" s="17">
        <v>2</v>
      </c>
      <c r="FF30" s="17">
        <v>1.7</v>
      </c>
      <c r="FG30" s="17">
        <v>1.2</v>
      </c>
      <c r="FH30" s="17"/>
      <c r="FI30" s="17"/>
      <c r="FJ30" s="17">
        <v>2.2000000000000002</v>
      </c>
      <c r="FK30" s="17">
        <v>2.8</v>
      </c>
      <c r="FL30" s="17">
        <v>3.7</v>
      </c>
      <c r="FM30" s="17">
        <v>4.9000000000000004</v>
      </c>
      <c r="FN30" s="17"/>
      <c r="FO30" s="17">
        <v>1143.7420400000001</v>
      </c>
      <c r="FP30" s="15"/>
      <c r="FQ30" s="17"/>
      <c r="FR30" s="17"/>
      <c r="FS30" s="17"/>
      <c r="FT30" s="17">
        <v>1.7</v>
      </c>
      <c r="FU30" s="17"/>
      <c r="FV30" s="17"/>
      <c r="FW30" s="17">
        <v>0.8</v>
      </c>
      <c r="FX30" s="17">
        <v>1.6</v>
      </c>
      <c r="FY30" s="17">
        <v>4.0999999999999996</v>
      </c>
    </row>
    <row r="31" spans="1:181" ht="24" customHeight="1" x14ac:dyDescent="0.25">
      <c r="A31" s="16" t="s">
        <v>71</v>
      </c>
      <c r="B31" s="16" t="s">
        <v>833</v>
      </c>
      <c r="C31" s="17">
        <v>37.299999999999997</v>
      </c>
      <c r="D31" s="17">
        <v>117.4</v>
      </c>
      <c r="E31" s="17">
        <v>33.6</v>
      </c>
      <c r="F31" s="17"/>
      <c r="G31" s="17"/>
      <c r="H31" s="17">
        <v>-5.7</v>
      </c>
      <c r="I31" s="17">
        <v>18.2</v>
      </c>
      <c r="J31" s="17">
        <v>1.8</v>
      </c>
      <c r="K31" s="17"/>
      <c r="L31" s="17">
        <v>30.3</v>
      </c>
      <c r="M31" s="17">
        <v>43.6</v>
      </c>
      <c r="N31" s="17">
        <v>0</v>
      </c>
      <c r="O31" s="17">
        <v>51.3</v>
      </c>
      <c r="P31" s="17">
        <v>11.2</v>
      </c>
      <c r="Q31" s="17">
        <v>6.9</v>
      </c>
      <c r="R31" s="17">
        <v>30.6</v>
      </c>
      <c r="S31" s="17">
        <v>0.1</v>
      </c>
      <c r="T31" s="17"/>
      <c r="U31" s="17"/>
      <c r="V31" s="17"/>
      <c r="W31" s="17"/>
      <c r="X31" s="17">
        <v>-0.3</v>
      </c>
      <c r="Y31" s="17">
        <v>2.8</v>
      </c>
      <c r="Z31" s="17">
        <v>1.7</v>
      </c>
      <c r="AA31" s="17">
        <v>1.7</v>
      </c>
      <c r="AB31" s="17">
        <v>0</v>
      </c>
      <c r="AC31" s="17"/>
      <c r="AD31" s="17">
        <v>24</v>
      </c>
      <c r="AE31" s="17"/>
      <c r="AF31" s="17"/>
      <c r="AG31" s="17"/>
      <c r="AH31" s="17"/>
      <c r="AI31" s="17">
        <v>17.8</v>
      </c>
      <c r="AJ31" s="17">
        <v>13.4</v>
      </c>
      <c r="AK31" s="17"/>
      <c r="AL31" s="17"/>
      <c r="AM31" s="17"/>
      <c r="AN31" s="17">
        <v>-1.2</v>
      </c>
      <c r="AO31" s="17">
        <v>41.8</v>
      </c>
      <c r="AP31" s="17">
        <v>10.6</v>
      </c>
      <c r="AQ31" s="17">
        <v>34.9</v>
      </c>
      <c r="AR31" s="17">
        <v>6.8</v>
      </c>
      <c r="AS31" s="17">
        <v>-1.0156400000000001</v>
      </c>
      <c r="AT31" s="17">
        <v>0</v>
      </c>
      <c r="AU31" s="17">
        <v>1.7</v>
      </c>
      <c r="AV31" s="17">
        <v>73</v>
      </c>
      <c r="AW31" s="17">
        <v>10.6</v>
      </c>
      <c r="AX31" s="17">
        <v>77.8</v>
      </c>
      <c r="AY31" s="17">
        <v>12.4</v>
      </c>
      <c r="AZ31" s="17">
        <v>-1.7</v>
      </c>
      <c r="BA31" s="17"/>
      <c r="BB31" s="17">
        <v>1.2</v>
      </c>
      <c r="BC31" s="17">
        <v>0.3</v>
      </c>
      <c r="BD31" s="17">
        <v>19.3</v>
      </c>
      <c r="BE31" s="17"/>
      <c r="BF31" s="17"/>
      <c r="BG31" s="17">
        <v>5.0999999999999996</v>
      </c>
      <c r="BH31" s="17"/>
      <c r="BI31" s="17"/>
      <c r="BJ31" s="17">
        <v>1.6</v>
      </c>
      <c r="BK31" s="17"/>
      <c r="BL31" s="17"/>
      <c r="BM31" s="17"/>
      <c r="BN31" s="17">
        <v>1.9</v>
      </c>
      <c r="BO31" s="17">
        <v>20.3</v>
      </c>
      <c r="BP31" s="17">
        <v>18.8</v>
      </c>
      <c r="BQ31" s="17">
        <v>23.8</v>
      </c>
      <c r="BR31" s="17"/>
      <c r="BS31" s="17">
        <v>7.1</v>
      </c>
      <c r="BT31" s="17">
        <v>3.6</v>
      </c>
      <c r="BU31" s="17"/>
      <c r="BV31" s="17"/>
      <c r="BW31" s="17"/>
      <c r="BX31" s="17"/>
      <c r="BY31" s="17"/>
      <c r="BZ31" s="17">
        <v>0.2</v>
      </c>
      <c r="CA31" s="17">
        <v>0</v>
      </c>
      <c r="CB31" s="17">
        <v>104.7</v>
      </c>
      <c r="CC31" s="17">
        <v>46.3</v>
      </c>
      <c r="CD31" s="17">
        <v>20.8</v>
      </c>
      <c r="CE31" s="17">
        <v>17.8</v>
      </c>
      <c r="CF31" s="17"/>
      <c r="CG31" s="17">
        <v>-4.5</v>
      </c>
      <c r="CH31" s="17">
        <v>0</v>
      </c>
      <c r="CI31" s="17">
        <v>9.6</v>
      </c>
      <c r="CJ31" s="17">
        <v>71.5</v>
      </c>
      <c r="CK31" s="17"/>
      <c r="CL31" s="17">
        <v>25.1</v>
      </c>
      <c r="CM31" s="17">
        <v>-2.2000000000000002</v>
      </c>
      <c r="CN31" s="17"/>
      <c r="CO31" s="17"/>
      <c r="CP31" s="17"/>
      <c r="CQ31" s="17"/>
      <c r="CR31" s="17">
        <v>24.8</v>
      </c>
      <c r="CS31" s="17">
        <v>11.4</v>
      </c>
      <c r="CT31" s="17">
        <v>0</v>
      </c>
      <c r="CU31" s="17">
        <v>0</v>
      </c>
      <c r="CV31" s="17">
        <v>1.4</v>
      </c>
      <c r="CW31" s="17"/>
      <c r="CX31" s="17">
        <v>-5.7</v>
      </c>
      <c r="CY31" s="17">
        <v>4.3</v>
      </c>
      <c r="CZ31" s="17">
        <v>-1.6</v>
      </c>
      <c r="DA31" s="17"/>
      <c r="DB31" s="17">
        <v>0.1</v>
      </c>
      <c r="DC31" s="17">
        <v>-0.1</v>
      </c>
      <c r="DD31" s="17">
        <v>-1</v>
      </c>
      <c r="DE31" s="17">
        <v>19.399999999999999</v>
      </c>
      <c r="DF31" s="17"/>
      <c r="DG31" s="17"/>
      <c r="DH31" s="17"/>
      <c r="DI31" s="17">
        <v>1.6</v>
      </c>
      <c r="DJ31" s="17">
        <v>0.1</v>
      </c>
      <c r="DK31" s="17">
        <v>1.3</v>
      </c>
      <c r="DL31" s="17">
        <v>0.3</v>
      </c>
      <c r="DM31" s="17">
        <v>0.6</v>
      </c>
      <c r="DN31" s="17"/>
      <c r="DO31" s="17">
        <v>-0.7</v>
      </c>
      <c r="DP31" s="17">
        <v>-2.1</v>
      </c>
      <c r="DQ31" s="17">
        <v>-0.8</v>
      </c>
      <c r="DR31" s="17">
        <v>1.7</v>
      </c>
      <c r="DS31" s="17">
        <v>-4</v>
      </c>
      <c r="DT31" s="17">
        <v>0.1</v>
      </c>
      <c r="DU31" s="17">
        <v>0.7</v>
      </c>
      <c r="DV31" s="17">
        <v>0.1</v>
      </c>
      <c r="DW31" s="17"/>
      <c r="DX31" s="17"/>
      <c r="DY31" s="17">
        <v>-4.5999999999999996</v>
      </c>
      <c r="DZ31" s="17">
        <v>0</v>
      </c>
      <c r="EA31" s="17">
        <v>3.3</v>
      </c>
      <c r="EB31" s="17">
        <v>2.7</v>
      </c>
      <c r="EC31" s="17"/>
      <c r="ED31" s="17"/>
      <c r="EE31" s="17">
        <v>0.4</v>
      </c>
      <c r="EF31" s="17">
        <v>-2.1</v>
      </c>
      <c r="EG31" s="17">
        <v>-3.1</v>
      </c>
      <c r="EH31" s="17">
        <v>-0.3</v>
      </c>
      <c r="EI31" s="17">
        <v>-0.1</v>
      </c>
      <c r="EJ31" s="17"/>
      <c r="EK31" s="17">
        <v>2.6</v>
      </c>
      <c r="EL31" s="17">
        <v>-0.1</v>
      </c>
      <c r="EM31" s="17"/>
      <c r="EN31" s="17">
        <v>0.2</v>
      </c>
      <c r="EO31" s="17">
        <v>0.2</v>
      </c>
      <c r="EP31" s="17">
        <v>0.2</v>
      </c>
      <c r="EQ31" s="17">
        <v>-2.8</v>
      </c>
      <c r="ER31" s="17">
        <v>13.9</v>
      </c>
      <c r="ES31" s="17">
        <v>0</v>
      </c>
      <c r="ET31" s="17">
        <v>11.7</v>
      </c>
      <c r="EU31" s="17"/>
      <c r="EV31" s="17">
        <v>0</v>
      </c>
      <c r="EW31" s="17">
        <v>0</v>
      </c>
      <c r="EX31" s="17">
        <v>28.2</v>
      </c>
      <c r="EY31" s="17">
        <v>0.9</v>
      </c>
      <c r="EZ31" s="17">
        <v>0.6</v>
      </c>
      <c r="FA31" s="17">
        <v>0.6</v>
      </c>
      <c r="FB31" s="17">
        <v>0.6</v>
      </c>
      <c r="FC31" s="17">
        <v>0</v>
      </c>
      <c r="FD31" s="17">
        <v>0.8</v>
      </c>
      <c r="FE31" s="17">
        <v>2</v>
      </c>
      <c r="FF31" s="17">
        <v>1.7</v>
      </c>
      <c r="FG31" s="17">
        <v>1.2</v>
      </c>
      <c r="FH31" s="17"/>
      <c r="FI31" s="17"/>
      <c r="FJ31" s="17">
        <v>2</v>
      </c>
      <c r="FK31" s="17">
        <v>3.3</v>
      </c>
      <c r="FL31" s="17">
        <v>2.9</v>
      </c>
      <c r="FM31" s="17">
        <v>4.9000000000000004</v>
      </c>
      <c r="FN31" s="17"/>
      <c r="FO31" s="17">
        <v>1219.38436</v>
      </c>
      <c r="FP31" s="15"/>
      <c r="FQ31" s="17"/>
      <c r="FR31" s="17"/>
      <c r="FS31" s="17"/>
      <c r="FT31" s="17">
        <v>1.7</v>
      </c>
      <c r="FU31" s="17"/>
      <c r="FV31" s="17"/>
      <c r="FW31" s="17">
        <v>1</v>
      </c>
      <c r="FX31" s="17">
        <v>1.6</v>
      </c>
      <c r="FY31" s="17">
        <v>4.3</v>
      </c>
    </row>
    <row r="32" spans="1:181" ht="24" customHeight="1" x14ac:dyDescent="0.25">
      <c r="A32" s="16" t="s">
        <v>71</v>
      </c>
      <c r="B32" s="16" t="s">
        <v>834</v>
      </c>
      <c r="C32" s="17">
        <v>37.5</v>
      </c>
      <c r="D32" s="17">
        <v>124.2</v>
      </c>
      <c r="E32" s="17">
        <v>34.799999999999997</v>
      </c>
      <c r="F32" s="17"/>
      <c r="G32" s="17"/>
      <c r="H32" s="17">
        <v>-5.3</v>
      </c>
      <c r="I32" s="17">
        <v>10.8</v>
      </c>
      <c r="J32" s="17">
        <v>2.9</v>
      </c>
      <c r="K32" s="17"/>
      <c r="L32" s="17">
        <v>29.2</v>
      </c>
      <c r="M32" s="17">
        <v>46.1</v>
      </c>
      <c r="N32" s="17">
        <v>0</v>
      </c>
      <c r="O32" s="17">
        <v>57.8</v>
      </c>
      <c r="P32" s="17">
        <v>13.5</v>
      </c>
      <c r="Q32" s="17">
        <v>8.3000000000000007</v>
      </c>
      <c r="R32" s="17">
        <v>39.299999999999997</v>
      </c>
      <c r="S32" s="17">
        <v>0</v>
      </c>
      <c r="T32" s="17"/>
      <c r="U32" s="17"/>
      <c r="V32" s="17"/>
      <c r="W32" s="17"/>
      <c r="X32" s="17">
        <v>1</v>
      </c>
      <c r="Y32" s="17">
        <v>3.1</v>
      </c>
      <c r="Z32" s="17">
        <v>1.8</v>
      </c>
      <c r="AA32" s="17">
        <v>1.7</v>
      </c>
      <c r="AB32" s="17">
        <v>0</v>
      </c>
      <c r="AC32" s="17"/>
      <c r="AD32" s="17">
        <v>25.6</v>
      </c>
      <c r="AE32" s="17"/>
      <c r="AF32" s="17"/>
      <c r="AG32" s="17"/>
      <c r="AH32" s="17"/>
      <c r="AI32" s="17">
        <v>19.100000000000001</v>
      </c>
      <c r="AJ32" s="17">
        <v>17.600000000000001</v>
      </c>
      <c r="AK32" s="17"/>
      <c r="AL32" s="17"/>
      <c r="AM32" s="17"/>
      <c r="AN32" s="17">
        <v>-1.1000000000000001</v>
      </c>
      <c r="AO32" s="17">
        <v>45</v>
      </c>
      <c r="AP32" s="17">
        <v>11.1</v>
      </c>
      <c r="AQ32" s="17">
        <v>35.200000000000003</v>
      </c>
      <c r="AR32" s="17">
        <v>6.9</v>
      </c>
      <c r="AS32" s="17">
        <v>-0.87046000000000001</v>
      </c>
      <c r="AT32" s="17">
        <v>0</v>
      </c>
      <c r="AU32" s="17">
        <v>1.3</v>
      </c>
      <c r="AV32" s="17">
        <v>75.8</v>
      </c>
      <c r="AW32" s="17">
        <v>13.2</v>
      </c>
      <c r="AX32" s="17">
        <v>80.5</v>
      </c>
      <c r="AY32" s="17">
        <v>12.1</v>
      </c>
      <c r="AZ32" s="17">
        <v>-1.5</v>
      </c>
      <c r="BA32" s="17"/>
      <c r="BB32" s="17">
        <v>1.2</v>
      </c>
      <c r="BC32" s="17">
        <v>0.3</v>
      </c>
      <c r="BD32" s="17">
        <v>18.7</v>
      </c>
      <c r="BE32" s="17"/>
      <c r="BF32" s="17"/>
      <c r="BG32" s="17">
        <v>6.1</v>
      </c>
      <c r="BH32" s="17"/>
      <c r="BI32" s="17"/>
      <c r="BJ32" s="17">
        <v>2.2000000000000002</v>
      </c>
      <c r="BK32" s="17"/>
      <c r="BL32" s="17"/>
      <c r="BM32" s="17"/>
      <c r="BN32" s="17">
        <v>4.8</v>
      </c>
      <c r="BO32" s="17">
        <v>22</v>
      </c>
      <c r="BP32" s="17">
        <v>20.7</v>
      </c>
      <c r="BQ32" s="17">
        <v>25.4</v>
      </c>
      <c r="BR32" s="17"/>
      <c r="BS32" s="17">
        <v>7.8</v>
      </c>
      <c r="BT32" s="17">
        <v>3.9</v>
      </c>
      <c r="BU32" s="17"/>
      <c r="BV32" s="17"/>
      <c r="BW32" s="17"/>
      <c r="BX32" s="17"/>
      <c r="BY32" s="17"/>
      <c r="BZ32" s="17">
        <v>0.2</v>
      </c>
      <c r="CA32" s="17">
        <v>0</v>
      </c>
      <c r="CB32" s="17">
        <v>103.9</v>
      </c>
      <c r="CC32" s="17">
        <v>46.6</v>
      </c>
      <c r="CD32" s="17">
        <v>21</v>
      </c>
      <c r="CE32" s="17">
        <v>17.899999999999999</v>
      </c>
      <c r="CF32" s="17"/>
      <c r="CG32" s="17">
        <v>-2.2000000000000002</v>
      </c>
      <c r="CH32" s="17">
        <v>0</v>
      </c>
      <c r="CI32" s="17">
        <v>10.3</v>
      </c>
      <c r="CJ32" s="17">
        <v>74.900000000000006</v>
      </c>
      <c r="CK32" s="17"/>
      <c r="CL32" s="17">
        <v>29.8</v>
      </c>
      <c r="CM32" s="17">
        <v>-0.1</v>
      </c>
      <c r="CN32" s="17"/>
      <c r="CO32" s="17"/>
      <c r="CP32" s="17"/>
      <c r="CQ32" s="17"/>
      <c r="CR32" s="17">
        <v>26.2</v>
      </c>
      <c r="CS32" s="17">
        <v>12.2</v>
      </c>
      <c r="CT32" s="17">
        <v>0</v>
      </c>
      <c r="CU32" s="17">
        <v>0</v>
      </c>
      <c r="CV32" s="17">
        <v>1.4</v>
      </c>
      <c r="CW32" s="17"/>
      <c r="CX32" s="17">
        <v>-5.6</v>
      </c>
      <c r="CY32" s="17">
        <v>6.6</v>
      </c>
      <c r="CZ32" s="17">
        <v>-1.6</v>
      </c>
      <c r="DA32" s="17"/>
      <c r="DB32" s="17">
        <v>0</v>
      </c>
      <c r="DC32" s="17">
        <v>-0.1</v>
      </c>
      <c r="DD32" s="17">
        <v>-0.8</v>
      </c>
      <c r="DE32" s="17">
        <v>5</v>
      </c>
      <c r="DF32" s="17"/>
      <c r="DG32" s="17"/>
      <c r="DH32" s="17"/>
      <c r="DI32" s="17">
        <v>1.8</v>
      </c>
      <c r="DJ32" s="17">
        <v>0.1</v>
      </c>
      <c r="DK32" s="17">
        <v>1.2</v>
      </c>
      <c r="DL32" s="17">
        <v>0.4</v>
      </c>
      <c r="DM32" s="17">
        <v>0.6</v>
      </c>
      <c r="DN32" s="17"/>
      <c r="DO32" s="17">
        <v>-0.7</v>
      </c>
      <c r="DP32" s="17">
        <v>-2.1</v>
      </c>
      <c r="DQ32" s="17">
        <v>-0.7</v>
      </c>
      <c r="DR32" s="17">
        <v>1.8</v>
      </c>
      <c r="DS32" s="17">
        <v>-3.9</v>
      </c>
      <c r="DT32" s="17">
        <v>0.2</v>
      </c>
      <c r="DU32" s="17">
        <v>0.6</v>
      </c>
      <c r="DV32" s="17">
        <v>0.1</v>
      </c>
      <c r="DW32" s="17"/>
      <c r="DX32" s="17"/>
      <c r="DY32" s="17">
        <v>-4.5999999999999996</v>
      </c>
      <c r="DZ32" s="17">
        <v>0</v>
      </c>
      <c r="EA32" s="17">
        <v>3.3</v>
      </c>
      <c r="EB32" s="17">
        <v>2.8</v>
      </c>
      <c r="EC32" s="17"/>
      <c r="ED32" s="17"/>
      <c r="EE32" s="17">
        <v>1.4</v>
      </c>
      <c r="EF32" s="17">
        <v>2</v>
      </c>
      <c r="EG32" s="17">
        <v>1.1000000000000001</v>
      </c>
      <c r="EH32" s="17">
        <v>0.5</v>
      </c>
      <c r="EI32" s="17">
        <v>0.4</v>
      </c>
      <c r="EJ32" s="17"/>
      <c r="EK32" s="17">
        <v>2.6</v>
      </c>
      <c r="EL32" s="17">
        <v>-0.1</v>
      </c>
      <c r="EM32" s="17"/>
      <c r="EN32" s="17">
        <v>0.2</v>
      </c>
      <c r="EO32" s="17">
        <v>0.2</v>
      </c>
      <c r="EP32" s="17">
        <v>0.2</v>
      </c>
      <c r="EQ32" s="17">
        <v>-2.9</v>
      </c>
      <c r="ER32" s="17">
        <v>15.7</v>
      </c>
      <c r="ES32" s="17">
        <v>0</v>
      </c>
      <c r="ET32" s="17">
        <v>13.7</v>
      </c>
      <c r="EU32" s="17"/>
      <c r="EV32" s="17">
        <v>0</v>
      </c>
      <c r="EW32" s="17">
        <v>0</v>
      </c>
      <c r="EX32" s="17">
        <v>31.2</v>
      </c>
      <c r="EY32" s="17">
        <v>0.9</v>
      </c>
      <c r="EZ32" s="17">
        <v>0.6</v>
      </c>
      <c r="FA32" s="17">
        <v>0.4</v>
      </c>
      <c r="FB32" s="17">
        <v>0.6</v>
      </c>
      <c r="FC32" s="17">
        <v>0</v>
      </c>
      <c r="FD32" s="17">
        <v>0.8</v>
      </c>
      <c r="FE32" s="17">
        <v>2.2000000000000002</v>
      </c>
      <c r="FF32" s="17">
        <v>1.9</v>
      </c>
      <c r="FG32" s="17">
        <v>1.2</v>
      </c>
      <c r="FH32" s="17"/>
      <c r="FI32" s="17"/>
      <c r="FJ32" s="17">
        <v>2.9</v>
      </c>
      <c r="FK32" s="17">
        <v>3.3</v>
      </c>
      <c r="FL32" s="17">
        <v>3.1</v>
      </c>
      <c r="FM32" s="17">
        <v>5</v>
      </c>
      <c r="FN32" s="17"/>
      <c r="FO32" s="17">
        <v>1295.32954</v>
      </c>
      <c r="FP32" s="15"/>
      <c r="FQ32" s="17"/>
      <c r="FR32" s="17"/>
      <c r="FS32" s="17"/>
      <c r="FT32" s="17">
        <v>1.8</v>
      </c>
      <c r="FU32" s="17"/>
      <c r="FV32" s="17"/>
      <c r="FW32" s="17">
        <v>1.2</v>
      </c>
      <c r="FX32" s="17">
        <v>1.7</v>
      </c>
      <c r="FY32" s="17">
        <v>4.7</v>
      </c>
    </row>
    <row r="33" spans="1:181" ht="24" customHeight="1" x14ac:dyDescent="0.25">
      <c r="A33" s="16" t="s">
        <v>71</v>
      </c>
      <c r="B33" s="16" t="s">
        <v>835</v>
      </c>
      <c r="C33" s="17">
        <v>37.299999999999997</v>
      </c>
      <c r="D33" s="17">
        <v>116.3</v>
      </c>
      <c r="E33" s="17">
        <v>33.1</v>
      </c>
      <c r="F33" s="17"/>
      <c r="G33" s="17"/>
      <c r="H33" s="17">
        <v>-3.9</v>
      </c>
      <c r="I33" s="17">
        <v>25.6</v>
      </c>
      <c r="J33" s="17">
        <v>2.7</v>
      </c>
      <c r="K33" s="17"/>
      <c r="L33" s="17">
        <v>22</v>
      </c>
      <c r="M33" s="17">
        <v>45</v>
      </c>
      <c r="N33" s="17">
        <v>0</v>
      </c>
      <c r="O33" s="17">
        <v>55.9</v>
      </c>
      <c r="P33" s="17">
        <v>15.1</v>
      </c>
      <c r="Q33" s="17">
        <v>1</v>
      </c>
      <c r="R33" s="17">
        <v>32.700000000000003</v>
      </c>
      <c r="S33" s="17">
        <v>0</v>
      </c>
      <c r="T33" s="17"/>
      <c r="U33" s="17"/>
      <c r="V33" s="17"/>
      <c r="W33" s="17"/>
      <c r="X33" s="17">
        <v>0.7</v>
      </c>
      <c r="Y33" s="17">
        <v>0.9</v>
      </c>
      <c r="Z33" s="17">
        <v>1.6</v>
      </c>
      <c r="AA33" s="17">
        <v>1.8</v>
      </c>
      <c r="AB33" s="17">
        <v>0</v>
      </c>
      <c r="AC33" s="17"/>
      <c r="AD33" s="17">
        <v>25.3</v>
      </c>
      <c r="AE33" s="17"/>
      <c r="AF33" s="17"/>
      <c r="AG33" s="17"/>
      <c r="AH33" s="17"/>
      <c r="AI33" s="17">
        <v>19.8</v>
      </c>
      <c r="AJ33" s="17">
        <v>17</v>
      </c>
      <c r="AK33" s="17"/>
      <c r="AL33" s="17"/>
      <c r="AM33" s="17"/>
      <c r="AN33" s="17">
        <v>-0.9</v>
      </c>
      <c r="AO33" s="17">
        <v>49.5</v>
      </c>
      <c r="AP33" s="17">
        <v>11.5</v>
      </c>
      <c r="AQ33" s="17">
        <v>35.799999999999997</v>
      </c>
      <c r="AR33" s="17">
        <v>7.2</v>
      </c>
      <c r="AS33" s="17">
        <v>-0.36718000000000001</v>
      </c>
      <c r="AT33" s="17">
        <v>0</v>
      </c>
      <c r="AU33" s="17">
        <v>1.3</v>
      </c>
      <c r="AV33" s="17">
        <v>80.2</v>
      </c>
      <c r="AW33" s="17">
        <v>17.7</v>
      </c>
      <c r="AX33" s="17">
        <v>84.4</v>
      </c>
      <c r="AY33" s="17">
        <v>12.1</v>
      </c>
      <c r="AZ33" s="17">
        <v>-1.9</v>
      </c>
      <c r="BA33" s="17"/>
      <c r="BB33" s="17">
        <v>1.2</v>
      </c>
      <c r="BC33" s="17">
        <v>0.3</v>
      </c>
      <c r="BD33" s="17">
        <v>17.3</v>
      </c>
      <c r="BE33" s="17"/>
      <c r="BF33" s="17"/>
      <c r="BG33" s="17">
        <v>8</v>
      </c>
      <c r="BH33" s="17"/>
      <c r="BI33" s="17"/>
      <c r="BJ33" s="17">
        <v>1.8</v>
      </c>
      <c r="BK33" s="17"/>
      <c r="BL33" s="17"/>
      <c r="BM33" s="17"/>
      <c r="BN33" s="17">
        <v>4.0999999999999996</v>
      </c>
      <c r="BO33" s="17">
        <v>23.4</v>
      </c>
      <c r="BP33" s="17">
        <v>22.8</v>
      </c>
      <c r="BQ33" s="17">
        <v>27.4</v>
      </c>
      <c r="BR33" s="17"/>
      <c r="BS33" s="17">
        <v>10.9</v>
      </c>
      <c r="BT33" s="17">
        <v>4.2</v>
      </c>
      <c r="BU33" s="17"/>
      <c r="BV33" s="17"/>
      <c r="BW33" s="17"/>
      <c r="BX33" s="17"/>
      <c r="BY33" s="17"/>
      <c r="BZ33" s="17">
        <v>0</v>
      </c>
      <c r="CA33" s="17">
        <v>0</v>
      </c>
      <c r="CB33" s="17">
        <v>104.3</v>
      </c>
      <c r="CC33" s="17">
        <v>47</v>
      </c>
      <c r="CD33" s="17">
        <v>21.1</v>
      </c>
      <c r="CE33" s="17">
        <v>17.899999999999999</v>
      </c>
      <c r="CF33" s="17"/>
      <c r="CG33" s="17">
        <v>-1</v>
      </c>
      <c r="CH33" s="17">
        <v>0</v>
      </c>
      <c r="CI33" s="17">
        <v>10.7</v>
      </c>
      <c r="CJ33" s="17">
        <v>78.3</v>
      </c>
      <c r="CK33" s="17"/>
      <c r="CL33" s="17">
        <v>34.4</v>
      </c>
      <c r="CM33" s="17">
        <v>3.1</v>
      </c>
      <c r="CN33" s="17"/>
      <c r="CO33" s="17"/>
      <c r="CP33" s="17"/>
      <c r="CQ33" s="17"/>
      <c r="CR33" s="17">
        <v>30.5</v>
      </c>
      <c r="CS33" s="17">
        <v>14.7</v>
      </c>
      <c r="CT33" s="17">
        <v>0</v>
      </c>
      <c r="CU33" s="17">
        <v>0</v>
      </c>
      <c r="CV33" s="17">
        <v>1.4</v>
      </c>
      <c r="CW33" s="17"/>
      <c r="CX33" s="17">
        <v>-5.6</v>
      </c>
      <c r="CY33" s="17">
        <v>6.8</v>
      </c>
      <c r="CZ33" s="17">
        <v>-1.2</v>
      </c>
      <c r="DA33" s="17"/>
      <c r="DB33" s="17">
        <v>0.1</v>
      </c>
      <c r="DC33" s="17">
        <v>0</v>
      </c>
      <c r="DD33" s="17">
        <v>-1</v>
      </c>
      <c r="DE33" s="17">
        <v>29.4</v>
      </c>
      <c r="DF33" s="17"/>
      <c r="DG33" s="17"/>
      <c r="DH33" s="17"/>
      <c r="DI33" s="17">
        <v>1.8</v>
      </c>
      <c r="DJ33" s="17">
        <v>0.2</v>
      </c>
      <c r="DK33" s="17">
        <v>1.8</v>
      </c>
      <c r="DL33" s="17">
        <v>0.4</v>
      </c>
      <c r="DM33" s="17">
        <v>0.6</v>
      </c>
      <c r="DN33" s="17"/>
      <c r="DO33" s="17">
        <v>-0.7</v>
      </c>
      <c r="DP33" s="17">
        <v>-2.1</v>
      </c>
      <c r="DQ33" s="17">
        <v>-1.2</v>
      </c>
      <c r="DR33" s="17">
        <v>0.4</v>
      </c>
      <c r="DS33" s="17">
        <v>-3.9</v>
      </c>
      <c r="DT33" s="17">
        <v>0.1</v>
      </c>
      <c r="DU33" s="17">
        <v>0.7</v>
      </c>
      <c r="DV33" s="17">
        <v>0.1</v>
      </c>
      <c r="DW33" s="17"/>
      <c r="DX33" s="17"/>
      <c r="DY33" s="17">
        <v>-4.5999999999999996</v>
      </c>
      <c r="DZ33" s="17">
        <v>0</v>
      </c>
      <c r="EA33" s="17">
        <v>3.3</v>
      </c>
      <c r="EB33" s="17">
        <v>2.7</v>
      </c>
      <c r="EC33" s="17"/>
      <c r="ED33" s="17"/>
      <c r="EE33" s="17">
        <v>2.4</v>
      </c>
      <c r="EF33" s="17">
        <v>0</v>
      </c>
      <c r="EG33" s="17">
        <v>-1.3</v>
      </c>
      <c r="EH33" s="17">
        <v>0.2</v>
      </c>
      <c r="EI33" s="17">
        <v>0.2</v>
      </c>
      <c r="EJ33" s="17"/>
      <c r="EK33" s="17">
        <v>2.6</v>
      </c>
      <c r="EL33" s="17">
        <v>-0.1</v>
      </c>
      <c r="EM33" s="17"/>
      <c r="EN33" s="17">
        <v>0.2</v>
      </c>
      <c r="EO33" s="17">
        <v>0.2</v>
      </c>
      <c r="EP33" s="17">
        <v>0.2</v>
      </c>
      <c r="EQ33" s="17">
        <v>-3.5</v>
      </c>
      <c r="ER33" s="17">
        <v>2.2999999999999998</v>
      </c>
      <c r="ES33" s="17">
        <v>0</v>
      </c>
      <c r="ET33" s="17">
        <v>20.100000000000001</v>
      </c>
      <c r="EU33" s="17"/>
      <c r="EV33" s="17">
        <v>0</v>
      </c>
      <c r="EW33" s="17">
        <v>1.4</v>
      </c>
      <c r="EX33" s="17">
        <v>25.3</v>
      </c>
      <c r="EY33" s="17">
        <v>0.9</v>
      </c>
      <c r="EZ33" s="17">
        <v>0.6</v>
      </c>
      <c r="FA33" s="17">
        <v>0.4</v>
      </c>
      <c r="FB33" s="17">
        <v>0.6</v>
      </c>
      <c r="FC33" s="17">
        <v>0</v>
      </c>
      <c r="FD33" s="17">
        <v>0.8</v>
      </c>
      <c r="FE33" s="17">
        <v>2.4</v>
      </c>
      <c r="FF33" s="17">
        <v>2.1</v>
      </c>
      <c r="FG33" s="17">
        <v>1.2</v>
      </c>
      <c r="FH33" s="17"/>
      <c r="FI33" s="17"/>
      <c r="FJ33" s="17">
        <v>3.6</v>
      </c>
      <c r="FK33" s="17">
        <v>2.6</v>
      </c>
      <c r="FL33" s="17">
        <v>3.2</v>
      </c>
      <c r="FM33" s="17">
        <v>3.6</v>
      </c>
      <c r="FN33" s="17"/>
      <c r="FO33" s="17">
        <v>1330.5328199999999</v>
      </c>
      <c r="FP33" s="15"/>
      <c r="FQ33" s="17"/>
      <c r="FR33" s="17"/>
      <c r="FS33" s="17"/>
      <c r="FT33" s="17">
        <v>1.8</v>
      </c>
      <c r="FU33" s="17"/>
      <c r="FV33" s="17"/>
      <c r="FW33" s="17">
        <v>1.1000000000000001</v>
      </c>
      <c r="FX33" s="17">
        <v>1.5</v>
      </c>
      <c r="FY33" s="17">
        <v>4.4000000000000004</v>
      </c>
    </row>
    <row r="34" spans="1:181" ht="24" customHeight="1" x14ac:dyDescent="0.25">
      <c r="A34" s="18" t="s">
        <v>71</v>
      </c>
      <c r="B34" s="18" t="s">
        <v>836</v>
      </c>
      <c r="C34" s="19">
        <v>36</v>
      </c>
      <c r="D34" s="19">
        <v>126.4</v>
      </c>
      <c r="E34" s="19">
        <v>35.200000000000003</v>
      </c>
      <c r="F34" s="19"/>
      <c r="G34" s="19"/>
      <c r="H34" s="19">
        <v>-7.1</v>
      </c>
      <c r="I34" s="19">
        <v>8.8000000000000007</v>
      </c>
      <c r="J34" s="19">
        <v>1.8</v>
      </c>
      <c r="K34" s="19"/>
      <c r="L34" s="19">
        <v>24.1</v>
      </c>
      <c r="M34" s="19">
        <v>49.4</v>
      </c>
      <c r="N34" s="19">
        <v>0</v>
      </c>
      <c r="O34" s="19">
        <v>58.2</v>
      </c>
      <c r="P34" s="19">
        <v>14.7</v>
      </c>
      <c r="Q34" s="19">
        <v>0.6</v>
      </c>
      <c r="R34" s="19">
        <v>38.700000000000003</v>
      </c>
      <c r="S34" s="19">
        <v>0.1</v>
      </c>
      <c r="T34" s="19"/>
      <c r="U34" s="19"/>
      <c r="V34" s="19"/>
      <c r="W34" s="19"/>
      <c r="X34" s="19">
        <v>-0.1</v>
      </c>
      <c r="Y34" s="19">
        <v>0.9</v>
      </c>
      <c r="Z34" s="19">
        <v>1.6</v>
      </c>
      <c r="AA34" s="19">
        <v>1.8</v>
      </c>
      <c r="AB34" s="19">
        <v>0</v>
      </c>
      <c r="AC34" s="19"/>
      <c r="AD34" s="19">
        <v>23.4</v>
      </c>
      <c r="AE34" s="19"/>
      <c r="AF34" s="19"/>
      <c r="AG34" s="19"/>
      <c r="AH34" s="19"/>
      <c r="AI34" s="19">
        <v>18.7</v>
      </c>
      <c r="AJ34" s="19">
        <v>21.4</v>
      </c>
      <c r="AK34" s="19"/>
      <c r="AL34" s="19"/>
      <c r="AM34" s="19"/>
      <c r="AN34" s="19">
        <v>-1</v>
      </c>
      <c r="AO34" s="19">
        <v>51.6</v>
      </c>
      <c r="AP34" s="19">
        <v>11.5</v>
      </c>
      <c r="AQ34" s="19">
        <v>35.1</v>
      </c>
      <c r="AR34" s="19">
        <v>7.1</v>
      </c>
      <c r="AS34" s="19">
        <v>-0.39035999999999998</v>
      </c>
      <c r="AT34" s="19">
        <v>0</v>
      </c>
      <c r="AU34" s="19">
        <v>1.7</v>
      </c>
      <c r="AV34" s="19">
        <v>76.3</v>
      </c>
      <c r="AW34" s="19">
        <v>13.7</v>
      </c>
      <c r="AX34" s="19">
        <v>81.599999999999994</v>
      </c>
      <c r="AY34" s="19">
        <v>13</v>
      </c>
      <c r="AZ34" s="19">
        <v>-0.2</v>
      </c>
      <c r="BA34" s="19"/>
      <c r="BB34" s="19">
        <v>1.2</v>
      </c>
      <c r="BC34" s="19">
        <v>0.3</v>
      </c>
      <c r="BD34" s="19">
        <v>20</v>
      </c>
      <c r="BE34" s="19"/>
      <c r="BF34" s="19"/>
      <c r="BG34" s="19">
        <v>6.4</v>
      </c>
      <c r="BH34" s="19"/>
      <c r="BI34" s="19"/>
      <c r="BJ34" s="19">
        <v>0</v>
      </c>
      <c r="BK34" s="19"/>
      <c r="BL34" s="19"/>
      <c r="BM34" s="19"/>
      <c r="BN34" s="19">
        <v>4.3</v>
      </c>
      <c r="BO34" s="19">
        <v>23.2</v>
      </c>
      <c r="BP34" s="19">
        <v>22</v>
      </c>
      <c r="BQ34" s="19">
        <v>26.8</v>
      </c>
      <c r="BR34" s="19"/>
      <c r="BS34" s="19">
        <v>10.9</v>
      </c>
      <c r="BT34" s="19">
        <v>4.0999999999999996</v>
      </c>
      <c r="BU34" s="19"/>
      <c r="BV34" s="19"/>
      <c r="BW34" s="19"/>
      <c r="BX34" s="19"/>
      <c r="BY34" s="19"/>
      <c r="BZ34" s="19">
        <v>0</v>
      </c>
      <c r="CA34" s="19">
        <v>0</v>
      </c>
      <c r="CB34" s="19">
        <v>74.599999999999994</v>
      </c>
      <c r="CC34" s="19">
        <v>46.4</v>
      </c>
      <c r="CD34" s="19">
        <v>20.3</v>
      </c>
      <c r="CE34" s="19">
        <v>20.6</v>
      </c>
      <c r="CF34" s="19"/>
      <c r="CG34" s="19">
        <v>10.5</v>
      </c>
      <c r="CH34" s="19">
        <v>0</v>
      </c>
      <c r="CI34" s="19">
        <v>10.1</v>
      </c>
      <c r="CJ34" s="19">
        <v>75.099999999999994</v>
      </c>
      <c r="CK34" s="19"/>
      <c r="CL34" s="19">
        <v>41.5</v>
      </c>
      <c r="CM34" s="19">
        <v>1.6</v>
      </c>
      <c r="CN34" s="19"/>
      <c r="CO34" s="19"/>
      <c r="CP34" s="19"/>
      <c r="CQ34" s="19"/>
      <c r="CR34" s="19">
        <v>31.3</v>
      </c>
      <c r="CS34" s="19">
        <v>15.2</v>
      </c>
      <c r="CT34" s="19">
        <v>0</v>
      </c>
      <c r="CU34" s="19">
        <v>0</v>
      </c>
      <c r="CV34" s="19">
        <v>1.4</v>
      </c>
      <c r="CW34" s="19"/>
      <c r="CX34" s="19">
        <v>-5.6</v>
      </c>
      <c r="CY34" s="19">
        <v>9.4</v>
      </c>
      <c r="CZ34" s="19">
        <v>-1.2</v>
      </c>
      <c r="DA34" s="19"/>
      <c r="DB34" s="19">
        <v>0</v>
      </c>
      <c r="DC34" s="19">
        <v>0</v>
      </c>
      <c r="DD34" s="19">
        <v>-1</v>
      </c>
      <c r="DE34" s="19">
        <v>31.7</v>
      </c>
      <c r="DF34" s="19"/>
      <c r="DG34" s="19"/>
      <c r="DH34" s="19"/>
      <c r="DI34" s="19">
        <v>1.8</v>
      </c>
      <c r="DJ34" s="19">
        <v>0.1</v>
      </c>
      <c r="DK34" s="19">
        <v>1.4</v>
      </c>
      <c r="DL34" s="19">
        <v>0.3</v>
      </c>
      <c r="DM34" s="19">
        <v>0.6</v>
      </c>
      <c r="DN34" s="19"/>
      <c r="DO34" s="19">
        <v>-0.7</v>
      </c>
      <c r="DP34" s="19">
        <v>-2.2000000000000002</v>
      </c>
      <c r="DQ34" s="19">
        <v>-0.9</v>
      </c>
      <c r="DR34" s="19">
        <v>0.9</v>
      </c>
      <c r="DS34" s="19">
        <v>-4</v>
      </c>
      <c r="DT34" s="19">
        <v>0</v>
      </c>
      <c r="DU34" s="19">
        <v>0.7</v>
      </c>
      <c r="DV34" s="19">
        <v>0.1</v>
      </c>
      <c r="DW34" s="19"/>
      <c r="DX34" s="19"/>
      <c r="DY34" s="19">
        <v>-4.5</v>
      </c>
      <c r="DZ34" s="19">
        <v>0</v>
      </c>
      <c r="EA34" s="19">
        <v>3.3</v>
      </c>
      <c r="EB34" s="19">
        <v>2.7</v>
      </c>
      <c r="EC34" s="19"/>
      <c r="ED34" s="19"/>
      <c r="EE34" s="19">
        <v>0.9</v>
      </c>
      <c r="EF34" s="19">
        <v>2.1</v>
      </c>
      <c r="EG34" s="19">
        <v>1.9</v>
      </c>
      <c r="EH34" s="19">
        <v>0.7</v>
      </c>
      <c r="EI34" s="19">
        <v>0.5</v>
      </c>
      <c r="EJ34" s="19"/>
      <c r="EK34" s="19">
        <v>2.6</v>
      </c>
      <c r="EL34" s="19">
        <v>-0.1</v>
      </c>
      <c r="EM34" s="19"/>
      <c r="EN34" s="19">
        <v>0.2</v>
      </c>
      <c r="EO34" s="19">
        <v>0.2</v>
      </c>
      <c r="EP34" s="19">
        <v>0.2</v>
      </c>
      <c r="EQ34" s="19">
        <v>-3.4</v>
      </c>
      <c r="ER34" s="19">
        <v>1.8</v>
      </c>
      <c r="ES34" s="19">
        <v>0</v>
      </c>
      <c r="ET34" s="19">
        <v>5.6</v>
      </c>
      <c r="EU34" s="19"/>
      <c r="EV34" s="19">
        <v>-13.2</v>
      </c>
      <c r="EW34" s="19">
        <v>3.8</v>
      </c>
      <c r="EX34" s="19">
        <v>25.9</v>
      </c>
      <c r="EY34" s="19">
        <v>0.9</v>
      </c>
      <c r="EZ34" s="19">
        <v>0.6</v>
      </c>
      <c r="FA34" s="19">
        <v>0.4</v>
      </c>
      <c r="FB34" s="19">
        <v>0.6</v>
      </c>
      <c r="FC34" s="19">
        <v>0</v>
      </c>
      <c r="FD34" s="19">
        <v>0.8</v>
      </c>
      <c r="FE34" s="19">
        <v>2.4</v>
      </c>
      <c r="FF34" s="19">
        <v>2.1</v>
      </c>
      <c r="FG34" s="19">
        <v>1.2</v>
      </c>
      <c r="FH34" s="19"/>
      <c r="FI34" s="19"/>
      <c r="FJ34" s="19">
        <v>4</v>
      </c>
      <c r="FK34" s="19">
        <v>1.5</v>
      </c>
      <c r="FL34" s="19">
        <v>3.5</v>
      </c>
      <c r="FM34" s="19">
        <v>3.6</v>
      </c>
      <c r="FN34" s="19"/>
      <c r="FO34" s="19">
        <v>1296.6096399999999</v>
      </c>
      <c r="FP34" s="15"/>
      <c r="FQ34" s="19"/>
      <c r="FR34" s="19"/>
      <c r="FS34" s="19"/>
      <c r="FT34" s="19">
        <v>1.7</v>
      </c>
      <c r="FU34" s="19"/>
      <c r="FV34" s="19"/>
      <c r="FW34" s="19">
        <v>0.8</v>
      </c>
      <c r="FX34" s="19">
        <v>1.8</v>
      </c>
      <c r="FY34" s="19">
        <v>4.3</v>
      </c>
    </row>
    <row r="35" spans="1:181" ht="24" customHeight="1" x14ac:dyDescent="0.25">
      <c r="A35" s="13" t="s">
        <v>71</v>
      </c>
      <c r="B35" s="13" t="s">
        <v>837</v>
      </c>
      <c r="C35" s="14">
        <v>36.1</v>
      </c>
      <c r="D35" s="14">
        <v>116.9</v>
      </c>
      <c r="E35" s="14">
        <v>33</v>
      </c>
      <c r="F35" s="14"/>
      <c r="G35" s="14"/>
      <c r="H35" s="14">
        <v>-7.8</v>
      </c>
      <c r="I35" s="14">
        <v>6</v>
      </c>
      <c r="J35" s="14">
        <v>2</v>
      </c>
      <c r="K35" s="14"/>
      <c r="L35" s="14">
        <v>20.399999999999999</v>
      </c>
      <c r="M35" s="14">
        <v>43.2</v>
      </c>
      <c r="N35" s="14">
        <v>0</v>
      </c>
      <c r="O35" s="14">
        <v>52.5</v>
      </c>
      <c r="P35" s="14">
        <v>11.7</v>
      </c>
      <c r="Q35" s="14">
        <v>-0.9</v>
      </c>
      <c r="R35" s="14">
        <v>30.4</v>
      </c>
      <c r="S35" s="14">
        <v>0.1</v>
      </c>
      <c r="T35" s="14"/>
      <c r="U35" s="14"/>
      <c r="V35" s="14"/>
      <c r="W35" s="14"/>
      <c r="X35" s="14">
        <v>-3.9</v>
      </c>
      <c r="Y35" s="14">
        <v>2</v>
      </c>
      <c r="Z35" s="14">
        <v>1.2</v>
      </c>
      <c r="AA35" s="14">
        <v>1.9</v>
      </c>
      <c r="AB35" s="14">
        <v>0</v>
      </c>
      <c r="AC35" s="14"/>
      <c r="AD35" s="14">
        <v>22.2</v>
      </c>
      <c r="AE35" s="14"/>
      <c r="AF35" s="14"/>
      <c r="AG35" s="14"/>
      <c r="AH35" s="14"/>
      <c r="AI35" s="14">
        <v>17.600000000000001</v>
      </c>
      <c r="AJ35" s="14">
        <v>13.9</v>
      </c>
      <c r="AK35" s="14"/>
      <c r="AL35" s="14"/>
      <c r="AM35" s="14"/>
      <c r="AN35" s="14">
        <v>-1.1000000000000001</v>
      </c>
      <c r="AO35" s="14">
        <v>42</v>
      </c>
      <c r="AP35" s="14">
        <v>10.8</v>
      </c>
      <c r="AQ35" s="14">
        <v>35.9</v>
      </c>
      <c r="AR35" s="14">
        <v>7.3</v>
      </c>
      <c r="AS35" s="14">
        <v>-0.44418999999999997</v>
      </c>
      <c r="AT35" s="14">
        <v>0</v>
      </c>
      <c r="AU35" s="14">
        <v>1.7</v>
      </c>
      <c r="AV35" s="14">
        <v>73</v>
      </c>
      <c r="AW35" s="14">
        <v>10.4</v>
      </c>
      <c r="AX35" s="14">
        <v>78</v>
      </c>
      <c r="AY35" s="14">
        <v>9.9</v>
      </c>
      <c r="AZ35" s="14">
        <v>-2.1</v>
      </c>
      <c r="BA35" s="14"/>
      <c r="BB35" s="14">
        <v>1.2</v>
      </c>
      <c r="BC35" s="14">
        <v>0.3</v>
      </c>
      <c r="BD35" s="14">
        <v>19.7</v>
      </c>
      <c r="BE35" s="14"/>
      <c r="BF35" s="14"/>
      <c r="BG35" s="14">
        <v>4.4000000000000004</v>
      </c>
      <c r="BH35" s="14"/>
      <c r="BI35" s="14"/>
      <c r="BJ35" s="14">
        <v>-0.1</v>
      </c>
      <c r="BK35" s="14"/>
      <c r="BL35" s="14"/>
      <c r="BM35" s="14"/>
      <c r="BN35" s="14">
        <v>1.5</v>
      </c>
      <c r="BO35" s="14">
        <v>20.7</v>
      </c>
      <c r="BP35" s="14">
        <v>19.600000000000001</v>
      </c>
      <c r="BQ35" s="14">
        <v>24.1</v>
      </c>
      <c r="BR35" s="14"/>
      <c r="BS35" s="14">
        <v>9.8000000000000007</v>
      </c>
      <c r="BT35" s="14">
        <v>3.7</v>
      </c>
      <c r="BU35" s="14"/>
      <c r="BV35" s="14"/>
      <c r="BW35" s="14"/>
      <c r="BX35" s="14"/>
      <c r="BY35" s="14"/>
      <c r="BZ35" s="14">
        <v>0</v>
      </c>
      <c r="CA35" s="14">
        <v>0</v>
      </c>
      <c r="CB35" s="14">
        <v>74.900000000000006</v>
      </c>
      <c r="CC35" s="14">
        <v>47.2</v>
      </c>
      <c r="CD35" s="14">
        <v>21.5</v>
      </c>
      <c r="CE35" s="14">
        <v>18.100000000000001</v>
      </c>
      <c r="CF35" s="14"/>
      <c r="CG35" s="14">
        <v>7.8</v>
      </c>
      <c r="CH35" s="14">
        <v>0</v>
      </c>
      <c r="CI35" s="14">
        <v>9.1</v>
      </c>
      <c r="CJ35" s="14">
        <v>76.8</v>
      </c>
      <c r="CK35" s="14"/>
      <c r="CL35" s="14">
        <v>34.299999999999997</v>
      </c>
      <c r="CM35" s="14">
        <v>-6</v>
      </c>
      <c r="CN35" s="14"/>
      <c r="CO35" s="14"/>
      <c r="CP35" s="14"/>
      <c r="CQ35" s="14"/>
      <c r="CR35" s="14">
        <v>26.6</v>
      </c>
      <c r="CS35" s="14">
        <v>12.5</v>
      </c>
      <c r="CT35" s="14">
        <v>0</v>
      </c>
      <c r="CU35" s="14">
        <v>0</v>
      </c>
      <c r="CV35" s="14">
        <v>1.4</v>
      </c>
      <c r="CW35" s="14"/>
      <c r="CX35" s="14">
        <v>-5.5</v>
      </c>
      <c r="CY35" s="14">
        <v>9.3000000000000007</v>
      </c>
      <c r="CZ35" s="14">
        <v>-1.2</v>
      </c>
      <c r="DA35" s="14"/>
      <c r="DB35" s="14">
        <v>0.1</v>
      </c>
      <c r="DC35" s="14">
        <v>0</v>
      </c>
      <c r="DD35" s="14">
        <v>-1</v>
      </c>
      <c r="DE35" s="14">
        <v>30.7</v>
      </c>
      <c r="DF35" s="14"/>
      <c r="DG35" s="14"/>
      <c r="DH35" s="14"/>
      <c r="DI35" s="14">
        <v>1.8</v>
      </c>
      <c r="DJ35" s="14">
        <v>0.2</v>
      </c>
      <c r="DK35" s="14">
        <v>1.6</v>
      </c>
      <c r="DL35" s="14">
        <v>0.4</v>
      </c>
      <c r="DM35" s="14">
        <v>0.6</v>
      </c>
      <c r="DN35" s="14"/>
      <c r="DO35" s="14">
        <v>-0.7</v>
      </c>
      <c r="DP35" s="14">
        <v>-2.1</v>
      </c>
      <c r="DQ35" s="14">
        <v>-1</v>
      </c>
      <c r="DR35" s="14">
        <v>0.7</v>
      </c>
      <c r="DS35" s="14">
        <v>-3.9</v>
      </c>
      <c r="DT35" s="14">
        <v>-0.2</v>
      </c>
      <c r="DU35" s="14">
        <v>0.7</v>
      </c>
      <c r="DV35" s="14">
        <v>0.1</v>
      </c>
      <c r="DW35" s="14"/>
      <c r="DX35" s="14"/>
      <c r="DY35" s="14">
        <v>-4.5999999999999996</v>
      </c>
      <c r="DZ35" s="14">
        <v>0</v>
      </c>
      <c r="EA35" s="14">
        <v>3.3</v>
      </c>
      <c r="EB35" s="14">
        <v>2.7</v>
      </c>
      <c r="EC35" s="14"/>
      <c r="ED35" s="14"/>
      <c r="EE35" s="14">
        <v>1.9</v>
      </c>
      <c r="EF35" s="14">
        <v>2</v>
      </c>
      <c r="EG35" s="14">
        <v>1</v>
      </c>
      <c r="EH35" s="14">
        <v>0.7</v>
      </c>
      <c r="EI35" s="14">
        <v>0.4</v>
      </c>
      <c r="EJ35" s="14"/>
      <c r="EK35" s="14">
        <v>2.6</v>
      </c>
      <c r="EL35" s="14">
        <v>-0.1</v>
      </c>
      <c r="EM35" s="14"/>
      <c r="EN35" s="14">
        <v>0.2</v>
      </c>
      <c r="EO35" s="14">
        <v>0.2</v>
      </c>
      <c r="EP35" s="14">
        <v>0.2</v>
      </c>
      <c r="EQ35" s="14">
        <v>-3.4</v>
      </c>
      <c r="ER35" s="14">
        <v>21</v>
      </c>
      <c r="ES35" s="14">
        <v>0</v>
      </c>
      <c r="ET35" s="14">
        <v>5.0999999999999996</v>
      </c>
      <c r="EU35" s="14"/>
      <c r="EV35" s="14">
        <v>-10</v>
      </c>
      <c r="EW35" s="14">
        <v>-10.8</v>
      </c>
      <c r="EX35" s="14">
        <v>20.5</v>
      </c>
      <c r="EY35" s="14">
        <v>0.9</v>
      </c>
      <c r="EZ35" s="14">
        <v>0.6</v>
      </c>
      <c r="FA35" s="14">
        <v>0.4</v>
      </c>
      <c r="FB35" s="14">
        <v>0.6</v>
      </c>
      <c r="FC35" s="14">
        <v>0.1</v>
      </c>
      <c r="FD35" s="14">
        <v>0.8</v>
      </c>
      <c r="FE35" s="14">
        <v>2</v>
      </c>
      <c r="FF35" s="14">
        <v>1.7</v>
      </c>
      <c r="FG35" s="14">
        <v>1.2</v>
      </c>
      <c r="FH35" s="14"/>
      <c r="FI35" s="14"/>
      <c r="FJ35" s="14">
        <v>3.5</v>
      </c>
      <c r="FK35" s="14">
        <v>1.6</v>
      </c>
      <c r="FL35" s="14">
        <v>2.4</v>
      </c>
      <c r="FM35" s="14">
        <v>3</v>
      </c>
      <c r="FN35" s="14"/>
      <c r="FO35" s="14">
        <v>1175.2558100000001</v>
      </c>
      <c r="FP35" s="15"/>
      <c r="FQ35" s="14"/>
      <c r="FR35" s="14"/>
      <c r="FS35" s="14"/>
      <c r="FT35" s="14">
        <v>1.7</v>
      </c>
      <c r="FU35" s="14"/>
      <c r="FV35" s="14"/>
      <c r="FW35" s="14">
        <v>0.8</v>
      </c>
      <c r="FX35" s="14">
        <v>1.6</v>
      </c>
      <c r="FY35" s="14">
        <v>4.0999999999999996</v>
      </c>
    </row>
    <row r="36" spans="1:181" ht="24" customHeight="1" x14ac:dyDescent="0.25">
      <c r="A36" s="16" t="s">
        <v>71</v>
      </c>
      <c r="B36" s="16" t="s">
        <v>838</v>
      </c>
      <c r="C36" s="17">
        <v>35.5</v>
      </c>
      <c r="D36" s="17">
        <v>114.2</v>
      </c>
      <c r="E36" s="17">
        <v>32.6</v>
      </c>
      <c r="F36" s="17"/>
      <c r="G36" s="17"/>
      <c r="H36" s="17">
        <v>-9.1999999999999993</v>
      </c>
      <c r="I36" s="17">
        <v>16.899999999999999</v>
      </c>
      <c r="J36" s="17">
        <v>0</v>
      </c>
      <c r="K36" s="17"/>
      <c r="L36" s="17">
        <v>18.8</v>
      </c>
      <c r="M36" s="17">
        <v>38.700000000000003</v>
      </c>
      <c r="N36" s="17">
        <v>0</v>
      </c>
      <c r="O36" s="17">
        <v>53.3</v>
      </c>
      <c r="P36" s="17">
        <v>12.9</v>
      </c>
      <c r="Q36" s="17">
        <v>-0.7</v>
      </c>
      <c r="R36" s="17">
        <v>36.5</v>
      </c>
      <c r="S36" s="17">
        <v>0</v>
      </c>
      <c r="T36" s="17"/>
      <c r="U36" s="17"/>
      <c r="V36" s="17"/>
      <c r="W36" s="17"/>
      <c r="X36" s="17">
        <v>-6</v>
      </c>
      <c r="Y36" s="17">
        <v>1.3</v>
      </c>
      <c r="Z36" s="17">
        <v>1</v>
      </c>
      <c r="AA36" s="17">
        <v>1.9</v>
      </c>
      <c r="AB36" s="17">
        <v>0</v>
      </c>
      <c r="AC36" s="17"/>
      <c r="AD36" s="17">
        <v>22.1</v>
      </c>
      <c r="AE36" s="17"/>
      <c r="AF36" s="17"/>
      <c r="AG36" s="17"/>
      <c r="AH36" s="17"/>
      <c r="AI36" s="17">
        <v>16.2</v>
      </c>
      <c r="AJ36" s="17">
        <v>13</v>
      </c>
      <c r="AK36" s="17"/>
      <c r="AL36" s="17"/>
      <c r="AM36" s="17"/>
      <c r="AN36" s="17">
        <v>-1.1000000000000001</v>
      </c>
      <c r="AO36" s="17">
        <v>42.1</v>
      </c>
      <c r="AP36" s="17">
        <v>10.5</v>
      </c>
      <c r="AQ36" s="17">
        <v>35.5</v>
      </c>
      <c r="AR36" s="17">
        <v>7</v>
      </c>
      <c r="AS36" s="17">
        <v>-0.16707</v>
      </c>
      <c r="AT36" s="17">
        <v>0</v>
      </c>
      <c r="AU36" s="17">
        <v>1.2</v>
      </c>
      <c r="AV36" s="17">
        <v>74.3</v>
      </c>
      <c r="AW36" s="17">
        <v>11.7</v>
      </c>
      <c r="AX36" s="17">
        <v>79.400000000000006</v>
      </c>
      <c r="AY36" s="17">
        <v>10.6</v>
      </c>
      <c r="AZ36" s="17">
        <v>-3.1</v>
      </c>
      <c r="BA36" s="17"/>
      <c r="BB36" s="17">
        <v>1.2</v>
      </c>
      <c r="BC36" s="17">
        <v>0.3</v>
      </c>
      <c r="BD36" s="17">
        <v>17.7</v>
      </c>
      <c r="BE36" s="17"/>
      <c r="BF36" s="17"/>
      <c r="BG36" s="17">
        <v>5.0999999999999996</v>
      </c>
      <c r="BH36" s="17"/>
      <c r="BI36" s="17"/>
      <c r="BJ36" s="17">
        <v>-2.9</v>
      </c>
      <c r="BK36" s="17"/>
      <c r="BL36" s="17"/>
      <c r="BM36" s="17"/>
      <c r="BN36" s="17">
        <v>2.6</v>
      </c>
      <c r="BO36" s="17">
        <v>21.3</v>
      </c>
      <c r="BP36" s="17">
        <v>20.2</v>
      </c>
      <c r="BQ36" s="17">
        <v>24.3</v>
      </c>
      <c r="BR36" s="17"/>
      <c r="BS36" s="17">
        <v>9.6999999999999993</v>
      </c>
      <c r="BT36" s="17">
        <v>3.7</v>
      </c>
      <c r="BU36" s="17"/>
      <c r="BV36" s="17"/>
      <c r="BW36" s="17"/>
      <c r="BX36" s="17"/>
      <c r="BY36" s="17"/>
      <c r="BZ36" s="17">
        <v>0</v>
      </c>
      <c r="CA36" s="17">
        <v>0</v>
      </c>
      <c r="CB36" s="17">
        <v>75.099999999999994</v>
      </c>
      <c r="CC36" s="17">
        <v>47.4</v>
      </c>
      <c r="CD36" s="17">
        <v>21.1</v>
      </c>
      <c r="CE36" s="17">
        <v>17.899999999999999</v>
      </c>
      <c r="CF36" s="17"/>
      <c r="CG36" s="17">
        <v>8.1</v>
      </c>
      <c r="CH36" s="17">
        <v>0</v>
      </c>
      <c r="CI36" s="17">
        <v>9.9</v>
      </c>
      <c r="CJ36" s="17">
        <v>77.099999999999994</v>
      </c>
      <c r="CK36" s="17"/>
      <c r="CL36" s="17">
        <v>34.9</v>
      </c>
      <c r="CM36" s="17">
        <v>-7.8</v>
      </c>
      <c r="CN36" s="17"/>
      <c r="CO36" s="17"/>
      <c r="CP36" s="17"/>
      <c r="CQ36" s="17"/>
      <c r="CR36" s="17">
        <v>25.8</v>
      </c>
      <c r="CS36" s="17">
        <v>12</v>
      </c>
      <c r="CT36" s="17">
        <v>0</v>
      </c>
      <c r="CU36" s="17">
        <v>0</v>
      </c>
      <c r="CV36" s="17">
        <v>1.4</v>
      </c>
      <c r="CW36" s="17"/>
      <c r="CX36" s="17">
        <v>-5.3</v>
      </c>
      <c r="CY36" s="17">
        <v>9.3000000000000007</v>
      </c>
      <c r="CZ36" s="17">
        <v>-1.2</v>
      </c>
      <c r="DA36" s="17"/>
      <c r="DB36" s="17">
        <v>0</v>
      </c>
      <c r="DC36" s="17">
        <v>0</v>
      </c>
      <c r="DD36" s="17">
        <v>-1.1000000000000001</v>
      </c>
      <c r="DE36" s="17">
        <v>16.5</v>
      </c>
      <c r="DF36" s="17"/>
      <c r="DG36" s="17"/>
      <c r="DH36" s="17"/>
      <c r="DI36" s="17">
        <v>1.8</v>
      </c>
      <c r="DJ36" s="17">
        <v>0.2</v>
      </c>
      <c r="DK36" s="17">
        <v>1</v>
      </c>
      <c r="DL36" s="17">
        <v>0.3</v>
      </c>
      <c r="DM36" s="17">
        <v>0.6</v>
      </c>
      <c r="DN36" s="17"/>
      <c r="DO36" s="17">
        <v>-0.7</v>
      </c>
      <c r="DP36" s="17">
        <v>-2.2000000000000002</v>
      </c>
      <c r="DQ36" s="17">
        <v>-1.4</v>
      </c>
      <c r="DR36" s="17">
        <v>0.6</v>
      </c>
      <c r="DS36" s="17">
        <v>-3.9</v>
      </c>
      <c r="DT36" s="17">
        <v>-0.1</v>
      </c>
      <c r="DU36" s="17">
        <v>0.7</v>
      </c>
      <c r="DV36" s="17">
        <v>0.1</v>
      </c>
      <c r="DW36" s="17"/>
      <c r="DX36" s="17"/>
      <c r="DY36" s="17">
        <v>-4.7</v>
      </c>
      <c r="DZ36" s="17">
        <v>0</v>
      </c>
      <c r="EA36" s="17">
        <v>3.3</v>
      </c>
      <c r="EB36" s="17">
        <v>2.7</v>
      </c>
      <c r="EC36" s="17"/>
      <c r="ED36" s="17"/>
      <c r="EE36" s="17">
        <v>0.5</v>
      </c>
      <c r="EF36" s="17">
        <v>1.5</v>
      </c>
      <c r="EG36" s="17">
        <v>1.3</v>
      </c>
      <c r="EH36" s="17">
        <v>0.5</v>
      </c>
      <c r="EI36" s="17">
        <v>0.4</v>
      </c>
      <c r="EJ36" s="17"/>
      <c r="EK36" s="17">
        <v>2.6</v>
      </c>
      <c r="EL36" s="17">
        <v>-0.1</v>
      </c>
      <c r="EM36" s="17"/>
      <c r="EN36" s="17">
        <v>0.2</v>
      </c>
      <c r="EO36" s="17">
        <v>0.2</v>
      </c>
      <c r="EP36" s="17">
        <v>0.2</v>
      </c>
      <c r="EQ36" s="17">
        <v>-3.4</v>
      </c>
      <c r="ER36" s="17">
        <v>3.8</v>
      </c>
      <c r="ES36" s="17">
        <v>0</v>
      </c>
      <c r="ET36" s="17">
        <v>2.4</v>
      </c>
      <c r="EU36" s="17"/>
      <c r="EV36" s="17">
        <v>-10.7</v>
      </c>
      <c r="EW36" s="17">
        <v>-6.9</v>
      </c>
      <c r="EX36" s="17">
        <v>24.2</v>
      </c>
      <c r="EY36" s="17">
        <v>0.9</v>
      </c>
      <c r="EZ36" s="17">
        <v>0.6</v>
      </c>
      <c r="FA36" s="17">
        <v>0.4</v>
      </c>
      <c r="FB36" s="17">
        <v>0.6</v>
      </c>
      <c r="FC36" s="17">
        <v>0</v>
      </c>
      <c r="FD36" s="17">
        <v>0.8</v>
      </c>
      <c r="FE36" s="17">
        <v>2</v>
      </c>
      <c r="FF36" s="17">
        <v>1.7</v>
      </c>
      <c r="FG36" s="17">
        <v>1.1000000000000001</v>
      </c>
      <c r="FH36" s="17"/>
      <c r="FI36" s="17"/>
      <c r="FJ36" s="17">
        <v>2.7</v>
      </c>
      <c r="FK36" s="17">
        <v>1.1000000000000001</v>
      </c>
      <c r="FL36" s="17">
        <v>3.2</v>
      </c>
      <c r="FM36" s="17">
        <v>2.8</v>
      </c>
      <c r="FN36" s="17"/>
      <c r="FO36" s="17">
        <v>1144.13293</v>
      </c>
      <c r="FP36" s="15"/>
      <c r="FQ36" s="17"/>
      <c r="FR36" s="17"/>
      <c r="FS36" s="17"/>
      <c r="FT36" s="17">
        <v>1.7</v>
      </c>
      <c r="FU36" s="17"/>
      <c r="FV36" s="17"/>
      <c r="FW36" s="17">
        <v>-0.1</v>
      </c>
      <c r="FX36" s="17">
        <v>1.5</v>
      </c>
      <c r="FY36" s="17">
        <v>3.1</v>
      </c>
    </row>
    <row r="37" spans="1:181" ht="24" customHeight="1" x14ac:dyDescent="0.25">
      <c r="A37" s="16" t="s">
        <v>71</v>
      </c>
      <c r="B37" s="16" t="s">
        <v>839</v>
      </c>
      <c r="C37" s="17">
        <v>34.5</v>
      </c>
      <c r="D37" s="17">
        <v>108.1</v>
      </c>
      <c r="E37" s="17">
        <v>31.1</v>
      </c>
      <c r="F37" s="17"/>
      <c r="G37" s="17"/>
      <c r="H37" s="17">
        <v>-11.5</v>
      </c>
      <c r="I37" s="17">
        <v>12.5</v>
      </c>
      <c r="J37" s="17">
        <v>0</v>
      </c>
      <c r="K37" s="17"/>
      <c r="L37" s="17">
        <v>15.2</v>
      </c>
      <c r="M37" s="17">
        <v>37.5</v>
      </c>
      <c r="N37" s="17">
        <v>0</v>
      </c>
      <c r="O37" s="17">
        <v>47.5</v>
      </c>
      <c r="P37" s="17">
        <v>9.1999999999999993</v>
      </c>
      <c r="Q37" s="17">
        <v>-2.6</v>
      </c>
      <c r="R37" s="17">
        <v>27.3</v>
      </c>
      <c r="S37" s="17">
        <v>0</v>
      </c>
      <c r="T37" s="17"/>
      <c r="U37" s="17"/>
      <c r="V37" s="17"/>
      <c r="W37" s="17"/>
      <c r="X37" s="17">
        <v>-5.6</v>
      </c>
      <c r="Y37" s="17">
        <v>1.4</v>
      </c>
      <c r="Z37" s="17">
        <v>0.9</v>
      </c>
      <c r="AA37" s="17">
        <v>1.9</v>
      </c>
      <c r="AB37" s="17">
        <v>0</v>
      </c>
      <c r="AC37" s="17"/>
      <c r="AD37" s="17">
        <v>23.6</v>
      </c>
      <c r="AE37" s="17"/>
      <c r="AF37" s="17"/>
      <c r="AG37" s="17"/>
      <c r="AH37" s="17"/>
      <c r="AI37" s="17">
        <v>15.8</v>
      </c>
      <c r="AJ37" s="17">
        <v>8</v>
      </c>
      <c r="AK37" s="17"/>
      <c r="AL37" s="17"/>
      <c r="AM37" s="17"/>
      <c r="AN37" s="17">
        <v>-1</v>
      </c>
      <c r="AO37" s="17">
        <v>39.299999999999997</v>
      </c>
      <c r="AP37" s="17">
        <v>10.199999999999999</v>
      </c>
      <c r="AQ37" s="17">
        <v>36</v>
      </c>
      <c r="AR37" s="17">
        <v>7.3</v>
      </c>
      <c r="AS37" s="17">
        <v>-0.30785000000000001</v>
      </c>
      <c r="AT37" s="17">
        <v>0</v>
      </c>
      <c r="AU37" s="17">
        <v>1.6</v>
      </c>
      <c r="AV37" s="17">
        <v>68.900000000000006</v>
      </c>
      <c r="AW37" s="17">
        <v>6.6</v>
      </c>
      <c r="AX37" s="17">
        <v>73.8</v>
      </c>
      <c r="AY37" s="17">
        <v>10.6</v>
      </c>
      <c r="AZ37" s="17">
        <v>-2.7</v>
      </c>
      <c r="BA37" s="17"/>
      <c r="BB37" s="17">
        <v>1.2</v>
      </c>
      <c r="BC37" s="17">
        <v>0.3</v>
      </c>
      <c r="BD37" s="17">
        <v>19</v>
      </c>
      <c r="BE37" s="17"/>
      <c r="BF37" s="17"/>
      <c r="BG37" s="17">
        <v>2.5</v>
      </c>
      <c r="BH37" s="17"/>
      <c r="BI37" s="17"/>
      <c r="BJ37" s="17">
        <v>-4.2</v>
      </c>
      <c r="BK37" s="17"/>
      <c r="BL37" s="17"/>
      <c r="BM37" s="17"/>
      <c r="BN37" s="17">
        <v>2</v>
      </c>
      <c r="BO37" s="17">
        <v>17.7</v>
      </c>
      <c r="BP37" s="17">
        <v>16.5</v>
      </c>
      <c r="BQ37" s="17">
        <v>21.1</v>
      </c>
      <c r="BR37" s="17"/>
      <c r="BS37" s="17">
        <v>8.4</v>
      </c>
      <c r="BT37" s="17">
        <v>3.1</v>
      </c>
      <c r="BU37" s="17"/>
      <c r="BV37" s="17"/>
      <c r="BW37" s="17"/>
      <c r="BX37" s="17"/>
      <c r="BY37" s="17"/>
      <c r="BZ37" s="17">
        <v>0</v>
      </c>
      <c r="CA37" s="17">
        <v>0</v>
      </c>
      <c r="CB37" s="17">
        <v>77.3</v>
      </c>
      <c r="CC37" s="17">
        <v>48</v>
      </c>
      <c r="CD37" s="17">
        <v>21.1</v>
      </c>
      <c r="CE37" s="17">
        <v>20.5</v>
      </c>
      <c r="CF37" s="17"/>
      <c r="CG37" s="17">
        <v>1.4</v>
      </c>
      <c r="CH37" s="17">
        <v>0</v>
      </c>
      <c r="CI37" s="17">
        <v>9.5</v>
      </c>
      <c r="CJ37" s="17">
        <v>69.8</v>
      </c>
      <c r="CK37" s="17"/>
      <c r="CL37" s="17">
        <v>23.6</v>
      </c>
      <c r="CM37" s="17">
        <v>-15.6</v>
      </c>
      <c r="CN37" s="17"/>
      <c r="CO37" s="17"/>
      <c r="CP37" s="17"/>
      <c r="CQ37" s="17"/>
      <c r="CR37" s="17">
        <v>20.3</v>
      </c>
      <c r="CS37" s="17">
        <v>8.8000000000000007</v>
      </c>
      <c r="CT37" s="17">
        <v>0</v>
      </c>
      <c r="CU37" s="17">
        <v>0</v>
      </c>
      <c r="CV37" s="17">
        <v>1.4</v>
      </c>
      <c r="CW37" s="17"/>
      <c r="CX37" s="17">
        <v>-4.5999999999999996</v>
      </c>
      <c r="CY37" s="17">
        <v>9</v>
      </c>
      <c r="CZ37" s="17">
        <v>-1.2</v>
      </c>
      <c r="DA37" s="17"/>
      <c r="DB37" s="17">
        <v>0.1</v>
      </c>
      <c r="DC37" s="17">
        <v>0</v>
      </c>
      <c r="DD37" s="17">
        <v>-1</v>
      </c>
      <c r="DE37" s="17">
        <v>17</v>
      </c>
      <c r="DF37" s="17"/>
      <c r="DG37" s="17"/>
      <c r="DH37" s="17"/>
      <c r="DI37" s="17">
        <v>1.6</v>
      </c>
      <c r="DJ37" s="17">
        <v>0.2</v>
      </c>
      <c r="DK37" s="17">
        <v>1</v>
      </c>
      <c r="DL37" s="17">
        <v>0.3</v>
      </c>
      <c r="DM37" s="17">
        <v>0.5</v>
      </c>
      <c r="DN37" s="17"/>
      <c r="DO37" s="17">
        <v>-0.8</v>
      </c>
      <c r="DP37" s="17">
        <v>-2.2000000000000002</v>
      </c>
      <c r="DQ37" s="17">
        <v>-2</v>
      </c>
      <c r="DR37" s="17">
        <v>-0.8</v>
      </c>
      <c r="DS37" s="17">
        <v>-3.9</v>
      </c>
      <c r="DT37" s="17">
        <v>-0.1</v>
      </c>
      <c r="DU37" s="17">
        <v>0.6</v>
      </c>
      <c r="DV37" s="17">
        <v>0.1</v>
      </c>
      <c r="DW37" s="17"/>
      <c r="DX37" s="17"/>
      <c r="DY37" s="17">
        <v>-4.7</v>
      </c>
      <c r="DZ37" s="17">
        <v>0.3</v>
      </c>
      <c r="EA37" s="17">
        <v>3.3</v>
      </c>
      <c r="EB37" s="17">
        <v>2.7</v>
      </c>
      <c r="EC37" s="17"/>
      <c r="ED37" s="17"/>
      <c r="EE37" s="17">
        <v>1</v>
      </c>
      <c r="EF37" s="17">
        <v>0.1</v>
      </c>
      <c r="EG37" s="17">
        <v>-0.7</v>
      </c>
      <c r="EH37" s="17">
        <v>0.2</v>
      </c>
      <c r="EI37" s="17">
        <v>0.2</v>
      </c>
      <c r="EJ37" s="17"/>
      <c r="EK37" s="17">
        <v>2.6</v>
      </c>
      <c r="EL37" s="17">
        <v>0.1</v>
      </c>
      <c r="EM37" s="17"/>
      <c r="EN37" s="17">
        <v>0.2</v>
      </c>
      <c r="EO37" s="17">
        <v>0.2</v>
      </c>
      <c r="EP37" s="17">
        <v>0.2</v>
      </c>
      <c r="EQ37" s="17">
        <v>-3.4</v>
      </c>
      <c r="ER37" s="17">
        <v>6.2</v>
      </c>
      <c r="ES37" s="17">
        <v>0</v>
      </c>
      <c r="ET37" s="17">
        <v>0.6</v>
      </c>
      <c r="EU37" s="17"/>
      <c r="EV37" s="17">
        <v>-11.6</v>
      </c>
      <c r="EW37" s="17">
        <v>-7.6</v>
      </c>
      <c r="EX37" s="17">
        <v>11.6</v>
      </c>
      <c r="EY37" s="17">
        <v>0.9</v>
      </c>
      <c r="EZ37" s="17">
        <v>0.6</v>
      </c>
      <c r="FA37" s="17">
        <v>0.6</v>
      </c>
      <c r="FB37" s="17">
        <v>0.6</v>
      </c>
      <c r="FC37" s="17">
        <v>0</v>
      </c>
      <c r="FD37" s="17">
        <v>0.8</v>
      </c>
      <c r="FE37" s="17">
        <v>2</v>
      </c>
      <c r="FF37" s="17">
        <v>1.7</v>
      </c>
      <c r="FG37" s="17">
        <v>1.2</v>
      </c>
      <c r="FH37" s="17"/>
      <c r="FI37" s="17"/>
      <c r="FJ37" s="17">
        <v>0.1</v>
      </c>
      <c r="FK37" s="17">
        <v>2.2999999999999998</v>
      </c>
      <c r="FL37" s="17">
        <v>3.3</v>
      </c>
      <c r="FM37" s="17">
        <v>3</v>
      </c>
      <c r="FN37" s="17"/>
      <c r="FO37" s="17">
        <v>1011.19215</v>
      </c>
      <c r="FP37" s="15"/>
      <c r="FQ37" s="17"/>
      <c r="FR37" s="17"/>
      <c r="FS37" s="17"/>
      <c r="FT37" s="17">
        <v>1.7</v>
      </c>
      <c r="FU37" s="17"/>
      <c r="FV37" s="17"/>
      <c r="FW37" s="17">
        <v>-0.5</v>
      </c>
      <c r="FX37" s="17">
        <v>1.5</v>
      </c>
      <c r="FY37" s="17">
        <v>2.7</v>
      </c>
    </row>
    <row r="38" spans="1:181" ht="24" customHeight="1" x14ac:dyDescent="0.25">
      <c r="A38" s="16" t="s">
        <v>71</v>
      </c>
      <c r="B38" s="16" t="s">
        <v>840</v>
      </c>
      <c r="C38" s="17">
        <v>37.4</v>
      </c>
      <c r="D38" s="17">
        <v>99.2</v>
      </c>
      <c r="E38" s="17">
        <v>30</v>
      </c>
      <c r="F38" s="17"/>
      <c r="G38" s="17"/>
      <c r="H38" s="17">
        <v>-13.2</v>
      </c>
      <c r="I38" s="17">
        <v>0.7</v>
      </c>
      <c r="J38" s="17">
        <v>0</v>
      </c>
      <c r="K38" s="17"/>
      <c r="L38" s="17">
        <v>10.6</v>
      </c>
      <c r="M38" s="17">
        <v>34.700000000000003</v>
      </c>
      <c r="N38" s="17">
        <v>0</v>
      </c>
      <c r="O38" s="17">
        <v>43</v>
      </c>
      <c r="P38" s="17">
        <v>11</v>
      </c>
      <c r="Q38" s="17">
        <v>-1.4</v>
      </c>
      <c r="R38" s="17">
        <v>26.6</v>
      </c>
      <c r="S38" s="17">
        <v>0.1</v>
      </c>
      <c r="T38" s="17"/>
      <c r="U38" s="17"/>
      <c r="V38" s="17"/>
      <c r="W38" s="17"/>
      <c r="X38" s="17">
        <v>-2.9</v>
      </c>
      <c r="Y38" s="17">
        <v>1.9</v>
      </c>
      <c r="Z38" s="17">
        <v>1.1000000000000001</v>
      </c>
      <c r="AA38" s="17">
        <v>1.7</v>
      </c>
      <c r="AB38" s="17">
        <v>0</v>
      </c>
      <c r="AC38" s="17"/>
      <c r="AD38" s="17">
        <v>24.4</v>
      </c>
      <c r="AE38" s="17"/>
      <c r="AF38" s="17"/>
      <c r="AG38" s="17"/>
      <c r="AH38" s="17"/>
      <c r="AI38" s="17">
        <v>16.7</v>
      </c>
      <c r="AJ38" s="17">
        <v>9.8000000000000007</v>
      </c>
      <c r="AK38" s="17"/>
      <c r="AL38" s="17"/>
      <c r="AM38" s="17"/>
      <c r="AN38" s="17">
        <v>-0.7</v>
      </c>
      <c r="AO38" s="17">
        <v>40.700000000000003</v>
      </c>
      <c r="AP38" s="17">
        <v>10.6</v>
      </c>
      <c r="AQ38" s="17">
        <v>35.5</v>
      </c>
      <c r="AR38" s="17">
        <v>6.8</v>
      </c>
      <c r="AS38" s="17">
        <v>-0.2001</v>
      </c>
      <c r="AT38" s="17">
        <v>1.1000000000000001</v>
      </c>
      <c r="AU38" s="17">
        <v>1.5</v>
      </c>
      <c r="AV38" s="17">
        <v>38.9</v>
      </c>
      <c r="AW38" s="17">
        <v>6.3</v>
      </c>
      <c r="AX38" s="17">
        <v>28.2</v>
      </c>
      <c r="AY38" s="17">
        <v>12.3</v>
      </c>
      <c r="AZ38" s="17">
        <v>-2.6</v>
      </c>
      <c r="BA38" s="17"/>
      <c r="BB38" s="17">
        <v>1.2</v>
      </c>
      <c r="BC38" s="17">
        <v>0.3</v>
      </c>
      <c r="BD38" s="17">
        <v>18.899999999999999</v>
      </c>
      <c r="BE38" s="17"/>
      <c r="BF38" s="17"/>
      <c r="BG38" s="17">
        <v>2.9</v>
      </c>
      <c r="BH38" s="17"/>
      <c r="BI38" s="17"/>
      <c r="BJ38" s="17">
        <v>-5</v>
      </c>
      <c r="BK38" s="17"/>
      <c r="BL38" s="17"/>
      <c r="BM38" s="17"/>
      <c r="BN38" s="17">
        <v>0.3</v>
      </c>
      <c r="BO38" s="17">
        <v>19.8</v>
      </c>
      <c r="BP38" s="17">
        <v>18.2</v>
      </c>
      <c r="BQ38" s="17">
        <v>23</v>
      </c>
      <c r="BR38" s="17"/>
      <c r="BS38" s="17">
        <v>9.1</v>
      </c>
      <c r="BT38" s="17">
        <v>3.4</v>
      </c>
      <c r="BU38" s="17"/>
      <c r="BV38" s="17"/>
      <c r="BW38" s="17"/>
      <c r="BX38" s="17"/>
      <c r="BY38" s="17"/>
      <c r="BZ38" s="17">
        <v>0</v>
      </c>
      <c r="CA38" s="17">
        <v>0</v>
      </c>
      <c r="CB38" s="17">
        <v>78.5</v>
      </c>
      <c r="CC38" s="17">
        <v>45.7</v>
      </c>
      <c r="CD38" s="17">
        <v>20.7</v>
      </c>
      <c r="CE38" s="17">
        <v>17.899999999999999</v>
      </c>
      <c r="CF38" s="17"/>
      <c r="CG38" s="17">
        <v>2.4</v>
      </c>
      <c r="CH38" s="17">
        <v>0</v>
      </c>
      <c r="CI38" s="17">
        <v>9.8000000000000007</v>
      </c>
      <c r="CJ38" s="17">
        <v>71.900000000000006</v>
      </c>
      <c r="CK38" s="17"/>
      <c r="CL38" s="17">
        <v>26.8</v>
      </c>
      <c r="CM38" s="17">
        <v>-11.8</v>
      </c>
      <c r="CN38" s="17"/>
      <c r="CO38" s="17"/>
      <c r="CP38" s="17"/>
      <c r="CQ38" s="17"/>
      <c r="CR38" s="17">
        <v>25.3</v>
      </c>
      <c r="CS38" s="17">
        <v>11.8</v>
      </c>
      <c r="CT38" s="17">
        <v>0</v>
      </c>
      <c r="CU38" s="17">
        <v>0</v>
      </c>
      <c r="CV38" s="17">
        <v>1.4</v>
      </c>
      <c r="CW38" s="17"/>
      <c r="CX38" s="17">
        <v>-3.9</v>
      </c>
      <c r="CY38" s="17">
        <v>8.3000000000000007</v>
      </c>
      <c r="CZ38" s="17">
        <v>-1.1000000000000001</v>
      </c>
      <c r="DA38" s="17"/>
      <c r="DB38" s="17">
        <v>0.1</v>
      </c>
      <c r="DC38" s="17">
        <v>0</v>
      </c>
      <c r="DD38" s="17">
        <v>-1</v>
      </c>
      <c r="DE38" s="17">
        <v>6</v>
      </c>
      <c r="DF38" s="17"/>
      <c r="DG38" s="17"/>
      <c r="DH38" s="17"/>
      <c r="DI38" s="17">
        <v>1.7</v>
      </c>
      <c r="DJ38" s="17">
        <v>0.2</v>
      </c>
      <c r="DK38" s="17">
        <v>0.4</v>
      </c>
      <c r="DL38" s="17">
        <v>0.3</v>
      </c>
      <c r="DM38" s="17">
        <v>0.6</v>
      </c>
      <c r="DN38" s="17"/>
      <c r="DO38" s="17">
        <v>-0.7</v>
      </c>
      <c r="DP38" s="17">
        <v>-2.2000000000000002</v>
      </c>
      <c r="DQ38" s="17">
        <v>-2</v>
      </c>
      <c r="DR38" s="17">
        <v>-1</v>
      </c>
      <c r="DS38" s="17">
        <v>-3.9</v>
      </c>
      <c r="DT38" s="17">
        <v>-0.2</v>
      </c>
      <c r="DU38" s="17">
        <v>0.7</v>
      </c>
      <c r="DV38" s="17">
        <v>0.1</v>
      </c>
      <c r="DW38" s="17"/>
      <c r="DX38" s="17"/>
      <c r="DY38" s="17">
        <v>-4.5</v>
      </c>
      <c r="DZ38" s="17">
        <v>0.2</v>
      </c>
      <c r="EA38" s="17">
        <v>3.3</v>
      </c>
      <c r="EB38" s="17">
        <v>2.7</v>
      </c>
      <c r="EC38" s="17"/>
      <c r="ED38" s="17"/>
      <c r="EE38" s="17">
        <v>2.4</v>
      </c>
      <c r="EF38" s="17">
        <v>-4.7</v>
      </c>
      <c r="EG38" s="17">
        <v>-6</v>
      </c>
      <c r="EH38" s="17">
        <v>-0.8</v>
      </c>
      <c r="EI38" s="17">
        <v>-0.1</v>
      </c>
      <c r="EJ38" s="17"/>
      <c r="EK38" s="17">
        <v>2.6</v>
      </c>
      <c r="EL38" s="17">
        <v>-0.1</v>
      </c>
      <c r="EM38" s="17"/>
      <c r="EN38" s="17">
        <v>0.2</v>
      </c>
      <c r="EO38" s="17">
        <v>0.2</v>
      </c>
      <c r="EP38" s="17">
        <v>0.2</v>
      </c>
      <c r="EQ38" s="17">
        <v>-3.3</v>
      </c>
      <c r="ER38" s="17">
        <v>15.9</v>
      </c>
      <c r="ES38" s="17">
        <v>0</v>
      </c>
      <c r="ET38" s="17">
        <v>0.8</v>
      </c>
      <c r="EU38" s="17"/>
      <c r="EV38" s="17">
        <v>-10</v>
      </c>
      <c r="EW38" s="17">
        <v>-7.5</v>
      </c>
      <c r="EX38" s="17">
        <v>9.9</v>
      </c>
      <c r="EY38" s="17">
        <v>0.9</v>
      </c>
      <c r="EZ38" s="17">
        <v>0.6</v>
      </c>
      <c r="FA38" s="17">
        <v>0.6</v>
      </c>
      <c r="FB38" s="17">
        <v>0.6</v>
      </c>
      <c r="FC38" s="17">
        <v>0</v>
      </c>
      <c r="FD38" s="17">
        <v>0.8</v>
      </c>
      <c r="FE38" s="17">
        <v>2.2000000000000002</v>
      </c>
      <c r="FF38" s="17">
        <v>1.9</v>
      </c>
      <c r="FG38" s="17">
        <v>1.2</v>
      </c>
      <c r="FH38" s="17"/>
      <c r="FI38" s="17"/>
      <c r="FJ38" s="17">
        <v>3</v>
      </c>
      <c r="FK38" s="17">
        <v>0.7</v>
      </c>
      <c r="FL38" s="17">
        <v>3.7</v>
      </c>
      <c r="FM38" s="17">
        <v>3.1</v>
      </c>
      <c r="FN38" s="17"/>
      <c r="FO38" s="17">
        <v>925.3999</v>
      </c>
      <c r="FP38" s="15"/>
      <c r="FQ38" s="17"/>
      <c r="FR38" s="17"/>
      <c r="FS38" s="17"/>
      <c r="FT38" s="17">
        <v>1.7</v>
      </c>
      <c r="FU38" s="17"/>
      <c r="FV38" s="17"/>
      <c r="FW38" s="17">
        <v>-0.7</v>
      </c>
      <c r="FX38" s="17">
        <v>1.6</v>
      </c>
      <c r="FY38" s="17">
        <v>2.6</v>
      </c>
    </row>
    <row r="39" spans="1:181" ht="24" customHeight="1" x14ac:dyDescent="0.25">
      <c r="A39" s="16" t="s">
        <v>71</v>
      </c>
      <c r="B39" s="16" t="s">
        <v>841</v>
      </c>
      <c r="C39" s="17">
        <v>34.200000000000003</v>
      </c>
      <c r="D39" s="17">
        <v>112</v>
      </c>
      <c r="E39" s="17">
        <v>32.299999999999997</v>
      </c>
      <c r="F39" s="17"/>
      <c r="G39" s="17"/>
      <c r="H39" s="17">
        <v>-10.1</v>
      </c>
      <c r="I39" s="17">
        <v>8.3000000000000007</v>
      </c>
      <c r="J39" s="17">
        <v>0.7</v>
      </c>
      <c r="K39" s="17"/>
      <c r="L39" s="17">
        <v>10.1</v>
      </c>
      <c r="M39" s="17">
        <v>43.3</v>
      </c>
      <c r="N39" s="17">
        <v>0</v>
      </c>
      <c r="O39" s="17">
        <v>56.6</v>
      </c>
      <c r="P39" s="17">
        <v>17.7</v>
      </c>
      <c r="Q39" s="17">
        <v>3</v>
      </c>
      <c r="R39" s="17">
        <v>34.200000000000003</v>
      </c>
      <c r="S39" s="17">
        <v>0</v>
      </c>
      <c r="T39" s="17"/>
      <c r="U39" s="17"/>
      <c r="V39" s="17"/>
      <c r="W39" s="17"/>
      <c r="X39" s="17">
        <v>-2.6</v>
      </c>
      <c r="Y39" s="17">
        <v>1.8</v>
      </c>
      <c r="Z39" s="17">
        <v>1.1000000000000001</v>
      </c>
      <c r="AA39" s="17">
        <v>1.8</v>
      </c>
      <c r="AB39" s="17">
        <v>0</v>
      </c>
      <c r="AC39" s="17"/>
      <c r="AD39" s="17">
        <v>25.3</v>
      </c>
      <c r="AE39" s="17"/>
      <c r="AF39" s="17"/>
      <c r="AG39" s="17"/>
      <c r="AH39" s="17"/>
      <c r="AI39" s="17">
        <v>17.3</v>
      </c>
      <c r="AJ39" s="17">
        <v>22.7</v>
      </c>
      <c r="AK39" s="17"/>
      <c r="AL39" s="17"/>
      <c r="AM39" s="17"/>
      <c r="AN39" s="17">
        <v>-0.7</v>
      </c>
      <c r="AO39" s="17">
        <v>52.3</v>
      </c>
      <c r="AP39" s="17">
        <v>11.7</v>
      </c>
      <c r="AQ39" s="17">
        <v>35.299999999999997</v>
      </c>
      <c r="AR39" s="17">
        <v>6.9</v>
      </c>
      <c r="AS39" s="17">
        <v>0.15942000000000001</v>
      </c>
      <c r="AT39" s="17">
        <v>1.8</v>
      </c>
      <c r="AU39" s="17">
        <v>1.5</v>
      </c>
      <c r="AV39" s="17">
        <v>48.6</v>
      </c>
      <c r="AW39" s="17">
        <v>15.8</v>
      </c>
      <c r="AX39" s="17">
        <v>37.799999999999997</v>
      </c>
      <c r="AY39" s="17">
        <v>11.2</v>
      </c>
      <c r="AZ39" s="17">
        <v>-2.2999999999999998</v>
      </c>
      <c r="BA39" s="17"/>
      <c r="BB39" s="17">
        <v>1.4</v>
      </c>
      <c r="BC39" s="17">
        <v>0.3</v>
      </c>
      <c r="BD39" s="17">
        <v>18.600000000000001</v>
      </c>
      <c r="BE39" s="17"/>
      <c r="BF39" s="17"/>
      <c r="BG39" s="17">
        <v>7.2</v>
      </c>
      <c r="BH39" s="17"/>
      <c r="BI39" s="17"/>
      <c r="BJ39" s="17">
        <v>-4.8</v>
      </c>
      <c r="BK39" s="17"/>
      <c r="BL39" s="17"/>
      <c r="BM39" s="17"/>
      <c r="BN39" s="17">
        <v>1.7</v>
      </c>
      <c r="BO39" s="17">
        <v>26.5</v>
      </c>
      <c r="BP39" s="17">
        <v>24.8</v>
      </c>
      <c r="BQ39" s="17">
        <v>29.9</v>
      </c>
      <c r="BR39" s="17"/>
      <c r="BS39" s="17">
        <v>12.1</v>
      </c>
      <c r="BT39" s="17">
        <v>4.7</v>
      </c>
      <c r="BU39" s="17"/>
      <c r="BV39" s="17"/>
      <c r="BW39" s="17"/>
      <c r="BX39" s="17"/>
      <c r="BY39" s="17"/>
      <c r="BZ39" s="17">
        <v>0</v>
      </c>
      <c r="CA39" s="17">
        <v>0</v>
      </c>
      <c r="CB39" s="17">
        <v>46.8</v>
      </c>
      <c r="CC39" s="17">
        <v>44</v>
      </c>
      <c r="CD39" s="17">
        <v>21.3</v>
      </c>
      <c r="CE39" s="17">
        <v>14</v>
      </c>
      <c r="CF39" s="17"/>
      <c r="CG39" s="17">
        <v>11.4</v>
      </c>
      <c r="CH39" s="17">
        <v>0</v>
      </c>
      <c r="CI39" s="17">
        <v>12.8</v>
      </c>
      <c r="CJ39" s="17">
        <v>79.099999999999994</v>
      </c>
      <c r="CK39" s="17"/>
      <c r="CL39" s="17">
        <v>47.1</v>
      </c>
      <c r="CM39" s="17">
        <v>2.1</v>
      </c>
      <c r="CN39" s="17"/>
      <c r="CO39" s="17"/>
      <c r="CP39" s="17"/>
      <c r="CQ39" s="17"/>
      <c r="CR39" s="17">
        <v>37.799999999999997</v>
      </c>
      <c r="CS39" s="17">
        <v>19.100000000000001</v>
      </c>
      <c r="CT39" s="17">
        <v>0</v>
      </c>
      <c r="CU39" s="17">
        <v>0</v>
      </c>
      <c r="CV39" s="17">
        <v>1.4</v>
      </c>
      <c r="CW39" s="17"/>
      <c r="CX39" s="17">
        <v>-3.8</v>
      </c>
      <c r="CY39" s="17">
        <v>9</v>
      </c>
      <c r="CZ39" s="17">
        <v>-1.1000000000000001</v>
      </c>
      <c r="DA39" s="17"/>
      <c r="DB39" s="17">
        <v>0</v>
      </c>
      <c r="DC39" s="17">
        <v>-0.1</v>
      </c>
      <c r="DD39" s="17">
        <v>-1</v>
      </c>
      <c r="DE39" s="17">
        <v>17.7</v>
      </c>
      <c r="DF39" s="17"/>
      <c r="DG39" s="17"/>
      <c r="DH39" s="17"/>
      <c r="DI39" s="17">
        <v>1.8</v>
      </c>
      <c r="DJ39" s="17">
        <v>0.1</v>
      </c>
      <c r="DK39" s="17">
        <v>1.4</v>
      </c>
      <c r="DL39" s="17">
        <v>0.3</v>
      </c>
      <c r="DM39" s="17">
        <v>0.6</v>
      </c>
      <c r="DN39" s="17"/>
      <c r="DO39" s="17">
        <v>-0.7</v>
      </c>
      <c r="DP39" s="17">
        <v>-2.1</v>
      </c>
      <c r="DQ39" s="17">
        <v>-1.6</v>
      </c>
      <c r="DR39" s="17">
        <v>-0.2</v>
      </c>
      <c r="DS39" s="17">
        <v>-3.8</v>
      </c>
      <c r="DT39" s="17">
        <v>0.2</v>
      </c>
      <c r="DU39" s="17">
        <v>0.7</v>
      </c>
      <c r="DV39" s="17">
        <v>0.1</v>
      </c>
      <c r="DW39" s="17"/>
      <c r="DX39" s="17"/>
      <c r="DY39" s="17">
        <v>-4.5999999999999996</v>
      </c>
      <c r="DZ39" s="17">
        <v>0.2</v>
      </c>
      <c r="EA39" s="17">
        <v>3.3</v>
      </c>
      <c r="EB39" s="17">
        <v>2.7</v>
      </c>
      <c r="EC39" s="17"/>
      <c r="ED39" s="17"/>
      <c r="EE39" s="17">
        <v>1.3</v>
      </c>
      <c r="EF39" s="17">
        <v>-2.5</v>
      </c>
      <c r="EG39" s="17">
        <v>-3.9</v>
      </c>
      <c r="EH39" s="17">
        <v>-0.3</v>
      </c>
      <c r="EI39" s="17">
        <v>0.2</v>
      </c>
      <c r="EJ39" s="17"/>
      <c r="EK39" s="17">
        <v>2.5</v>
      </c>
      <c r="EL39" s="17">
        <v>-0.3</v>
      </c>
      <c r="EM39" s="17"/>
      <c r="EN39" s="17">
        <v>0.2</v>
      </c>
      <c r="EO39" s="17">
        <v>0.2</v>
      </c>
      <c r="EP39" s="17">
        <v>0.2</v>
      </c>
      <c r="EQ39" s="17">
        <v>-3.2</v>
      </c>
      <c r="ER39" s="17">
        <v>10</v>
      </c>
      <c r="ES39" s="17">
        <v>0</v>
      </c>
      <c r="ET39" s="17">
        <v>1.9</v>
      </c>
      <c r="EU39" s="17"/>
      <c r="EV39" s="17">
        <v>-8.4</v>
      </c>
      <c r="EW39" s="17">
        <v>-9.3000000000000007</v>
      </c>
      <c r="EX39" s="17">
        <v>12.5</v>
      </c>
      <c r="EY39" s="17">
        <v>0.9</v>
      </c>
      <c r="EZ39" s="17">
        <v>0.6</v>
      </c>
      <c r="FA39" s="17">
        <v>0.6</v>
      </c>
      <c r="FB39" s="17">
        <v>0.6</v>
      </c>
      <c r="FC39" s="17">
        <v>0</v>
      </c>
      <c r="FD39" s="17">
        <v>0.8</v>
      </c>
      <c r="FE39" s="17">
        <v>2.4</v>
      </c>
      <c r="FF39" s="17">
        <v>2.1</v>
      </c>
      <c r="FG39" s="17">
        <v>1.2</v>
      </c>
      <c r="FH39" s="17"/>
      <c r="FI39" s="17"/>
      <c r="FJ39" s="17">
        <v>5.4</v>
      </c>
      <c r="FK39" s="17">
        <v>2</v>
      </c>
      <c r="FL39" s="17">
        <v>3</v>
      </c>
      <c r="FM39" s="17">
        <v>3.2</v>
      </c>
      <c r="FN39" s="17"/>
      <c r="FO39" s="17">
        <v>1132.05942</v>
      </c>
      <c r="FP39" s="15"/>
      <c r="FQ39" s="17"/>
      <c r="FR39" s="17"/>
      <c r="FS39" s="17"/>
      <c r="FT39" s="17">
        <v>1.7</v>
      </c>
      <c r="FU39" s="17"/>
      <c r="FV39" s="17"/>
      <c r="FW39" s="17">
        <v>-0.7</v>
      </c>
      <c r="FX39" s="17">
        <v>1.6</v>
      </c>
      <c r="FY39" s="17">
        <v>2.6</v>
      </c>
    </row>
    <row r="40" spans="1:181" ht="24" customHeight="1" x14ac:dyDescent="0.25">
      <c r="A40" s="16" t="s">
        <v>71</v>
      </c>
      <c r="B40" s="16" t="s">
        <v>842</v>
      </c>
      <c r="C40" s="17">
        <v>39.6</v>
      </c>
      <c r="D40" s="17">
        <v>123.3</v>
      </c>
      <c r="E40" s="17">
        <v>34.9</v>
      </c>
      <c r="F40" s="17"/>
      <c r="G40" s="17"/>
      <c r="H40" s="17">
        <v>-9.1</v>
      </c>
      <c r="I40" s="17">
        <v>10.9</v>
      </c>
      <c r="J40" s="17">
        <v>0</v>
      </c>
      <c r="K40" s="17"/>
      <c r="L40" s="17">
        <v>10.9</v>
      </c>
      <c r="M40" s="17">
        <v>46</v>
      </c>
      <c r="N40" s="17">
        <v>0</v>
      </c>
      <c r="O40" s="17">
        <v>57.5</v>
      </c>
      <c r="P40" s="17">
        <v>18.7</v>
      </c>
      <c r="Q40" s="17">
        <v>3</v>
      </c>
      <c r="R40" s="17">
        <v>41</v>
      </c>
      <c r="S40" s="17">
        <v>0.1</v>
      </c>
      <c r="T40" s="17"/>
      <c r="U40" s="17"/>
      <c r="V40" s="17"/>
      <c r="W40" s="17"/>
      <c r="X40" s="17">
        <v>0.3</v>
      </c>
      <c r="Y40" s="17">
        <v>2.1</v>
      </c>
      <c r="Z40" s="17">
        <v>1.2</v>
      </c>
      <c r="AA40" s="17">
        <v>1.9</v>
      </c>
      <c r="AB40" s="17">
        <v>0</v>
      </c>
      <c r="AC40" s="17"/>
      <c r="AD40" s="17">
        <v>27.1</v>
      </c>
      <c r="AE40" s="17"/>
      <c r="AF40" s="17"/>
      <c r="AG40" s="17"/>
      <c r="AH40" s="17"/>
      <c r="AI40" s="17">
        <v>20.8</v>
      </c>
      <c r="AJ40" s="17">
        <v>23.4</v>
      </c>
      <c r="AK40" s="17"/>
      <c r="AL40" s="17"/>
      <c r="AM40" s="17"/>
      <c r="AN40" s="17">
        <v>-1</v>
      </c>
      <c r="AO40" s="17">
        <v>51.6</v>
      </c>
      <c r="AP40" s="17">
        <v>11.1</v>
      </c>
      <c r="AQ40" s="17">
        <v>34.9</v>
      </c>
      <c r="AR40" s="17">
        <v>6.8</v>
      </c>
      <c r="AS40" s="17">
        <v>0.39987</v>
      </c>
      <c r="AT40" s="17">
        <v>1.8</v>
      </c>
      <c r="AU40" s="17">
        <v>1.2</v>
      </c>
      <c r="AV40" s="17">
        <v>49.5</v>
      </c>
      <c r="AW40" s="17">
        <v>16.8</v>
      </c>
      <c r="AX40" s="17">
        <v>38.299999999999997</v>
      </c>
      <c r="AY40" s="17">
        <v>10.8</v>
      </c>
      <c r="AZ40" s="17">
        <v>-1.1000000000000001</v>
      </c>
      <c r="BA40" s="17"/>
      <c r="BB40" s="17">
        <v>1.2</v>
      </c>
      <c r="BC40" s="17">
        <v>0.3</v>
      </c>
      <c r="BD40" s="17">
        <v>19.8</v>
      </c>
      <c r="BE40" s="17"/>
      <c r="BF40" s="17"/>
      <c r="BG40" s="17">
        <v>7.2</v>
      </c>
      <c r="BH40" s="17"/>
      <c r="BI40" s="17"/>
      <c r="BJ40" s="17">
        <v>-4.7</v>
      </c>
      <c r="BK40" s="17"/>
      <c r="BL40" s="17"/>
      <c r="BM40" s="17"/>
      <c r="BN40" s="17">
        <v>5.0999999999999996</v>
      </c>
      <c r="BO40" s="17">
        <v>25.9</v>
      </c>
      <c r="BP40" s="17">
        <v>24.2</v>
      </c>
      <c r="BQ40" s="17">
        <v>29.4</v>
      </c>
      <c r="BR40" s="17"/>
      <c r="BS40" s="17">
        <v>12</v>
      </c>
      <c r="BT40" s="17">
        <v>4.7</v>
      </c>
      <c r="BU40" s="17"/>
      <c r="BV40" s="17"/>
      <c r="BW40" s="17"/>
      <c r="BX40" s="17"/>
      <c r="BY40" s="17"/>
      <c r="BZ40" s="17">
        <v>0</v>
      </c>
      <c r="CA40" s="17">
        <v>0</v>
      </c>
      <c r="CB40" s="17">
        <v>45.5</v>
      </c>
      <c r="CC40" s="17">
        <v>45.8</v>
      </c>
      <c r="CD40" s="17">
        <v>20.8</v>
      </c>
      <c r="CE40" s="17">
        <v>13.9</v>
      </c>
      <c r="CF40" s="17"/>
      <c r="CG40" s="17">
        <v>12</v>
      </c>
      <c r="CH40" s="17">
        <v>0</v>
      </c>
      <c r="CI40" s="17">
        <v>13</v>
      </c>
      <c r="CJ40" s="17">
        <v>79.8</v>
      </c>
      <c r="CK40" s="17"/>
      <c r="CL40" s="17">
        <v>48</v>
      </c>
      <c r="CM40" s="17">
        <v>5.9</v>
      </c>
      <c r="CN40" s="17"/>
      <c r="CO40" s="17"/>
      <c r="CP40" s="17"/>
      <c r="CQ40" s="17"/>
      <c r="CR40" s="17">
        <v>36.4</v>
      </c>
      <c r="CS40" s="17">
        <v>18.3</v>
      </c>
      <c r="CT40" s="17">
        <v>0</v>
      </c>
      <c r="CU40" s="17">
        <v>0</v>
      </c>
      <c r="CV40" s="17">
        <v>1.4</v>
      </c>
      <c r="CW40" s="17"/>
      <c r="CX40" s="17">
        <v>-4</v>
      </c>
      <c r="CY40" s="17">
        <v>9.5</v>
      </c>
      <c r="CZ40" s="17">
        <v>-1.2</v>
      </c>
      <c r="DA40" s="17"/>
      <c r="DB40" s="17">
        <v>0.1</v>
      </c>
      <c r="DC40" s="17">
        <v>-0.1</v>
      </c>
      <c r="DD40" s="17">
        <v>-1</v>
      </c>
      <c r="DE40" s="17">
        <v>27.5</v>
      </c>
      <c r="DF40" s="17"/>
      <c r="DG40" s="17"/>
      <c r="DH40" s="17"/>
      <c r="DI40" s="17">
        <v>1.8</v>
      </c>
      <c r="DJ40" s="17">
        <v>0.1</v>
      </c>
      <c r="DK40" s="17">
        <v>1.6</v>
      </c>
      <c r="DL40" s="17">
        <v>0.3</v>
      </c>
      <c r="DM40" s="17">
        <v>0.6</v>
      </c>
      <c r="DN40" s="17"/>
      <c r="DO40" s="17">
        <v>-0.7</v>
      </c>
      <c r="DP40" s="17">
        <v>-2</v>
      </c>
      <c r="DQ40" s="17">
        <v>-1.6</v>
      </c>
      <c r="DR40" s="17">
        <v>0.2</v>
      </c>
      <c r="DS40" s="17">
        <v>-3.7</v>
      </c>
      <c r="DT40" s="17">
        <v>0.2</v>
      </c>
      <c r="DU40" s="17">
        <v>0.7</v>
      </c>
      <c r="DV40" s="17">
        <v>0.1</v>
      </c>
      <c r="DW40" s="17"/>
      <c r="DX40" s="17"/>
      <c r="DY40" s="17">
        <v>-4.5999999999999996</v>
      </c>
      <c r="DZ40" s="17">
        <v>0</v>
      </c>
      <c r="EA40" s="17">
        <v>3.4</v>
      </c>
      <c r="EB40" s="17">
        <v>2.8</v>
      </c>
      <c r="EC40" s="17"/>
      <c r="ED40" s="17"/>
      <c r="EE40" s="17">
        <v>0.6</v>
      </c>
      <c r="EF40" s="17">
        <v>-2.4</v>
      </c>
      <c r="EG40" s="17">
        <v>-3.6</v>
      </c>
      <c r="EH40" s="17">
        <v>-0.2</v>
      </c>
      <c r="EI40" s="17">
        <v>0.1</v>
      </c>
      <c r="EJ40" s="17"/>
      <c r="EK40" s="17">
        <v>2.6</v>
      </c>
      <c r="EL40" s="17">
        <v>-0.1</v>
      </c>
      <c r="EM40" s="17"/>
      <c r="EN40" s="17">
        <v>0.2</v>
      </c>
      <c r="EO40" s="17">
        <v>0.2</v>
      </c>
      <c r="EP40" s="17">
        <v>0.2</v>
      </c>
      <c r="EQ40" s="17">
        <v>-3.2</v>
      </c>
      <c r="ER40" s="17">
        <v>10.3</v>
      </c>
      <c r="ES40" s="17">
        <v>0</v>
      </c>
      <c r="ET40" s="17">
        <v>0.8</v>
      </c>
      <c r="EU40" s="17"/>
      <c r="EV40" s="17">
        <v>-7.1</v>
      </c>
      <c r="EW40" s="17">
        <v>-9.9</v>
      </c>
      <c r="EX40" s="17">
        <v>13.7</v>
      </c>
      <c r="EY40" s="17">
        <v>1.2</v>
      </c>
      <c r="EZ40" s="17">
        <v>0.6</v>
      </c>
      <c r="FA40" s="17">
        <v>0.6</v>
      </c>
      <c r="FB40" s="17">
        <v>0.8</v>
      </c>
      <c r="FC40" s="17">
        <v>0</v>
      </c>
      <c r="FD40" s="17">
        <v>0.8</v>
      </c>
      <c r="FE40" s="17">
        <v>2.4</v>
      </c>
      <c r="FF40" s="17">
        <v>2.1</v>
      </c>
      <c r="FG40" s="17">
        <v>1.2</v>
      </c>
      <c r="FH40" s="17"/>
      <c r="FI40" s="17"/>
      <c r="FJ40" s="17">
        <v>5.7</v>
      </c>
      <c r="FK40" s="17">
        <v>0.8</v>
      </c>
      <c r="FL40" s="17">
        <v>2.8</v>
      </c>
      <c r="FM40" s="17">
        <v>3.3</v>
      </c>
      <c r="FN40" s="17"/>
      <c r="FO40" s="17">
        <v>1195.09987</v>
      </c>
      <c r="FP40" s="15"/>
      <c r="FQ40" s="17"/>
      <c r="FR40" s="17"/>
      <c r="FS40" s="17"/>
      <c r="FT40" s="17">
        <v>1.7</v>
      </c>
      <c r="FU40" s="17"/>
      <c r="FV40" s="17"/>
      <c r="FW40" s="17">
        <v>-0.6</v>
      </c>
      <c r="FX40" s="17">
        <v>1.6</v>
      </c>
      <c r="FY40" s="17">
        <v>2.7</v>
      </c>
    </row>
    <row r="41" spans="1:181" ht="24" customHeight="1" x14ac:dyDescent="0.25">
      <c r="A41" s="16" t="s">
        <v>71</v>
      </c>
      <c r="B41" s="16" t="s">
        <v>843</v>
      </c>
      <c r="C41" s="17">
        <v>39</v>
      </c>
      <c r="D41" s="17">
        <v>118</v>
      </c>
      <c r="E41" s="17">
        <v>33.5</v>
      </c>
      <c r="F41" s="17"/>
      <c r="G41" s="17"/>
      <c r="H41" s="17">
        <v>-8</v>
      </c>
      <c r="I41" s="17">
        <v>12.8</v>
      </c>
      <c r="J41" s="17">
        <v>1.2</v>
      </c>
      <c r="K41" s="17"/>
      <c r="L41" s="17">
        <v>8.5</v>
      </c>
      <c r="M41" s="17">
        <v>33.5</v>
      </c>
      <c r="N41" s="17">
        <v>0</v>
      </c>
      <c r="O41" s="17">
        <v>55</v>
      </c>
      <c r="P41" s="17">
        <v>16.899999999999999</v>
      </c>
      <c r="Q41" s="17">
        <v>1.9</v>
      </c>
      <c r="R41" s="17">
        <v>38.1</v>
      </c>
      <c r="S41" s="17">
        <v>0.1</v>
      </c>
      <c r="T41" s="17"/>
      <c r="U41" s="17"/>
      <c r="V41" s="17"/>
      <c r="W41" s="17"/>
      <c r="X41" s="17">
        <v>-1.5</v>
      </c>
      <c r="Y41" s="17">
        <v>2.5</v>
      </c>
      <c r="Z41" s="17">
        <v>1.3</v>
      </c>
      <c r="AA41" s="17">
        <v>1.9</v>
      </c>
      <c r="AB41" s="17">
        <v>0</v>
      </c>
      <c r="AC41" s="17"/>
      <c r="AD41" s="17">
        <v>27.1</v>
      </c>
      <c r="AE41" s="17"/>
      <c r="AF41" s="17"/>
      <c r="AG41" s="17"/>
      <c r="AH41" s="17"/>
      <c r="AI41" s="17">
        <v>13.8</v>
      </c>
      <c r="AJ41" s="17">
        <v>15.7</v>
      </c>
      <c r="AK41" s="17"/>
      <c r="AL41" s="17"/>
      <c r="AM41" s="17"/>
      <c r="AN41" s="17">
        <v>-1.5</v>
      </c>
      <c r="AO41" s="17">
        <v>43.5</v>
      </c>
      <c r="AP41" s="17">
        <v>10.8</v>
      </c>
      <c r="AQ41" s="17">
        <v>35.5</v>
      </c>
      <c r="AR41" s="17">
        <v>7.3</v>
      </c>
      <c r="AS41" s="17">
        <v>0.58635000000000004</v>
      </c>
      <c r="AT41" s="17">
        <v>2.5</v>
      </c>
      <c r="AU41" s="17">
        <v>1.2</v>
      </c>
      <c r="AV41" s="17">
        <v>46.6</v>
      </c>
      <c r="AW41" s="17">
        <v>14.1</v>
      </c>
      <c r="AX41" s="17">
        <v>35.5</v>
      </c>
      <c r="AY41" s="17">
        <v>12.2</v>
      </c>
      <c r="AZ41" s="17">
        <v>-1.3</v>
      </c>
      <c r="BA41" s="17"/>
      <c r="BB41" s="17">
        <v>1.2</v>
      </c>
      <c r="BC41" s="17">
        <v>0.3</v>
      </c>
      <c r="BD41" s="17">
        <v>19.8</v>
      </c>
      <c r="BE41" s="17"/>
      <c r="BF41" s="17"/>
      <c r="BG41" s="17">
        <v>6.4</v>
      </c>
      <c r="BH41" s="17"/>
      <c r="BI41" s="17"/>
      <c r="BJ41" s="17">
        <v>-4.3</v>
      </c>
      <c r="BK41" s="17"/>
      <c r="BL41" s="17"/>
      <c r="BM41" s="17"/>
      <c r="BN41" s="17">
        <v>1.4</v>
      </c>
      <c r="BO41" s="17">
        <v>25.1</v>
      </c>
      <c r="BP41" s="17">
        <v>23.4</v>
      </c>
      <c r="BQ41" s="17">
        <v>28.5</v>
      </c>
      <c r="BR41" s="17"/>
      <c r="BS41" s="17">
        <v>11.5</v>
      </c>
      <c r="BT41" s="17">
        <v>4.5</v>
      </c>
      <c r="BU41" s="17"/>
      <c r="BV41" s="17"/>
      <c r="BW41" s="17"/>
      <c r="BX41" s="17"/>
      <c r="BY41" s="17"/>
      <c r="BZ41" s="17">
        <v>0</v>
      </c>
      <c r="CA41" s="17">
        <v>0</v>
      </c>
      <c r="CB41" s="17">
        <v>45.3</v>
      </c>
      <c r="CC41" s="17">
        <v>46.7</v>
      </c>
      <c r="CD41" s="17">
        <v>21</v>
      </c>
      <c r="CE41" s="17">
        <v>14</v>
      </c>
      <c r="CF41" s="17"/>
      <c r="CG41" s="17">
        <v>11.3</v>
      </c>
      <c r="CH41" s="17">
        <v>0</v>
      </c>
      <c r="CI41" s="17">
        <v>12.3</v>
      </c>
      <c r="CJ41" s="17">
        <v>77.2</v>
      </c>
      <c r="CK41" s="17"/>
      <c r="CL41" s="17">
        <v>43.8</v>
      </c>
      <c r="CM41" s="17">
        <v>3</v>
      </c>
      <c r="CN41" s="17"/>
      <c r="CO41" s="17"/>
      <c r="CP41" s="17"/>
      <c r="CQ41" s="17"/>
      <c r="CR41" s="17">
        <v>34.700000000000003</v>
      </c>
      <c r="CS41" s="17">
        <v>17.3</v>
      </c>
      <c r="CT41" s="17">
        <v>0</v>
      </c>
      <c r="CU41" s="17">
        <v>0</v>
      </c>
      <c r="CV41" s="17">
        <v>1.4</v>
      </c>
      <c r="CW41" s="17"/>
      <c r="CX41" s="17">
        <v>-4.3</v>
      </c>
      <c r="CY41" s="17">
        <v>8.1</v>
      </c>
      <c r="CZ41" s="17">
        <v>-1.1000000000000001</v>
      </c>
      <c r="DA41" s="17"/>
      <c r="DB41" s="17">
        <v>0</v>
      </c>
      <c r="DC41" s="17">
        <v>-0.1</v>
      </c>
      <c r="DD41" s="17">
        <v>-1</v>
      </c>
      <c r="DE41" s="17">
        <v>21</v>
      </c>
      <c r="DF41" s="17"/>
      <c r="DG41" s="17"/>
      <c r="DH41" s="17"/>
      <c r="DI41" s="17">
        <v>1.8</v>
      </c>
      <c r="DJ41" s="17">
        <v>0.2</v>
      </c>
      <c r="DK41" s="17">
        <v>1.8</v>
      </c>
      <c r="DL41" s="17">
        <v>0.3</v>
      </c>
      <c r="DM41" s="17">
        <v>0.6</v>
      </c>
      <c r="DN41" s="17"/>
      <c r="DO41" s="17">
        <v>-0.7</v>
      </c>
      <c r="DP41" s="17">
        <v>-1.6</v>
      </c>
      <c r="DQ41" s="17">
        <v>-3.1</v>
      </c>
      <c r="DR41" s="17">
        <v>0.6</v>
      </c>
      <c r="DS41" s="17">
        <v>0</v>
      </c>
      <c r="DT41" s="17">
        <v>0.2</v>
      </c>
      <c r="DU41" s="17">
        <v>0.7</v>
      </c>
      <c r="DV41" s="17">
        <v>0.1</v>
      </c>
      <c r="DW41" s="17"/>
      <c r="DX41" s="17"/>
      <c r="DY41" s="17">
        <v>-4.5</v>
      </c>
      <c r="DZ41" s="17">
        <v>1</v>
      </c>
      <c r="EA41" s="17">
        <v>3.3</v>
      </c>
      <c r="EB41" s="17">
        <v>2.7</v>
      </c>
      <c r="EC41" s="17"/>
      <c r="ED41" s="17"/>
      <c r="EE41" s="17">
        <v>1.1000000000000001</v>
      </c>
      <c r="EF41" s="17">
        <v>-4.0999999999999996</v>
      </c>
      <c r="EG41" s="17">
        <v>-4.9000000000000004</v>
      </c>
      <c r="EH41" s="17">
        <v>-0.4</v>
      </c>
      <c r="EI41" s="17">
        <v>0.1</v>
      </c>
      <c r="EJ41" s="17"/>
      <c r="EK41" s="17">
        <v>2.6</v>
      </c>
      <c r="EL41" s="17">
        <v>-0.1</v>
      </c>
      <c r="EM41" s="17"/>
      <c r="EN41" s="17">
        <v>0.2</v>
      </c>
      <c r="EO41" s="17">
        <v>0.2</v>
      </c>
      <c r="EP41" s="17">
        <v>0.2</v>
      </c>
      <c r="EQ41" s="17">
        <v>-3.1</v>
      </c>
      <c r="ER41" s="17">
        <v>5.9</v>
      </c>
      <c r="ES41" s="17">
        <v>0</v>
      </c>
      <c r="ET41" s="17">
        <v>0.6</v>
      </c>
      <c r="EU41" s="17"/>
      <c r="EV41" s="17">
        <v>-6.5</v>
      </c>
      <c r="EW41" s="17">
        <v>-9.1</v>
      </c>
      <c r="EX41" s="17">
        <v>11</v>
      </c>
      <c r="EY41" s="17">
        <v>1.4</v>
      </c>
      <c r="EZ41" s="17">
        <v>0.6</v>
      </c>
      <c r="FA41" s="17">
        <v>0.6</v>
      </c>
      <c r="FB41" s="17">
        <v>0.6</v>
      </c>
      <c r="FC41" s="17">
        <v>0</v>
      </c>
      <c r="FD41" s="17">
        <v>0.8</v>
      </c>
      <c r="FE41" s="17">
        <v>2.4</v>
      </c>
      <c r="FF41" s="17">
        <v>2.1</v>
      </c>
      <c r="FG41" s="17">
        <v>1.2</v>
      </c>
      <c r="FH41" s="17"/>
      <c r="FI41" s="17"/>
      <c r="FJ41" s="17">
        <v>5</v>
      </c>
      <c r="FK41" s="17">
        <v>0.8</v>
      </c>
      <c r="FL41" s="17">
        <v>2.8</v>
      </c>
      <c r="FM41" s="17">
        <v>3.7</v>
      </c>
      <c r="FN41" s="17"/>
      <c r="FO41" s="17">
        <v>1105.7863500000001</v>
      </c>
      <c r="FP41" s="15"/>
      <c r="FQ41" s="17"/>
      <c r="FR41" s="17"/>
      <c r="FS41" s="17"/>
      <c r="FT41" s="17">
        <v>1.8</v>
      </c>
      <c r="FU41" s="17"/>
      <c r="FV41" s="17"/>
      <c r="FW41" s="17">
        <v>-0.6</v>
      </c>
      <c r="FX41" s="17">
        <v>1.6</v>
      </c>
      <c r="FY41" s="17">
        <v>2.8</v>
      </c>
    </row>
    <row r="42" spans="1:181" ht="24" customHeight="1" x14ac:dyDescent="0.25">
      <c r="A42" s="18" t="s">
        <v>71</v>
      </c>
      <c r="B42" s="18" t="s">
        <v>844</v>
      </c>
      <c r="C42" s="19">
        <v>38.799999999999997</v>
      </c>
      <c r="D42" s="19">
        <v>101</v>
      </c>
      <c r="E42" s="19">
        <v>30.3</v>
      </c>
      <c r="F42" s="19"/>
      <c r="G42" s="19"/>
      <c r="H42" s="19">
        <v>-9.1</v>
      </c>
      <c r="I42" s="19">
        <v>9.6999999999999993</v>
      </c>
      <c r="J42" s="19">
        <v>0.2</v>
      </c>
      <c r="K42" s="19"/>
      <c r="L42" s="19">
        <v>0.8</v>
      </c>
      <c r="M42" s="19">
        <v>18.899999999999999</v>
      </c>
      <c r="N42" s="19">
        <v>0</v>
      </c>
      <c r="O42" s="19">
        <v>45.8</v>
      </c>
      <c r="P42" s="19">
        <v>12.9</v>
      </c>
      <c r="Q42" s="19">
        <v>0</v>
      </c>
      <c r="R42" s="19">
        <v>28.1</v>
      </c>
      <c r="S42" s="19">
        <v>-0.1</v>
      </c>
      <c r="T42" s="19"/>
      <c r="U42" s="19"/>
      <c r="V42" s="19"/>
      <c r="W42" s="19"/>
      <c r="X42" s="19">
        <v>0.3</v>
      </c>
      <c r="Y42" s="19">
        <v>2.1</v>
      </c>
      <c r="Z42" s="19">
        <v>1</v>
      </c>
      <c r="AA42" s="19">
        <v>1.9</v>
      </c>
      <c r="AB42" s="19">
        <v>0</v>
      </c>
      <c r="AC42" s="19"/>
      <c r="AD42" s="19">
        <v>26.9</v>
      </c>
      <c r="AE42" s="19"/>
      <c r="AF42" s="19"/>
      <c r="AG42" s="19"/>
      <c r="AH42" s="19"/>
      <c r="AI42" s="19">
        <v>13.7</v>
      </c>
      <c r="AJ42" s="19">
        <v>9.8000000000000007</v>
      </c>
      <c r="AK42" s="19"/>
      <c r="AL42" s="19"/>
      <c r="AM42" s="19"/>
      <c r="AN42" s="19">
        <v>-1.5</v>
      </c>
      <c r="AO42" s="19">
        <v>38.1</v>
      </c>
      <c r="AP42" s="19">
        <v>10.8</v>
      </c>
      <c r="AQ42" s="19">
        <v>35.1</v>
      </c>
      <c r="AR42" s="19">
        <v>6.9</v>
      </c>
      <c r="AS42" s="19">
        <v>0.88660000000000005</v>
      </c>
      <c r="AT42" s="19">
        <v>2.6</v>
      </c>
      <c r="AU42" s="19">
        <v>2.8</v>
      </c>
      <c r="AV42" s="19">
        <v>40.9</v>
      </c>
      <c r="AW42" s="19">
        <v>8.3000000000000007</v>
      </c>
      <c r="AX42" s="19">
        <v>30.3</v>
      </c>
      <c r="AY42" s="19">
        <v>10.8</v>
      </c>
      <c r="AZ42" s="19">
        <v>-2.8</v>
      </c>
      <c r="BA42" s="19"/>
      <c r="BB42" s="19">
        <v>1.2</v>
      </c>
      <c r="BC42" s="19">
        <v>0.3</v>
      </c>
      <c r="BD42" s="19">
        <v>18.899999999999999</v>
      </c>
      <c r="BE42" s="19"/>
      <c r="BF42" s="19"/>
      <c r="BG42" s="19">
        <v>4</v>
      </c>
      <c r="BH42" s="19"/>
      <c r="BI42" s="19"/>
      <c r="BJ42" s="19">
        <v>-4.8</v>
      </c>
      <c r="BK42" s="19"/>
      <c r="BL42" s="19"/>
      <c r="BM42" s="19"/>
      <c r="BN42" s="19">
        <v>-1.5</v>
      </c>
      <c r="BO42" s="19">
        <v>21.2</v>
      </c>
      <c r="BP42" s="19">
        <v>19.5</v>
      </c>
      <c r="BQ42" s="19">
        <v>24.3</v>
      </c>
      <c r="BR42" s="19"/>
      <c r="BS42" s="19">
        <v>9.6</v>
      </c>
      <c r="BT42" s="19">
        <v>3.7</v>
      </c>
      <c r="BU42" s="19"/>
      <c r="BV42" s="19"/>
      <c r="BW42" s="19"/>
      <c r="BX42" s="19"/>
      <c r="BY42" s="19"/>
      <c r="BZ42" s="19">
        <v>0</v>
      </c>
      <c r="CA42" s="19">
        <v>0</v>
      </c>
      <c r="CB42" s="19">
        <v>42.6</v>
      </c>
      <c r="CC42" s="19">
        <v>46.4</v>
      </c>
      <c r="CD42" s="19">
        <v>21</v>
      </c>
      <c r="CE42" s="19">
        <v>13.9</v>
      </c>
      <c r="CF42" s="19"/>
      <c r="CG42" s="19">
        <v>5.7</v>
      </c>
      <c r="CH42" s="19">
        <v>0</v>
      </c>
      <c r="CI42" s="19">
        <v>10.3</v>
      </c>
      <c r="CJ42" s="19">
        <v>68.5</v>
      </c>
      <c r="CK42" s="19"/>
      <c r="CL42" s="19">
        <v>31.6</v>
      </c>
      <c r="CM42" s="19">
        <v>-13.1</v>
      </c>
      <c r="CN42" s="19"/>
      <c r="CO42" s="19"/>
      <c r="CP42" s="19"/>
      <c r="CQ42" s="19"/>
      <c r="CR42" s="19">
        <v>31.1</v>
      </c>
      <c r="CS42" s="19">
        <v>15.2</v>
      </c>
      <c r="CT42" s="19">
        <v>0</v>
      </c>
      <c r="CU42" s="19">
        <v>0</v>
      </c>
      <c r="CV42" s="19">
        <v>1.4</v>
      </c>
      <c r="CW42" s="19"/>
      <c r="CX42" s="19">
        <v>-4.3</v>
      </c>
      <c r="CY42" s="19">
        <v>6.8</v>
      </c>
      <c r="CZ42" s="19">
        <v>-1.2</v>
      </c>
      <c r="DA42" s="19"/>
      <c r="DB42" s="19">
        <v>0.1</v>
      </c>
      <c r="DC42" s="19">
        <v>0</v>
      </c>
      <c r="DD42" s="19">
        <v>-1</v>
      </c>
      <c r="DE42" s="19">
        <v>12.9</v>
      </c>
      <c r="DF42" s="19"/>
      <c r="DG42" s="19"/>
      <c r="DH42" s="19"/>
      <c r="DI42" s="19">
        <v>1.8</v>
      </c>
      <c r="DJ42" s="19">
        <v>0.1</v>
      </c>
      <c r="DK42" s="19">
        <v>1.6</v>
      </c>
      <c r="DL42" s="19">
        <v>0.3</v>
      </c>
      <c r="DM42" s="19">
        <v>0.6</v>
      </c>
      <c r="DN42" s="19"/>
      <c r="DO42" s="19">
        <v>-0.6</v>
      </c>
      <c r="DP42" s="19">
        <v>-1.4</v>
      </c>
      <c r="DQ42" s="19">
        <v>-3.2</v>
      </c>
      <c r="DR42" s="19">
        <v>-0.7</v>
      </c>
      <c r="DS42" s="19">
        <v>0</v>
      </c>
      <c r="DT42" s="19">
        <v>-0.1</v>
      </c>
      <c r="DU42" s="19">
        <v>0.6</v>
      </c>
      <c r="DV42" s="19">
        <v>0.1</v>
      </c>
      <c r="DW42" s="19"/>
      <c r="DX42" s="19"/>
      <c r="DY42" s="19">
        <v>-4.5999999999999996</v>
      </c>
      <c r="DZ42" s="19">
        <v>1</v>
      </c>
      <c r="EA42" s="19">
        <v>3.3</v>
      </c>
      <c r="EB42" s="19">
        <v>2.7</v>
      </c>
      <c r="EC42" s="19"/>
      <c r="ED42" s="19"/>
      <c r="EE42" s="19">
        <v>0.9</v>
      </c>
      <c r="EF42" s="19">
        <v>-8.1</v>
      </c>
      <c r="EG42" s="19">
        <v>-9.4</v>
      </c>
      <c r="EH42" s="19">
        <v>-1.2</v>
      </c>
      <c r="EI42" s="19">
        <v>-0.6</v>
      </c>
      <c r="EJ42" s="19"/>
      <c r="EK42" s="19">
        <v>2.6</v>
      </c>
      <c r="EL42" s="19">
        <v>-0.1</v>
      </c>
      <c r="EM42" s="19"/>
      <c r="EN42" s="19">
        <v>0.2</v>
      </c>
      <c r="EO42" s="19">
        <v>0.2</v>
      </c>
      <c r="EP42" s="19">
        <v>0.2</v>
      </c>
      <c r="EQ42" s="19">
        <v>-3.3</v>
      </c>
      <c r="ER42" s="19">
        <v>5.9</v>
      </c>
      <c r="ES42" s="19">
        <v>0</v>
      </c>
      <c r="ET42" s="19">
        <v>0.1</v>
      </c>
      <c r="EU42" s="19"/>
      <c r="EV42" s="19">
        <v>-4.5999999999999996</v>
      </c>
      <c r="EW42" s="19">
        <v>-7.5</v>
      </c>
      <c r="EX42" s="19">
        <v>6.5</v>
      </c>
      <c r="EY42" s="19">
        <v>1.5</v>
      </c>
      <c r="EZ42" s="19">
        <v>0.6</v>
      </c>
      <c r="FA42" s="19">
        <v>0.7</v>
      </c>
      <c r="FB42" s="19">
        <v>0.6</v>
      </c>
      <c r="FC42" s="19">
        <v>0</v>
      </c>
      <c r="FD42" s="19">
        <v>0.8</v>
      </c>
      <c r="FE42" s="19">
        <v>2.2000000000000002</v>
      </c>
      <c r="FF42" s="19">
        <v>1.9</v>
      </c>
      <c r="FG42" s="19">
        <v>1.2</v>
      </c>
      <c r="FH42" s="19"/>
      <c r="FI42" s="19"/>
      <c r="FJ42" s="19">
        <v>4.9000000000000004</v>
      </c>
      <c r="FK42" s="19">
        <v>1.1000000000000001</v>
      </c>
      <c r="FL42" s="19">
        <v>4.0999999999999996</v>
      </c>
      <c r="FM42" s="19">
        <v>3.7</v>
      </c>
      <c r="FN42" s="19"/>
      <c r="FO42" s="19">
        <v>907.08659999999998</v>
      </c>
      <c r="FP42" s="15"/>
      <c r="FQ42" s="19"/>
      <c r="FR42" s="19"/>
      <c r="FS42" s="19"/>
      <c r="FT42" s="19">
        <v>1.8</v>
      </c>
      <c r="FU42" s="19"/>
      <c r="FV42" s="19"/>
      <c r="FW42" s="19">
        <v>-0.5</v>
      </c>
      <c r="FX42" s="19">
        <v>1.6</v>
      </c>
      <c r="FY42" s="19">
        <v>2.9</v>
      </c>
    </row>
    <row r="43" spans="1:181" ht="24" customHeight="1" x14ac:dyDescent="0.25">
      <c r="A43" s="13" t="s">
        <v>71</v>
      </c>
      <c r="B43" s="13" t="s">
        <v>845</v>
      </c>
      <c r="C43" s="14">
        <v>36.4</v>
      </c>
      <c r="D43" s="14">
        <v>99.4</v>
      </c>
      <c r="E43" s="14">
        <v>29.9</v>
      </c>
      <c r="F43" s="14"/>
      <c r="G43" s="14"/>
      <c r="H43" s="14">
        <v>-9.5</v>
      </c>
      <c r="I43" s="14">
        <v>12.8</v>
      </c>
      <c r="J43" s="14">
        <v>0</v>
      </c>
      <c r="K43" s="14"/>
      <c r="L43" s="14">
        <v>-1.1000000000000001</v>
      </c>
      <c r="M43" s="14">
        <v>17.100000000000001</v>
      </c>
      <c r="N43" s="14">
        <v>0</v>
      </c>
      <c r="O43" s="14">
        <v>45.4</v>
      </c>
      <c r="P43" s="14">
        <v>10.5</v>
      </c>
      <c r="Q43" s="14">
        <v>-1.9</v>
      </c>
      <c r="R43" s="14">
        <v>33.4</v>
      </c>
      <c r="S43" s="14">
        <v>-0.1</v>
      </c>
      <c r="T43" s="14"/>
      <c r="U43" s="14"/>
      <c r="V43" s="14"/>
      <c r="W43" s="14"/>
      <c r="X43" s="14">
        <v>0</v>
      </c>
      <c r="Y43" s="14">
        <v>1</v>
      </c>
      <c r="Z43" s="14">
        <v>0.5</v>
      </c>
      <c r="AA43" s="14">
        <v>1.9</v>
      </c>
      <c r="AB43" s="14">
        <v>0</v>
      </c>
      <c r="AC43" s="14"/>
      <c r="AD43" s="14">
        <v>26.1</v>
      </c>
      <c r="AE43" s="14"/>
      <c r="AF43" s="14"/>
      <c r="AG43" s="14"/>
      <c r="AH43" s="14"/>
      <c r="AI43" s="14">
        <v>11.4</v>
      </c>
      <c r="AJ43" s="14">
        <v>13.6</v>
      </c>
      <c r="AK43" s="14"/>
      <c r="AL43" s="14"/>
      <c r="AM43" s="14"/>
      <c r="AN43" s="14">
        <v>-1.1000000000000001</v>
      </c>
      <c r="AO43" s="14">
        <v>44.5</v>
      </c>
      <c r="AP43" s="14">
        <v>9.5</v>
      </c>
      <c r="AQ43" s="14">
        <v>35.299999999999997</v>
      </c>
      <c r="AR43" s="14">
        <v>6.9</v>
      </c>
      <c r="AS43" s="14">
        <v>0.67430999999999996</v>
      </c>
      <c r="AT43" s="14">
        <v>2.6</v>
      </c>
      <c r="AU43" s="14">
        <v>1.4</v>
      </c>
      <c r="AV43" s="14">
        <v>40.6</v>
      </c>
      <c r="AW43" s="14">
        <v>8.1</v>
      </c>
      <c r="AX43" s="14">
        <v>29.9</v>
      </c>
      <c r="AY43" s="14">
        <v>11.2</v>
      </c>
      <c r="AZ43" s="14">
        <v>-4.2</v>
      </c>
      <c r="BA43" s="14"/>
      <c r="BB43" s="14">
        <v>1.2</v>
      </c>
      <c r="BC43" s="14">
        <v>0.2</v>
      </c>
      <c r="BD43" s="14">
        <v>17.8</v>
      </c>
      <c r="BE43" s="14"/>
      <c r="BF43" s="14"/>
      <c r="BG43" s="14">
        <v>4</v>
      </c>
      <c r="BH43" s="14"/>
      <c r="BI43" s="14"/>
      <c r="BJ43" s="14">
        <v>-5.5</v>
      </c>
      <c r="BK43" s="14"/>
      <c r="BL43" s="14"/>
      <c r="BM43" s="14"/>
      <c r="BN43" s="14">
        <v>0.8</v>
      </c>
      <c r="BO43" s="14">
        <v>19.8</v>
      </c>
      <c r="BP43" s="14">
        <v>13.4</v>
      </c>
      <c r="BQ43" s="14">
        <v>22.3</v>
      </c>
      <c r="BR43" s="14"/>
      <c r="BS43" s="14">
        <v>8.6999999999999993</v>
      </c>
      <c r="BT43" s="14">
        <v>3.3</v>
      </c>
      <c r="BU43" s="14"/>
      <c r="BV43" s="14"/>
      <c r="BW43" s="14"/>
      <c r="BX43" s="14"/>
      <c r="BY43" s="14"/>
      <c r="BZ43" s="14">
        <v>0</v>
      </c>
      <c r="CA43" s="14">
        <v>0</v>
      </c>
      <c r="CB43" s="14">
        <v>55.6</v>
      </c>
      <c r="CC43" s="14">
        <v>46.2</v>
      </c>
      <c r="CD43" s="14">
        <v>21.3</v>
      </c>
      <c r="CE43" s="14">
        <v>13.9</v>
      </c>
      <c r="CF43" s="14"/>
      <c r="CG43" s="14">
        <v>3.1</v>
      </c>
      <c r="CH43" s="14">
        <v>0</v>
      </c>
      <c r="CI43" s="14">
        <v>10</v>
      </c>
      <c r="CJ43" s="14">
        <v>66.400000000000006</v>
      </c>
      <c r="CK43" s="14"/>
      <c r="CL43" s="14">
        <v>28.7</v>
      </c>
      <c r="CM43" s="14">
        <v>-21</v>
      </c>
      <c r="CN43" s="14"/>
      <c r="CO43" s="14"/>
      <c r="CP43" s="14"/>
      <c r="CQ43" s="14"/>
      <c r="CR43" s="14">
        <v>30.6</v>
      </c>
      <c r="CS43" s="14">
        <v>14</v>
      </c>
      <c r="CT43" s="14">
        <v>0</v>
      </c>
      <c r="CU43" s="14">
        <v>0</v>
      </c>
      <c r="CV43" s="14">
        <v>1.4</v>
      </c>
      <c r="CW43" s="14"/>
      <c r="CX43" s="14">
        <v>-4.2</v>
      </c>
      <c r="CY43" s="14">
        <v>6.2</v>
      </c>
      <c r="CZ43" s="14">
        <v>-1.2</v>
      </c>
      <c r="DA43" s="14"/>
      <c r="DB43" s="14">
        <v>0.1</v>
      </c>
      <c r="DC43" s="14">
        <v>0</v>
      </c>
      <c r="DD43" s="14">
        <v>-0.9</v>
      </c>
      <c r="DE43" s="14">
        <v>17</v>
      </c>
      <c r="DF43" s="14"/>
      <c r="DG43" s="14"/>
      <c r="DH43" s="14"/>
      <c r="DI43" s="14">
        <v>1.8</v>
      </c>
      <c r="DJ43" s="14">
        <v>0.1</v>
      </c>
      <c r="DK43" s="14">
        <v>1.6</v>
      </c>
      <c r="DL43" s="14">
        <v>0.4</v>
      </c>
      <c r="DM43" s="14">
        <v>0.6</v>
      </c>
      <c r="DN43" s="14"/>
      <c r="DO43" s="14">
        <v>-0.5</v>
      </c>
      <c r="DP43" s="14">
        <v>-1.1000000000000001</v>
      </c>
      <c r="DQ43" s="14">
        <v>-3.2</v>
      </c>
      <c r="DR43" s="14">
        <v>-0.2</v>
      </c>
      <c r="DS43" s="14">
        <v>0</v>
      </c>
      <c r="DT43" s="14">
        <v>-0.1</v>
      </c>
      <c r="DU43" s="14">
        <v>0.7</v>
      </c>
      <c r="DV43" s="14">
        <v>0.1</v>
      </c>
      <c r="DW43" s="14"/>
      <c r="DX43" s="14"/>
      <c r="DY43" s="14">
        <v>-4.5999999999999996</v>
      </c>
      <c r="DZ43" s="14">
        <v>0.4</v>
      </c>
      <c r="EA43" s="14">
        <v>3.3</v>
      </c>
      <c r="EB43" s="14">
        <v>2.7</v>
      </c>
      <c r="EC43" s="14"/>
      <c r="ED43" s="14"/>
      <c r="EE43" s="14">
        <v>0.3</v>
      </c>
      <c r="EF43" s="14">
        <v>-8.3000000000000007</v>
      </c>
      <c r="EG43" s="14">
        <v>-9.5</v>
      </c>
      <c r="EH43" s="14">
        <v>-1.1000000000000001</v>
      </c>
      <c r="EI43" s="14">
        <v>-0.5</v>
      </c>
      <c r="EJ43" s="14"/>
      <c r="EK43" s="14">
        <v>2.6</v>
      </c>
      <c r="EL43" s="14">
        <v>-0.1</v>
      </c>
      <c r="EM43" s="14"/>
      <c r="EN43" s="14">
        <v>0.2</v>
      </c>
      <c r="EO43" s="14">
        <v>0.2</v>
      </c>
      <c r="EP43" s="14">
        <v>0.2</v>
      </c>
      <c r="EQ43" s="14">
        <v>-3.5</v>
      </c>
      <c r="ER43" s="14">
        <v>0.8</v>
      </c>
      <c r="ES43" s="14">
        <v>0.1</v>
      </c>
      <c r="ET43" s="14">
        <v>0.1</v>
      </c>
      <c r="EU43" s="14"/>
      <c r="EV43" s="14">
        <v>-6.9</v>
      </c>
      <c r="EW43" s="14">
        <v>-10.8</v>
      </c>
      <c r="EX43" s="14">
        <v>4.0999999999999996</v>
      </c>
      <c r="EY43" s="14">
        <v>1.5</v>
      </c>
      <c r="EZ43" s="14">
        <v>0.6</v>
      </c>
      <c r="FA43" s="14">
        <v>0.7</v>
      </c>
      <c r="FB43" s="14">
        <v>0.6</v>
      </c>
      <c r="FC43" s="14">
        <v>0</v>
      </c>
      <c r="FD43" s="14">
        <v>0.8</v>
      </c>
      <c r="FE43" s="14">
        <v>2</v>
      </c>
      <c r="FF43" s="14">
        <v>1.7</v>
      </c>
      <c r="FG43" s="14">
        <v>1.2</v>
      </c>
      <c r="FH43" s="14"/>
      <c r="FI43" s="14"/>
      <c r="FJ43" s="14">
        <v>5</v>
      </c>
      <c r="FK43" s="14">
        <v>0.7</v>
      </c>
      <c r="FL43" s="14">
        <v>3.6</v>
      </c>
      <c r="FM43" s="14">
        <v>4</v>
      </c>
      <c r="FN43" s="14"/>
      <c r="FO43" s="14">
        <v>877.67430999999999</v>
      </c>
      <c r="FP43" s="15"/>
      <c r="FQ43" s="14"/>
      <c r="FR43" s="14"/>
      <c r="FS43" s="14"/>
      <c r="FT43" s="14">
        <v>1.8</v>
      </c>
      <c r="FU43" s="14"/>
      <c r="FV43" s="14"/>
      <c r="FW43" s="14">
        <v>-0.4</v>
      </c>
      <c r="FX43" s="14">
        <v>1.4</v>
      </c>
      <c r="FY43" s="14">
        <v>2.8</v>
      </c>
    </row>
    <row r="44" spans="1:181" ht="24" customHeight="1" x14ac:dyDescent="0.25">
      <c r="A44" s="16" t="s">
        <v>71</v>
      </c>
      <c r="B44" s="16" t="s">
        <v>846</v>
      </c>
      <c r="C44" s="17">
        <v>40.200000000000003</v>
      </c>
      <c r="D44" s="17">
        <v>4.5</v>
      </c>
      <c r="E44" s="17">
        <v>18</v>
      </c>
      <c r="F44" s="17"/>
      <c r="G44" s="17"/>
      <c r="H44" s="17">
        <v>-6.8</v>
      </c>
      <c r="I44" s="17">
        <v>10.7</v>
      </c>
      <c r="J44" s="17">
        <v>0</v>
      </c>
      <c r="K44" s="17"/>
      <c r="L44" s="17">
        <v>-2.5</v>
      </c>
      <c r="M44" s="17">
        <v>27.5</v>
      </c>
      <c r="N44" s="17">
        <v>0</v>
      </c>
      <c r="O44" s="17">
        <v>41.4</v>
      </c>
      <c r="P44" s="17">
        <v>10.199999999999999</v>
      </c>
      <c r="Q44" s="17">
        <v>-2.1</v>
      </c>
      <c r="R44" s="17">
        <v>63.8</v>
      </c>
      <c r="S44" s="17">
        <v>0.2</v>
      </c>
      <c r="T44" s="17"/>
      <c r="U44" s="17"/>
      <c r="V44" s="17"/>
      <c r="W44" s="17"/>
      <c r="X44" s="17">
        <v>6.7</v>
      </c>
      <c r="Y44" s="17">
        <v>1.7</v>
      </c>
      <c r="Z44" s="17">
        <v>0.9</v>
      </c>
      <c r="AA44" s="17">
        <v>1.9</v>
      </c>
      <c r="AB44" s="17">
        <v>-1.7</v>
      </c>
      <c r="AC44" s="17"/>
      <c r="AD44" s="17">
        <v>27.8</v>
      </c>
      <c r="AE44" s="17"/>
      <c r="AF44" s="17"/>
      <c r="AG44" s="17"/>
      <c r="AH44" s="17"/>
      <c r="AI44" s="17">
        <v>13.8</v>
      </c>
      <c r="AJ44" s="17">
        <v>10</v>
      </c>
      <c r="AK44" s="17"/>
      <c r="AL44" s="17"/>
      <c r="AM44" s="17"/>
      <c r="AN44" s="17">
        <v>-1.2</v>
      </c>
      <c r="AO44" s="17">
        <v>41.5</v>
      </c>
      <c r="AP44" s="17">
        <v>10.199999999999999</v>
      </c>
      <c r="AQ44" s="17">
        <v>35.5</v>
      </c>
      <c r="AR44" s="17">
        <v>7.5</v>
      </c>
      <c r="AS44" s="17">
        <v>0.39810000000000001</v>
      </c>
      <c r="AT44" s="17">
        <v>2.6</v>
      </c>
      <c r="AU44" s="17">
        <v>2.4</v>
      </c>
      <c r="AV44" s="17">
        <v>37.799999999999997</v>
      </c>
      <c r="AW44" s="17">
        <v>5.3</v>
      </c>
      <c r="AX44" s="17">
        <v>26.7</v>
      </c>
      <c r="AY44" s="17">
        <v>12.2</v>
      </c>
      <c r="AZ44" s="17">
        <v>-1.3</v>
      </c>
      <c r="BA44" s="17"/>
      <c r="BB44" s="17">
        <v>1.2</v>
      </c>
      <c r="BC44" s="17">
        <v>0.3</v>
      </c>
      <c r="BD44" s="17">
        <v>23.7</v>
      </c>
      <c r="BE44" s="17"/>
      <c r="BF44" s="17"/>
      <c r="BG44" s="17">
        <v>5.8</v>
      </c>
      <c r="BH44" s="17"/>
      <c r="BI44" s="17"/>
      <c r="BJ44" s="17">
        <v>-4</v>
      </c>
      <c r="BK44" s="17"/>
      <c r="BL44" s="17"/>
      <c r="BM44" s="17"/>
      <c r="BN44" s="17">
        <v>6.6</v>
      </c>
      <c r="BO44" s="17">
        <v>20.6</v>
      </c>
      <c r="BP44" s="17">
        <v>14.1</v>
      </c>
      <c r="BQ44" s="17">
        <v>23.5</v>
      </c>
      <c r="BR44" s="17"/>
      <c r="BS44" s="17">
        <v>9.5</v>
      </c>
      <c r="BT44" s="17">
        <v>3.5</v>
      </c>
      <c r="BU44" s="17"/>
      <c r="BV44" s="17"/>
      <c r="BW44" s="17"/>
      <c r="BX44" s="17"/>
      <c r="BY44" s="17"/>
      <c r="BZ44" s="17">
        <v>0</v>
      </c>
      <c r="CA44" s="17">
        <v>0</v>
      </c>
      <c r="CB44" s="17">
        <v>57.4</v>
      </c>
      <c r="CC44" s="17">
        <v>31.4</v>
      </c>
      <c r="CD44" s="17">
        <v>11.6</v>
      </c>
      <c r="CE44" s="17">
        <v>9.6</v>
      </c>
      <c r="CF44" s="17"/>
      <c r="CG44" s="17">
        <v>1.3</v>
      </c>
      <c r="CH44" s="17">
        <v>0</v>
      </c>
      <c r="CI44" s="17">
        <v>9.6999999999999993</v>
      </c>
      <c r="CJ44" s="17">
        <v>63.1</v>
      </c>
      <c r="CK44" s="17"/>
      <c r="CL44" s="17">
        <v>23.3</v>
      </c>
      <c r="CM44" s="17">
        <v>-13.8</v>
      </c>
      <c r="CN44" s="17"/>
      <c r="CO44" s="17"/>
      <c r="CP44" s="17"/>
      <c r="CQ44" s="17"/>
      <c r="CR44" s="17">
        <v>32.700000000000003</v>
      </c>
      <c r="CS44" s="17">
        <v>14.1</v>
      </c>
      <c r="CT44" s="17">
        <v>0</v>
      </c>
      <c r="CU44" s="17">
        <v>0</v>
      </c>
      <c r="CV44" s="17">
        <v>1.4</v>
      </c>
      <c r="CW44" s="17"/>
      <c r="CX44" s="17">
        <v>-3.7</v>
      </c>
      <c r="CY44" s="17">
        <v>3.4</v>
      </c>
      <c r="CZ44" s="17">
        <v>-1.2</v>
      </c>
      <c r="DA44" s="17"/>
      <c r="DB44" s="17">
        <v>0.2</v>
      </c>
      <c r="DC44" s="17">
        <v>-0.1</v>
      </c>
      <c r="DD44" s="17">
        <v>-1</v>
      </c>
      <c r="DE44" s="17">
        <v>9</v>
      </c>
      <c r="DF44" s="17"/>
      <c r="DG44" s="17"/>
      <c r="DH44" s="17"/>
      <c r="DI44" s="17">
        <v>1.8</v>
      </c>
      <c r="DJ44" s="17">
        <v>0.2</v>
      </c>
      <c r="DK44" s="17">
        <v>1.2</v>
      </c>
      <c r="DL44" s="17">
        <v>0.3</v>
      </c>
      <c r="DM44" s="17">
        <v>0.6</v>
      </c>
      <c r="DN44" s="17"/>
      <c r="DO44" s="17">
        <v>-0.3</v>
      </c>
      <c r="DP44" s="17">
        <v>-0.2</v>
      </c>
      <c r="DQ44" s="17">
        <v>-2.8</v>
      </c>
      <c r="DR44" s="17">
        <v>0.9</v>
      </c>
      <c r="DS44" s="17">
        <v>0</v>
      </c>
      <c r="DT44" s="17">
        <v>0.2</v>
      </c>
      <c r="DU44" s="17">
        <v>0.7</v>
      </c>
      <c r="DV44" s="17">
        <v>0.1</v>
      </c>
      <c r="DW44" s="17"/>
      <c r="DX44" s="17"/>
      <c r="DY44" s="17">
        <v>-4.5999999999999996</v>
      </c>
      <c r="DZ44" s="17">
        <v>0.3</v>
      </c>
      <c r="EA44" s="17">
        <v>3.3</v>
      </c>
      <c r="EB44" s="17">
        <v>2.8</v>
      </c>
      <c r="EC44" s="17"/>
      <c r="ED44" s="17"/>
      <c r="EE44" s="17">
        <v>0.1</v>
      </c>
      <c r="EF44" s="17">
        <v>-7.1</v>
      </c>
      <c r="EG44" s="17">
        <v>-8</v>
      </c>
      <c r="EH44" s="17">
        <v>-0.9</v>
      </c>
      <c r="EI44" s="17">
        <v>-0.1</v>
      </c>
      <c r="EJ44" s="17"/>
      <c r="EK44" s="17">
        <v>2.6</v>
      </c>
      <c r="EL44" s="17">
        <v>-0.1</v>
      </c>
      <c r="EM44" s="17"/>
      <c r="EN44" s="17">
        <v>0.2</v>
      </c>
      <c r="EO44" s="17">
        <v>0.2</v>
      </c>
      <c r="EP44" s="17">
        <v>0.2</v>
      </c>
      <c r="EQ44" s="17">
        <v>-3.6</v>
      </c>
      <c r="ER44" s="17">
        <v>1.4</v>
      </c>
      <c r="ES44" s="17">
        <v>0.2</v>
      </c>
      <c r="ET44" s="17">
        <v>0</v>
      </c>
      <c r="EU44" s="17"/>
      <c r="EV44" s="17">
        <v>-4.0999999999999996</v>
      </c>
      <c r="EW44" s="17">
        <v>-6.7</v>
      </c>
      <c r="EX44" s="17">
        <v>3.1</v>
      </c>
      <c r="EY44" s="17">
        <v>1.5</v>
      </c>
      <c r="EZ44" s="17">
        <v>0.6</v>
      </c>
      <c r="FA44" s="17">
        <v>0.6</v>
      </c>
      <c r="FB44" s="17">
        <v>0.6</v>
      </c>
      <c r="FC44" s="17">
        <v>0.2</v>
      </c>
      <c r="FD44" s="17">
        <v>0.4</v>
      </c>
      <c r="FE44" s="17">
        <v>1.9</v>
      </c>
      <c r="FF44" s="17">
        <v>1.6</v>
      </c>
      <c r="FG44" s="17">
        <v>1.2</v>
      </c>
      <c r="FH44" s="17"/>
      <c r="FI44" s="17"/>
      <c r="FJ44" s="17">
        <v>4.4000000000000004</v>
      </c>
      <c r="FK44" s="17">
        <v>0.4</v>
      </c>
      <c r="FL44" s="17">
        <v>2.2999999999999998</v>
      </c>
      <c r="FM44" s="17">
        <v>4</v>
      </c>
      <c r="FN44" s="17"/>
      <c r="FO44" s="17">
        <v>800.59810000000004</v>
      </c>
      <c r="FP44" s="15"/>
      <c r="FQ44" s="17"/>
      <c r="FR44" s="17"/>
      <c r="FS44" s="17"/>
      <c r="FT44" s="17">
        <v>0</v>
      </c>
      <c r="FU44" s="17"/>
      <c r="FV44" s="17"/>
      <c r="FW44" s="17">
        <v>-0.8</v>
      </c>
      <c r="FX44" s="17">
        <v>1.3</v>
      </c>
      <c r="FY44" s="17">
        <v>0.5</v>
      </c>
    </row>
    <row r="45" spans="1:181" ht="24" customHeight="1" x14ac:dyDescent="0.25">
      <c r="A45" s="16" t="s">
        <v>71</v>
      </c>
      <c r="B45" s="16" t="s">
        <v>847</v>
      </c>
      <c r="C45" s="17">
        <v>36.200000000000003</v>
      </c>
      <c r="D45" s="17">
        <v>7.1</v>
      </c>
      <c r="E45" s="17">
        <v>13.7</v>
      </c>
      <c r="F45" s="17"/>
      <c r="G45" s="17"/>
      <c r="H45" s="17">
        <v>-8.1999999999999993</v>
      </c>
      <c r="I45" s="17">
        <v>19.7</v>
      </c>
      <c r="J45" s="17">
        <v>0</v>
      </c>
      <c r="K45" s="17"/>
      <c r="L45" s="17">
        <v>-1.4</v>
      </c>
      <c r="M45" s="17">
        <v>17.399999999999999</v>
      </c>
      <c r="N45" s="17">
        <v>0</v>
      </c>
      <c r="O45" s="17">
        <v>43.4</v>
      </c>
      <c r="P45" s="17">
        <v>10.5</v>
      </c>
      <c r="Q45" s="17">
        <v>-1.7</v>
      </c>
      <c r="R45" s="17">
        <v>72.8</v>
      </c>
      <c r="S45" s="17">
        <v>-0.1</v>
      </c>
      <c r="T45" s="17"/>
      <c r="U45" s="17"/>
      <c r="V45" s="17"/>
      <c r="W45" s="17"/>
      <c r="X45" s="17">
        <v>3.6</v>
      </c>
      <c r="Y45" s="17">
        <v>1</v>
      </c>
      <c r="Z45" s="17">
        <v>0.6</v>
      </c>
      <c r="AA45" s="17">
        <v>1.9</v>
      </c>
      <c r="AB45" s="17">
        <v>-3.2</v>
      </c>
      <c r="AC45" s="17"/>
      <c r="AD45" s="17">
        <v>23.8</v>
      </c>
      <c r="AE45" s="17"/>
      <c r="AF45" s="17"/>
      <c r="AG45" s="17"/>
      <c r="AH45" s="17"/>
      <c r="AI45" s="17">
        <v>14.6</v>
      </c>
      <c r="AJ45" s="17">
        <v>20.3</v>
      </c>
      <c r="AK45" s="17"/>
      <c r="AL45" s="17"/>
      <c r="AM45" s="17"/>
      <c r="AN45" s="17">
        <v>-1.2</v>
      </c>
      <c r="AO45" s="17">
        <v>53.3</v>
      </c>
      <c r="AP45" s="17">
        <v>11.1</v>
      </c>
      <c r="AQ45" s="17">
        <v>35.200000000000003</v>
      </c>
      <c r="AR45" s="17">
        <v>7</v>
      </c>
      <c r="AS45" s="17">
        <v>0.25889000000000001</v>
      </c>
      <c r="AT45" s="17">
        <v>2.6</v>
      </c>
      <c r="AU45" s="17">
        <v>1.8</v>
      </c>
      <c r="AV45" s="17">
        <v>39.4</v>
      </c>
      <c r="AW45" s="17">
        <v>6.9</v>
      </c>
      <c r="AX45" s="17">
        <v>28.6</v>
      </c>
      <c r="AY45" s="17">
        <v>11</v>
      </c>
      <c r="AZ45" s="17">
        <v>-3.1</v>
      </c>
      <c r="BA45" s="17"/>
      <c r="BB45" s="17">
        <v>1.2</v>
      </c>
      <c r="BC45" s="17">
        <v>0.3</v>
      </c>
      <c r="BD45" s="17">
        <v>19</v>
      </c>
      <c r="BE45" s="17"/>
      <c r="BF45" s="17"/>
      <c r="BG45" s="17">
        <v>5.4</v>
      </c>
      <c r="BH45" s="17"/>
      <c r="BI45" s="17"/>
      <c r="BJ45" s="17">
        <v>-3.1</v>
      </c>
      <c r="BK45" s="17"/>
      <c r="BL45" s="17"/>
      <c r="BM45" s="17"/>
      <c r="BN45" s="17">
        <v>4.4000000000000004</v>
      </c>
      <c r="BO45" s="17">
        <v>19.600000000000001</v>
      </c>
      <c r="BP45" s="17">
        <v>13.1</v>
      </c>
      <c r="BQ45" s="17">
        <v>22.3</v>
      </c>
      <c r="BR45" s="17"/>
      <c r="BS45" s="17">
        <v>8.6999999999999993</v>
      </c>
      <c r="BT45" s="17">
        <v>3.3</v>
      </c>
      <c r="BU45" s="17"/>
      <c r="BV45" s="17"/>
      <c r="BW45" s="17"/>
      <c r="BX45" s="17"/>
      <c r="BY45" s="17"/>
      <c r="BZ45" s="17">
        <v>0</v>
      </c>
      <c r="CA45" s="17">
        <v>0</v>
      </c>
      <c r="CB45" s="17">
        <v>61.7</v>
      </c>
      <c r="CC45" s="17">
        <v>31.1</v>
      </c>
      <c r="CD45" s="17">
        <v>12.4</v>
      </c>
      <c r="CE45" s="17">
        <v>9.6</v>
      </c>
      <c r="CF45" s="17"/>
      <c r="CG45" s="17">
        <v>1.1000000000000001</v>
      </c>
      <c r="CH45" s="17">
        <v>0</v>
      </c>
      <c r="CI45" s="17">
        <v>1.8</v>
      </c>
      <c r="CJ45" s="17">
        <v>61.7</v>
      </c>
      <c r="CK45" s="17"/>
      <c r="CL45" s="17">
        <v>21.7</v>
      </c>
      <c r="CM45" s="17">
        <v>-23.9</v>
      </c>
      <c r="CN45" s="17"/>
      <c r="CO45" s="17"/>
      <c r="CP45" s="17"/>
      <c r="CQ45" s="17"/>
      <c r="CR45" s="17">
        <v>34.5</v>
      </c>
      <c r="CS45" s="17">
        <v>15.1</v>
      </c>
      <c r="CT45" s="17">
        <v>0</v>
      </c>
      <c r="CU45" s="17">
        <v>0</v>
      </c>
      <c r="CV45" s="17">
        <v>1.4</v>
      </c>
      <c r="CW45" s="17"/>
      <c r="CX45" s="17">
        <v>-3.5</v>
      </c>
      <c r="CY45" s="17">
        <v>4.5</v>
      </c>
      <c r="CZ45" s="17">
        <v>-1.2</v>
      </c>
      <c r="DA45" s="17"/>
      <c r="DB45" s="17">
        <v>0</v>
      </c>
      <c r="DC45" s="17">
        <v>0</v>
      </c>
      <c r="DD45" s="17">
        <v>-1</v>
      </c>
      <c r="DE45" s="17">
        <v>1.2</v>
      </c>
      <c r="DF45" s="17"/>
      <c r="DG45" s="17"/>
      <c r="DH45" s="17"/>
      <c r="DI45" s="17">
        <v>1.8</v>
      </c>
      <c r="DJ45" s="17">
        <v>0.2</v>
      </c>
      <c r="DK45" s="17">
        <v>1.1000000000000001</v>
      </c>
      <c r="DL45" s="17">
        <v>0.3</v>
      </c>
      <c r="DM45" s="17">
        <v>0.6</v>
      </c>
      <c r="DN45" s="17"/>
      <c r="DO45" s="17">
        <v>0</v>
      </c>
      <c r="DP45" s="17">
        <v>0</v>
      </c>
      <c r="DQ45" s="17">
        <v>-4.0999999999999996</v>
      </c>
      <c r="DR45" s="17">
        <v>-1.9</v>
      </c>
      <c r="DS45" s="17">
        <v>0</v>
      </c>
      <c r="DT45" s="17">
        <v>0.3</v>
      </c>
      <c r="DU45" s="17">
        <v>0.7</v>
      </c>
      <c r="DV45" s="17">
        <v>0.1</v>
      </c>
      <c r="DW45" s="17"/>
      <c r="DX45" s="17"/>
      <c r="DY45" s="17">
        <v>-4.5999999999999996</v>
      </c>
      <c r="DZ45" s="17">
        <v>0.2</v>
      </c>
      <c r="EA45" s="17">
        <v>3.3</v>
      </c>
      <c r="EB45" s="17">
        <v>3</v>
      </c>
      <c r="EC45" s="17"/>
      <c r="ED45" s="17"/>
      <c r="EE45" s="17">
        <v>0</v>
      </c>
      <c r="EF45" s="17">
        <v>-5.9</v>
      </c>
      <c r="EG45" s="17">
        <v>-6.5</v>
      </c>
      <c r="EH45" s="17">
        <v>-0.6</v>
      </c>
      <c r="EI45" s="17">
        <v>0.2</v>
      </c>
      <c r="EJ45" s="17"/>
      <c r="EK45" s="17">
        <v>2.6</v>
      </c>
      <c r="EL45" s="17">
        <v>-0.1</v>
      </c>
      <c r="EM45" s="17"/>
      <c r="EN45" s="17">
        <v>0.2</v>
      </c>
      <c r="EO45" s="17">
        <v>0.2</v>
      </c>
      <c r="EP45" s="17">
        <v>0.2</v>
      </c>
      <c r="EQ45" s="17">
        <v>-3.6</v>
      </c>
      <c r="ER45" s="17">
        <v>1.6</v>
      </c>
      <c r="ES45" s="17">
        <v>0.3</v>
      </c>
      <c r="ET45" s="17">
        <v>0</v>
      </c>
      <c r="EU45" s="17"/>
      <c r="EV45" s="17">
        <v>-1.9</v>
      </c>
      <c r="EW45" s="17">
        <v>-4.9000000000000004</v>
      </c>
      <c r="EX45" s="17">
        <v>0.9</v>
      </c>
      <c r="EY45" s="17">
        <v>1.5</v>
      </c>
      <c r="EZ45" s="17">
        <v>0.6</v>
      </c>
      <c r="FA45" s="17">
        <v>0.7</v>
      </c>
      <c r="FB45" s="17">
        <v>0.7</v>
      </c>
      <c r="FC45" s="17">
        <v>0.3</v>
      </c>
      <c r="FD45" s="17">
        <v>0.4</v>
      </c>
      <c r="FE45" s="17">
        <v>2</v>
      </c>
      <c r="FF45" s="17">
        <v>1.7</v>
      </c>
      <c r="FG45" s="17">
        <v>1.2</v>
      </c>
      <c r="FH45" s="17"/>
      <c r="FI45" s="17"/>
      <c r="FJ45" s="17">
        <v>3.2</v>
      </c>
      <c r="FK45" s="17">
        <v>0.4</v>
      </c>
      <c r="FL45" s="17">
        <v>1.7</v>
      </c>
      <c r="FM45" s="17">
        <v>4.0999999999999996</v>
      </c>
      <c r="FN45" s="17"/>
      <c r="FO45" s="17">
        <v>789.45889</v>
      </c>
      <c r="FP45" s="15"/>
      <c r="FQ45" s="17"/>
      <c r="FR45" s="17"/>
      <c r="FS45" s="17"/>
      <c r="FT45" s="17">
        <v>0</v>
      </c>
      <c r="FU45" s="17"/>
      <c r="FV45" s="17"/>
      <c r="FW45" s="17">
        <v>0</v>
      </c>
      <c r="FX45" s="17">
        <v>1.6</v>
      </c>
      <c r="FY45" s="17">
        <v>1.6</v>
      </c>
    </row>
    <row r="46" spans="1:181" ht="24" customHeight="1" x14ac:dyDescent="0.25">
      <c r="A46" s="16" t="s">
        <v>71</v>
      </c>
      <c r="B46" s="16" t="s">
        <v>848</v>
      </c>
      <c r="C46" s="17">
        <v>35.799999999999997</v>
      </c>
      <c r="D46" s="17">
        <v>-7.5</v>
      </c>
      <c r="E46" s="17">
        <v>11.5</v>
      </c>
      <c r="F46" s="17"/>
      <c r="G46" s="17"/>
      <c r="H46" s="17">
        <v>-15.3</v>
      </c>
      <c r="I46" s="17">
        <v>-4.9000000000000004</v>
      </c>
      <c r="J46" s="17">
        <v>0</v>
      </c>
      <c r="K46" s="17"/>
      <c r="L46" s="17">
        <v>-12.8</v>
      </c>
      <c r="M46" s="17">
        <v>8.1999999999999993</v>
      </c>
      <c r="N46" s="17">
        <v>0</v>
      </c>
      <c r="O46" s="17">
        <v>30.1</v>
      </c>
      <c r="P46" s="17">
        <v>-1.1000000000000001</v>
      </c>
      <c r="Q46" s="17">
        <v>-5.0999999999999996</v>
      </c>
      <c r="R46" s="17">
        <v>66.7</v>
      </c>
      <c r="S46" s="17">
        <v>0</v>
      </c>
      <c r="T46" s="17"/>
      <c r="U46" s="17"/>
      <c r="V46" s="17"/>
      <c r="W46" s="17"/>
      <c r="X46" s="17">
        <v>3</v>
      </c>
      <c r="Y46" s="17">
        <v>1.3</v>
      </c>
      <c r="Z46" s="17">
        <v>0.8</v>
      </c>
      <c r="AA46" s="17">
        <v>1.9</v>
      </c>
      <c r="AB46" s="17">
        <v>-3.4</v>
      </c>
      <c r="AC46" s="17"/>
      <c r="AD46" s="17">
        <v>23.3</v>
      </c>
      <c r="AE46" s="17"/>
      <c r="AF46" s="17"/>
      <c r="AG46" s="17"/>
      <c r="AH46" s="17"/>
      <c r="AI46" s="17">
        <v>16</v>
      </c>
      <c r="AJ46" s="17">
        <v>15</v>
      </c>
      <c r="AK46" s="17"/>
      <c r="AL46" s="17"/>
      <c r="AM46" s="17"/>
      <c r="AN46" s="17">
        <v>-1.3</v>
      </c>
      <c r="AO46" s="17">
        <v>46</v>
      </c>
      <c r="AP46" s="17">
        <v>10.5</v>
      </c>
      <c r="AQ46" s="17">
        <v>35.1</v>
      </c>
      <c r="AR46" s="17">
        <v>6.9</v>
      </c>
      <c r="AS46" s="17">
        <v>-0.47799999999999998</v>
      </c>
      <c r="AT46" s="17">
        <v>2.6</v>
      </c>
      <c r="AU46" s="17">
        <v>1.8</v>
      </c>
      <c r="AV46" s="17">
        <v>30.5</v>
      </c>
      <c r="AW46" s="17">
        <v>6.6</v>
      </c>
      <c r="AX46" s="17">
        <v>19.7</v>
      </c>
      <c r="AY46" s="17">
        <v>9.3000000000000007</v>
      </c>
      <c r="AZ46" s="17">
        <v>-3.4</v>
      </c>
      <c r="BA46" s="17"/>
      <c r="BB46" s="17">
        <v>1.2</v>
      </c>
      <c r="BC46" s="17">
        <v>0.3</v>
      </c>
      <c r="BD46" s="17">
        <v>19.2</v>
      </c>
      <c r="BE46" s="17"/>
      <c r="BF46" s="17"/>
      <c r="BG46" s="17">
        <v>2.1</v>
      </c>
      <c r="BH46" s="17"/>
      <c r="BI46" s="17"/>
      <c r="BJ46" s="17">
        <v>-4.5</v>
      </c>
      <c r="BK46" s="17"/>
      <c r="BL46" s="17"/>
      <c r="BM46" s="17"/>
      <c r="BN46" s="17">
        <v>-2.2000000000000002</v>
      </c>
      <c r="BO46" s="17">
        <v>14</v>
      </c>
      <c r="BP46" s="17">
        <v>7.5</v>
      </c>
      <c r="BQ46" s="17">
        <v>16.5</v>
      </c>
      <c r="BR46" s="17"/>
      <c r="BS46" s="17">
        <v>6.2</v>
      </c>
      <c r="BT46" s="17">
        <v>2.2000000000000002</v>
      </c>
      <c r="BU46" s="17"/>
      <c r="BV46" s="17"/>
      <c r="BW46" s="17"/>
      <c r="BX46" s="17"/>
      <c r="BY46" s="17"/>
      <c r="BZ46" s="17">
        <v>0</v>
      </c>
      <c r="CA46" s="17">
        <v>0</v>
      </c>
      <c r="CB46" s="17">
        <v>62</v>
      </c>
      <c r="CC46" s="17">
        <v>30.6</v>
      </c>
      <c r="CD46" s="17">
        <v>12</v>
      </c>
      <c r="CE46" s="17">
        <v>9.6</v>
      </c>
      <c r="CF46" s="17"/>
      <c r="CG46" s="17">
        <v>-6.7</v>
      </c>
      <c r="CH46" s="17">
        <v>0</v>
      </c>
      <c r="CI46" s="17">
        <v>0</v>
      </c>
      <c r="CJ46" s="17">
        <v>49.9</v>
      </c>
      <c r="CK46" s="17"/>
      <c r="CL46" s="17">
        <v>4</v>
      </c>
      <c r="CM46" s="17">
        <v>-36.700000000000003</v>
      </c>
      <c r="CN46" s="17"/>
      <c r="CO46" s="17"/>
      <c r="CP46" s="17"/>
      <c r="CQ46" s="17"/>
      <c r="CR46" s="17">
        <v>29.5</v>
      </c>
      <c r="CS46" s="17">
        <v>12.1</v>
      </c>
      <c r="CT46" s="17">
        <v>0</v>
      </c>
      <c r="CU46" s="17">
        <v>0</v>
      </c>
      <c r="CV46" s="17">
        <v>1.4</v>
      </c>
      <c r="CW46" s="17"/>
      <c r="CX46" s="17">
        <v>-3.3</v>
      </c>
      <c r="CY46" s="17">
        <v>0.4</v>
      </c>
      <c r="CZ46" s="17">
        <v>-1.6</v>
      </c>
      <c r="DA46" s="17"/>
      <c r="DB46" s="17">
        <v>0</v>
      </c>
      <c r="DC46" s="17">
        <v>0</v>
      </c>
      <c r="DD46" s="17">
        <v>-1.1000000000000001</v>
      </c>
      <c r="DE46" s="17">
        <v>0.1</v>
      </c>
      <c r="DF46" s="17"/>
      <c r="DG46" s="17"/>
      <c r="DH46" s="17"/>
      <c r="DI46" s="17">
        <v>1.6</v>
      </c>
      <c r="DJ46" s="17">
        <v>0.1</v>
      </c>
      <c r="DK46" s="17">
        <v>0.6</v>
      </c>
      <c r="DL46" s="17">
        <v>0.3</v>
      </c>
      <c r="DM46" s="17">
        <v>0.6</v>
      </c>
      <c r="DN46" s="17"/>
      <c r="DO46" s="17">
        <v>0</v>
      </c>
      <c r="DP46" s="17">
        <v>0</v>
      </c>
      <c r="DQ46" s="17">
        <v>-5.7</v>
      </c>
      <c r="DR46" s="17">
        <v>-0.4</v>
      </c>
      <c r="DS46" s="17">
        <v>0</v>
      </c>
      <c r="DT46" s="17">
        <v>-0.2</v>
      </c>
      <c r="DU46" s="17">
        <v>0.7</v>
      </c>
      <c r="DV46" s="17">
        <v>0.1</v>
      </c>
      <c r="DW46" s="17"/>
      <c r="DX46" s="17"/>
      <c r="DY46" s="17">
        <v>-4.5</v>
      </c>
      <c r="DZ46" s="17">
        <v>0</v>
      </c>
      <c r="EA46" s="17">
        <v>3.3</v>
      </c>
      <c r="EB46" s="17">
        <v>3</v>
      </c>
      <c r="EC46" s="17"/>
      <c r="ED46" s="17"/>
      <c r="EE46" s="17">
        <v>0</v>
      </c>
      <c r="EF46" s="17">
        <v>-8.1999999999999993</v>
      </c>
      <c r="EG46" s="17">
        <v>0</v>
      </c>
      <c r="EH46" s="17">
        <v>-1</v>
      </c>
      <c r="EI46" s="17">
        <v>-0.2</v>
      </c>
      <c r="EJ46" s="17"/>
      <c r="EK46" s="17">
        <v>2.6</v>
      </c>
      <c r="EL46" s="17">
        <v>-0.1</v>
      </c>
      <c r="EM46" s="17"/>
      <c r="EN46" s="17">
        <v>0.2</v>
      </c>
      <c r="EO46" s="17">
        <v>0.2</v>
      </c>
      <c r="EP46" s="17">
        <v>0.2</v>
      </c>
      <c r="EQ46" s="17">
        <v>-3.2</v>
      </c>
      <c r="ER46" s="17">
        <v>1.1000000000000001</v>
      </c>
      <c r="ES46" s="17">
        <v>0.3</v>
      </c>
      <c r="ET46" s="17">
        <v>0.2</v>
      </c>
      <c r="EU46" s="17"/>
      <c r="EV46" s="17">
        <v>2.4</v>
      </c>
      <c r="EW46" s="17">
        <v>-1.9</v>
      </c>
      <c r="EX46" s="17">
        <v>0.3</v>
      </c>
      <c r="EY46" s="17">
        <v>1.5</v>
      </c>
      <c r="EZ46" s="17">
        <v>0.6</v>
      </c>
      <c r="FA46" s="17">
        <v>0.6</v>
      </c>
      <c r="FB46" s="17">
        <v>0.7</v>
      </c>
      <c r="FC46" s="17">
        <v>0.3</v>
      </c>
      <c r="FD46" s="17">
        <v>0.4</v>
      </c>
      <c r="FE46" s="17">
        <v>1.8</v>
      </c>
      <c r="FF46" s="17">
        <v>1.5</v>
      </c>
      <c r="FG46" s="17">
        <v>1.2</v>
      </c>
      <c r="FH46" s="17"/>
      <c r="FI46" s="17"/>
      <c r="FJ46" s="17">
        <v>2.6</v>
      </c>
      <c r="FK46" s="17">
        <v>0.7</v>
      </c>
      <c r="FL46" s="17">
        <v>2.8</v>
      </c>
      <c r="FM46" s="17">
        <v>4.0999999999999996</v>
      </c>
      <c r="FN46" s="17"/>
      <c r="FO46" s="17">
        <v>563.22199999999998</v>
      </c>
      <c r="FP46" s="15"/>
      <c r="FQ46" s="17"/>
      <c r="FR46" s="17"/>
      <c r="FS46" s="17"/>
      <c r="FT46" s="17">
        <v>0</v>
      </c>
      <c r="FU46" s="17"/>
      <c r="FV46" s="17"/>
      <c r="FW46" s="17">
        <v>-0.4</v>
      </c>
      <c r="FX46" s="17">
        <v>1.5</v>
      </c>
      <c r="FY46" s="17">
        <v>1.1000000000000001</v>
      </c>
    </row>
    <row r="47" spans="1:181" ht="24" customHeight="1" x14ac:dyDescent="0.25">
      <c r="A47" s="16" t="s">
        <v>71</v>
      </c>
      <c r="B47" s="16" t="s">
        <v>849</v>
      </c>
      <c r="C47" s="17">
        <v>37.299999999999997</v>
      </c>
      <c r="D47" s="17">
        <v>-6.5</v>
      </c>
      <c r="E47" s="17">
        <v>11.8</v>
      </c>
      <c r="F47" s="17"/>
      <c r="G47" s="17"/>
      <c r="H47" s="17">
        <v>-9.1</v>
      </c>
      <c r="I47" s="17">
        <v>-0.8</v>
      </c>
      <c r="J47" s="17">
        <v>2.2000000000000002</v>
      </c>
      <c r="K47" s="17"/>
      <c r="L47" s="17">
        <v>-14.5</v>
      </c>
      <c r="M47" s="17">
        <v>4.9000000000000004</v>
      </c>
      <c r="N47" s="17">
        <v>0</v>
      </c>
      <c r="O47" s="17">
        <v>28.5</v>
      </c>
      <c r="P47" s="17">
        <v>-1</v>
      </c>
      <c r="Q47" s="17">
        <v>-5.3</v>
      </c>
      <c r="R47" s="17">
        <v>71.3</v>
      </c>
      <c r="S47" s="17">
        <v>0</v>
      </c>
      <c r="T47" s="17"/>
      <c r="U47" s="17"/>
      <c r="V47" s="17"/>
      <c r="W47" s="17"/>
      <c r="X47" s="17">
        <v>1.7</v>
      </c>
      <c r="Y47" s="17">
        <v>1.6</v>
      </c>
      <c r="Z47" s="17">
        <v>0.8</v>
      </c>
      <c r="AA47" s="17">
        <v>1.9</v>
      </c>
      <c r="AB47" s="17">
        <v>-3.4</v>
      </c>
      <c r="AC47" s="17"/>
      <c r="AD47" s="17">
        <v>23.2</v>
      </c>
      <c r="AE47" s="17"/>
      <c r="AF47" s="17"/>
      <c r="AG47" s="17"/>
      <c r="AH47" s="17"/>
      <c r="AI47" s="17">
        <v>16.7</v>
      </c>
      <c r="AJ47" s="17">
        <v>14.3</v>
      </c>
      <c r="AK47" s="17"/>
      <c r="AL47" s="17"/>
      <c r="AM47" s="17"/>
      <c r="AN47" s="17">
        <v>-1.3</v>
      </c>
      <c r="AO47" s="17">
        <v>42.9</v>
      </c>
      <c r="AP47" s="17">
        <v>8.5</v>
      </c>
      <c r="AQ47" s="17">
        <v>35.1</v>
      </c>
      <c r="AR47" s="17">
        <v>7</v>
      </c>
      <c r="AS47" s="17">
        <v>-1.4156</v>
      </c>
      <c r="AT47" s="17">
        <v>2.6</v>
      </c>
      <c r="AU47" s="17">
        <v>1.8</v>
      </c>
      <c r="AV47" s="17">
        <v>31.7</v>
      </c>
      <c r="AW47" s="17">
        <v>7.7</v>
      </c>
      <c r="AX47" s="17">
        <v>20.7</v>
      </c>
      <c r="AY47" s="17">
        <v>10.4</v>
      </c>
      <c r="AZ47" s="17">
        <v>-3.9</v>
      </c>
      <c r="BA47" s="17"/>
      <c r="BB47" s="17">
        <v>1.2</v>
      </c>
      <c r="BC47" s="17">
        <v>0.3</v>
      </c>
      <c r="BD47" s="17">
        <v>20</v>
      </c>
      <c r="BE47" s="17"/>
      <c r="BF47" s="17"/>
      <c r="BG47" s="17">
        <v>2.1</v>
      </c>
      <c r="BH47" s="17"/>
      <c r="BI47" s="17"/>
      <c r="BJ47" s="17">
        <v>-2.9</v>
      </c>
      <c r="BK47" s="17"/>
      <c r="BL47" s="17"/>
      <c r="BM47" s="17"/>
      <c r="BN47" s="17">
        <v>-2.9</v>
      </c>
      <c r="BO47" s="17">
        <v>14.2</v>
      </c>
      <c r="BP47" s="17">
        <v>7.8</v>
      </c>
      <c r="BQ47" s="17">
        <v>16.600000000000001</v>
      </c>
      <c r="BR47" s="17"/>
      <c r="BS47" s="17">
        <v>6.2</v>
      </c>
      <c r="BT47" s="17">
        <v>2.2000000000000002</v>
      </c>
      <c r="BU47" s="17"/>
      <c r="BV47" s="17"/>
      <c r="BW47" s="17"/>
      <c r="BX47" s="17"/>
      <c r="BY47" s="17"/>
      <c r="BZ47" s="17">
        <v>0</v>
      </c>
      <c r="CA47" s="17">
        <v>0</v>
      </c>
      <c r="CB47" s="17">
        <v>62.6</v>
      </c>
      <c r="CC47" s="17">
        <v>31</v>
      </c>
      <c r="CD47" s="17">
        <v>11.7</v>
      </c>
      <c r="CE47" s="17">
        <v>9.6</v>
      </c>
      <c r="CF47" s="17"/>
      <c r="CG47" s="17">
        <v>-8.1</v>
      </c>
      <c r="CH47" s="17">
        <v>0</v>
      </c>
      <c r="CI47" s="17">
        <v>0</v>
      </c>
      <c r="CJ47" s="17">
        <v>24.6</v>
      </c>
      <c r="CK47" s="17"/>
      <c r="CL47" s="17">
        <v>-18.2</v>
      </c>
      <c r="CM47" s="17">
        <v>-41.2</v>
      </c>
      <c r="CN47" s="17"/>
      <c r="CO47" s="17"/>
      <c r="CP47" s="17"/>
      <c r="CQ47" s="17"/>
      <c r="CR47" s="17">
        <v>26.2</v>
      </c>
      <c r="CS47" s="17">
        <v>10.199999999999999</v>
      </c>
      <c r="CT47" s="17">
        <v>-2.1</v>
      </c>
      <c r="CU47" s="17">
        <v>0.5</v>
      </c>
      <c r="CV47" s="17">
        <v>1.4</v>
      </c>
      <c r="CW47" s="17"/>
      <c r="CX47" s="17">
        <v>-3.5</v>
      </c>
      <c r="CY47" s="17">
        <v>0</v>
      </c>
      <c r="CZ47" s="17">
        <v>0</v>
      </c>
      <c r="DA47" s="17"/>
      <c r="DB47" s="17">
        <v>0</v>
      </c>
      <c r="DC47" s="17">
        <v>-0.1</v>
      </c>
      <c r="DD47" s="17">
        <v>-0.8</v>
      </c>
      <c r="DE47" s="17">
        <v>0</v>
      </c>
      <c r="DF47" s="17"/>
      <c r="DG47" s="17"/>
      <c r="DH47" s="17"/>
      <c r="DI47" s="17">
        <v>1.6</v>
      </c>
      <c r="DJ47" s="17">
        <v>0.1</v>
      </c>
      <c r="DK47" s="17">
        <v>1.2</v>
      </c>
      <c r="DL47" s="17">
        <v>0.3</v>
      </c>
      <c r="DM47" s="17">
        <v>0.6</v>
      </c>
      <c r="DN47" s="17"/>
      <c r="DO47" s="17">
        <v>0</v>
      </c>
      <c r="DP47" s="17">
        <v>0</v>
      </c>
      <c r="DQ47" s="17">
        <v>-7</v>
      </c>
      <c r="DR47" s="17">
        <v>-4.2</v>
      </c>
      <c r="DS47" s="17">
        <v>0</v>
      </c>
      <c r="DT47" s="17">
        <v>0</v>
      </c>
      <c r="DU47" s="17">
        <v>0.6</v>
      </c>
      <c r="DV47" s="17">
        <v>0.1</v>
      </c>
      <c r="DW47" s="17"/>
      <c r="DX47" s="17"/>
      <c r="DY47" s="17">
        <v>-4.5</v>
      </c>
      <c r="DZ47" s="17">
        <v>0.1</v>
      </c>
      <c r="EA47" s="17">
        <v>3.3</v>
      </c>
      <c r="EB47" s="17">
        <v>3</v>
      </c>
      <c r="EC47" s="17"/>
      <c r="ED47" s="17"/>
      <c r="EE47" s="17">
        <v>0.4</v>
      </c>
      <c r="EF47" s="17">
        <v>-10.1</v>
      </c>
      <c r="EG47" s="17">
        <v>0</v>
      </c>
      <c r="EH47" s="17">
        <v>0</v>
      </c>
      <c r="EI47" s="17">
        <v>0</v>
      </c>
      <c r="EJ47" s="17"/>
      <c r="EK47" s="17">
        <v>2.6</v>
      </c>
      <c r="EL47" s="17">
        <v>-0.1</v>
      </c>
      <c r="EM47" s="17"/>
      <c r="EN47" s="17">
        <v>0.2</v>
      </c>
      <c r="EO47" s="17">
        <v>0.2</v>
      </c>
      <c r="EP47" s="17">
        <v>0.2</v>
      </c>
      <c r="EQ47" s="17">
        <v>0</v>
      </c>
      <c r="ER47" s="17">
        <v>0</v>
      </c>
      <c r="ES47" s="17">
        <v>0.5</v>
      </c>
      <c r="ET47" s="17">
        <v>0</v>
      </c>
      <c r="EU47" s="17"/>
      <c r="EV47" s="17">
        <v>0.2</v>
      </c>
      <c r="EW47" s="17">
        <v>-7.8</v>
      </c>
      <c r="EX47" s="17">
        <v>0</v>
      </c>
      <c r="EY47" s="17">
        <v>1.5</v>
      </c>
      <c r="EZ47" s="17">
        <v>0.4</v>
      </c>
      <c r="FA47" s="17">
        <v>0.6</v>
      </c>
      <c r="FB47" s="17">
        <v>0.8</v>
      </c>
      <c r="FC47" s="17">
        <v>0.4</v>
      </c>
      <c r="FD47" s="17">
        <v>0.4</v>
      </c>
      <c r="FE47" s="17">
        <v>1.6</v>
      </c>
      <c r="FF47" s="17">
        <v>1.3</v>
      </c>
      <c r="FG47" s="17">
        <v>1.2</v>
      </c>
      <c r="FH47" s="17"/>
      <c r="FI47" s="17"/>
      <c r="FJ47" s="17">
        <v>3.1</v>
      </c>
      <c r="FK47" s="17">
        <v>0</v>
      </c>
      <c r="FL47" s="17">
        <v>2.1</v>
      </c>
      <c r="FM47" s="17">
        <v>4.5</v>
      </c>
      <c r="FN47" s="17"/>
      <c r="FO47" s="17">
        <v>505.38440000000003</v>
      </c>
      <c r="FP47" s="15"/>
      <c r="FQ47" s="17"/>
      <c r="FR47" s="17"/>
      <c r="FS47" s="17"/>
      <c r="FT47" s="17">
        <v>0</v>
      </c>
      <c r="FU47" s="17"/>
      <c r="FV47" s="17"/>
      <c r="FW47" s="17">
        <v>-0.2</v>
      </c>
      <c r="FX47" s="17">
        <v>1.6</v>
      </c>
      <c r="FY47" s="17">
        <v>1.4</v>
      </c>
    </row>
    <row r="48" spans="1:181" ht="24" customHeight="1" x14ac:dyDescent="0.25">
      <c r="A48" s="16" t="s">
        <v>71</v>
      </c>
      <c r="B48" s="16" t="s">
        <v>850</v>
      </c>
      <c r="C48" s="17">
        <v>36.6</v>
      </c>
      <c r="D48" s="17">
        <v>5</v>
      </c>
      <c r="E48" s="17">
        <v>13.6</v>
      </c>
      <c r="F48" s="17"/>
      <c r="G48" s="17"/>
      <c r="H48" s="17">
        <v>-4.3</v>
      </c>
      <c r="I48" s="17">
        <v>4.7</v>
      </c>
      <c r="J48" s="17">
        <v>3.7</v>
      </c>
      <c r="K48" s="17"/>
      <c r="L48" s="17">
        <v>-10.4</v>
      </c>
      <c r="M48" s="17">
        <v>8.4</v>
      </c>
      <c r="N48" s="17">
        <v>0</v>
      </c>
      <c r="O48" s="17">
        <v>33</v>
      </c>
      <c r="P48" s="17">
        <v>3.6</v>
      </c>
      <c r="Q48" s="17">
        <v>-2.5</v>
      </c>
      <c r="R48" s="17">
        <v>78.099999999999994</v>
      </c>
      <c r="S48" s="17">
        <v>0</v>
      </c>
      <c r="T48" s="17"/>
      <c r="U48" s="17"/>
      <c r="V48" s="17"/>
      <c r="W48" s="17"/>
      <c r="X48" s="17">
        <v>3.3</v>
      </c>
      <c r="Y48" s="17">
        <v>1.7</v>
      </c>
      <c r="Z48" s="17">
        <v>0.9</v>
      </c>
      <c r="AA48" s="17">
        <v>2</v>
      </c>
      <c r="AB48" s="17">
        <v>-3.4</v>
      </c>
      <c r="AC48" s="17"/>
      <c r="AD48" s="17">
        <v>20.5</v>
      </c>
      <c r="AE48" s="17"/>
      <c r="AF48" s="17"/>
      <c r="AG48" s="17"/>
      <c r="AH48" s="17"/>
      <c r="AI48" s="17">
        <v>13.9</v>
      </c>
      <c r="AJ48" s="17">
        <v>16.600000000000001</v>
      </c>
      <c r="AK48" s="17"/>
      <c r="AL48" s="17"/>
      <c r="AM48" s="17"/>
      <c r="AN48" s="17">
        <v>-0.9</v>
      </c>
      <c r="AO48" s="17">
        <v>51.7</v>
      </c>
      <c r="AP48" s="17">
        <v>8.5</v>
      </c>
      <c r="AQ48" s="17">
        <v>35.299999999999997</v>
      </c>
      <c r="AR48" s="17">
        <v>7.1</v>
      </c>
      <c r="AS48" s="17">
        <v>-1.6231199999999999</v>
      </c>
      <c r="AT48" s="17">
        <v>2.6</v>
      </c>
      <c r="AU48" s="17">
        <v>0.2</v>
      </c>
      <c r="AV48" s="17">
        <v>36.9</v>
      </c>
      <c r="AW48" s="17">
        <v>13</v>
      </c>
      <c r="AX48" s="17">
        <v>26.2</v>
      </c>
      <c r="AY48" s="17">
        <v>10.5</v>
      </c>
      <c r="AZ48" s="17">
        <v>-3</v>
      </c>
      <c r="BA48" s="17"/>
      <c r="BB48" s="17">
        <v>1.2</v>
      </c>
      <c r="BC48" s="17">
        <v>0.5</v>
      </c>
      <c r="BD48" s="17">
        <v>19.5</v>
      </c>
      <c r="BE48" s="17"/>
      <c r="BF48" s="17"/>
      <c r="BG48" s="17">
        <v>4</v>
      </c>
      <c r="BH48" s="17"/>
      <c r="BI48" s="17"/>
      <c r="BJ48" s="17">
        <v>-0.8</v>
      </c>
      <c r="BK48" s="17"/>
      <c r="BL48" s="17"/>
      <c r="BM48" s="17"/>
      <c r="BN48" s="17">
        <v>-0.6</v>
      </c>
      <c r="BO48" s="17">
        <v>18</v>
      </c>
      <c r="BP48" s="17">
        <v>15.3</v>
      </c>
      <c r="BQ48" s="17">
        <v>20.9</v>
      </c>
      <c r="BR48" s="17"/>
      <c r="BS48" s="17">
        <v>8.1999999999999993</v>
      </c>
      <c r="BT48" s="17">
        <v>3</v>
      </c>
      <c r="BU48" s="17"/>
      <c r="BV48" s="17"/>
      <c r="BW48" s="17"/>
      <c r="BX48" s="17"/>
      <c r="BY48" s="17"/>
      <c r="BZ48" s="17">
        <v>0</v>
      </c>
      <c r="CA48" s="17">
        <v>-0.2</v>
      </c>
      <c r="CB48" s="17">
        <v>61.4</v>
      </c>
      <c r="CC48" s="17">
        <v>31.5</v>
      </c>
      <c r="CD48" s="17">
        <v>12.3</v>
      </c>
      <c r="CE48" s="17">
        <v>9.8000000000000007</v>
      </c>
      <c r="CF48" s="17"/>
      <c r="CG48" s="17">
        <v>-4.3</v>
      </c>
      <c r="CH48" s="17">
        <v>0</v>
      </c>
      <c r="CI48" s="17">
        <v>0</v>
      </c>
      <c r="CJ48" s="17">
        <v>20.399999999999999</v>
      </c>
      <c r="CK48" s="17"/>
      <c r="CL48" s="17">
        <v>-17.2</v>
      </c>
      <c r="CM48" s="17">
        <v>-29.5</v>
      </c>
      <c r="CN48" s="17"/>
      <c r="CO48" s="17"/>
      <c r="CP48" s="17"/>
      <c r="CQ48" s="17"/>
      <c r="CR48" s="17">
        <v>32.4</v>
      </c>
      <c r="CS48" s="17">
        <v>13.8</v>
      </c>
      <c r="CT48" s="17">
        <v>-2.1</v>
      </c>
      <c r="CU48" s="17">
        <v>0.1</v>
      </c>
      <c r="CV48" s="17">
        <v>1.4</v>
      </c>
      <c r="CW48" s="17"/>
      <c r="CX48" s="17">
        <v>-3.8</v>
      </c>
      <c r="CY48" s="17">
        <v>0</v>
      </c>
      <c r="CZ48" s="17">
        <v>0</v>
      </c>
      <c r="DA48" s="17"/>
      <c r="DB48" s="17">
        <v>0</v>
      </c>
      <c r="DC48" s="17">
        <v>-0.1</v>
      </c>
      <c r="DD48" s="17">
        <v>-0.9</v>
      </c>
      <c r="DE48" s="17">
        <v>0.1</v>
      </c>
      <c r="DF48" s="17"/>
      <c r="DG48" s="17"/>
      <c r="DH48" s="17"/>
      <c r="DI48" s="17">
        <v>1.6</v>
      </c>
      <c r="DJ48" s="17">
        <v>0.1</v>
      </c>
      <c r="DK48" s="17">
        <v>0.8</v>
      </c>
      <c r="DL48" s="17">
        <v>0.3</v>
      </c>
      <c r="DM48" s="17">
        <v>0.6</v>
      </c>
      <c r="DN48" s="17"/>
      <c r="DO48" s="17">
        <v>0</v>
      </c>
      <c r="DP48" s="17">
        <v>0</v>
      </c>
      <c r="DQ48" s="17">
        <v>-6.5</v>
      </c>
      <c r="DR48" s="17">
        <v>-3.8</v>
      </c>
      <c r="DS48" s="17">
        <v>0</v>
      </c>
      <c r="DT48" s="17">
        <v>0.1</v>
      </c>
      <c r="DU48" s="17">
        <v>0.7</v>
      </c>
      <c r="DV48" s="17">
        <v>0.1</v>
      </c>
      <c r="DW48" s="17"/>
      <c r="DX48" s="17"/>
      <c r="DY48" s="17">
        <v>-4.5</v>
      </c>
      <c r="DZ48" s="17">
        <v>0.1</v>
      </c>
      <c r="EA48" s="17">
        <v>3.3</v>
      </c>
      <c r="EB48" s="17">
        <v>3</v>
      </c>
      <c r="EC48" s="17"/>
      <c r="ED48" s="17"/>
      <c r="EE48" s="17">
        <v>0</v>
      </c>
      <c r="EF48" s="17">
        <v>-9.4</v>
      </c>
      <c r="EG48" s="17">
        <v>0</v>
      </c>
      <c r="EH48" s="17">
        <v>0</v>
      </c>
      <c r="EI48" s="17">
        <v>0</v>
      </c>
      <c r="EJ48" s="17"/>
      <c r="EK48" s="17">
        <v>2.6</v>
      </c>
      <c r="EL48" s="17">
        <v>-0.1</v>
      </c>
      <c r="EM48" s="17"/>
      <c r="EN48" s="17">
        <v>0.2</v>
      </c>
      <c r="EO48" s="17">
        <v>0.2</v>
      </c>
      <c r="EP48" s="17">
        <v>0.2</v>
      </c>
      <c r="EQ48" s="17">
        <v>0</v>
      </c>
      <c r="ER48" s="17">
        <v>0</v>
      </c>
      <c r="ES48" s="17">
        <v>0.3</v>
      </c>
      <c r="ET48" s="17">
        <v>0</v>
      </c>
      <c r="EU48" s="17"/>
      <c r="EV48" s="17">
        <v>0.2</v>
      </c>
      <c r="EW48" s="17">
        <v>-8.3000000000000007</v>
      </c>
      <c r="EX48" s="17">
        <v>0</v>
      </c>
      <c r="EY48" s="17">
        <v>1.5</v>
      </c>
      <c r="EZ48" s="17">
        <v>0.7</v>
      </c>
      <c r="FA48" s="17">
        <v>0.8</v>
      </c>
      <c r="FB48" s="17">
        <v>0.8</v>
      </c>
      <c r="FC48" s="17">
        <v>0.3</v>
      </c>
      <c r="FD48" s="17">
        <v>0.4</v>
      </c>
      <c r="FE48" s="17">
        <v>1.9</v>
      </c>
      <c r="FF48" s="17">
        <v>1.6</v>
      </c>
      <c r="FG48" s="17">
        <v>1.2</v>
      </c>
      <c r="FH48" s="17"/>
      <c r="FI48" s="17"/>
      <c r="FJ48" s="17">
        <v>3.2</v>
      </c>
      <c r="FK48" s="17">
        <v>0.7</v>
      </c>
      <c r="FL48" s="17">
        <v>2.7</v>
      </c>
      <c r="FM48" s="17">
        <v>4.5999999999999996</v>
      </c>
      <c r="FN48" s="17"/>
      <c r="FO48" s="17">
        <v>627.97688000000005</v>
      </c>
      <c r="FP48" s="15"/>
      <c r="FQ48" s="17"/>
      <c r="FR48" s="17"/>
      <c r="FS48" s="17"/>
      <c r="FT48" s="17">
        <v>0</v>
      </c>
      <c r="FU48" s="17"/>
      <c r="FV48" s="17"/>
      <c r="FW48" s="17">
        <v>0.3</v>
      </c>
      <c r="FX48" s="17">
        <v>1.8</v>
      </c>
      <c r="FY48" s="17">
        <v>2.1</v>
      </c>
    </row>
    <row r="49" spans="1:181" ht="24" customHeight="1" x14ac:dyDescent="0.25">
      <c r="A49" s="16" t="s">
        <v>71</v>
      </c>
      <c r="B49" s="16" t="s">
        <v>851</v>
      </c>
      <c r="C49" s="17">
        <v>36.9</v>
      </c>
      <c r="D49" s="17">
        <v>1.7</v>
      </c>
      <c r="E49" s="17">
        <v>13.3</v>
      </c>
      <c r="F49" s="17"/>
      <c r="G49" s="17"/>
      <c r="H49" s="17">
        <v>-4.0999999999999996</v>
      </c>
      <c r="I49" s="17">
        <v>3.6</v>
      </c>
      <c r="J49" s="17">
        <v>3.2</v>
      </c>
      <c r="K49" s="17"/>
      <c r="L49" s="17">
        <v>-16.100000000000001</v>
      </c>
      <c r="M49" s="17">
        <v>1.8</v>
      </c>
      <c r="N49" s="17">
        <v>0</v>
      </c>
      <c r="O49" s="17">
        <v>25.9</v>
      </c>
      <c r="P49" s="17">
        <v>-4</v>
      </c>
      <c r="Q49" s="17">
        <v>-7.2</v>
      </c>
      <c r="R49" s="17">
        <v>79</v>
      </c>
      <c r="S49" s="17">
        <v>0</v>
      </c>
      <c r="T49" s="17"/>
      <c r="U49" s="17"/>
      <c r="V49" s="17"/>
      <c r="W49" s="17"/>
      <c r="X49" s="17">
        <v>3.4</v>
      </c>
      <c r="Y49" s="17">
        <v>1.3</v>
      </c>
      <c r="Z49" s="17">
        <v>0.7</v>
      </c>
      <c r="AA49" s="17">
        <v>2.2000000000000002</v>
      </c>
      <c r="AB49" s="17">
        <v>-3.4</v>
      </c>
      <c r="AC49" s="17"/>
      <c r="AD49" s="17">
        <v>19.3</v>
      </c>
      <c r="AE49" s="17"/>
      <c r="AF49" s="17"/>
      <c r="AG49" s="17"/>
      <c r="AH49" s="17"/>
      <c r="AI49" s="17">
        <v>12.4</v>
      </c>
      <c r="AJ49" s="17">
        <v>-10</v>
      </c>
      <c r="AK49" s="17"/>
      <c r="AL49" s="17"/>
      <c r="AM49" s="17"/>
      <c r="AN49" s="17">
        <v>-1.1000000000000001</v>
      </c>
      <c r="AO49" s="17">
        <v>50.8</v>
      </c>
      <c r="AP49" s="17">
        <v>8.1999999999999993</v>
      </c>
      <c r="AQ49" s="17">
        <v>35.799999999999997</v>
      </c>
      <c r="AR49" s="17">
        <v>7.2</v>
      </c>
      <c r="AS49" s="17">
        <v>0.54408000000000001</v>
      </c>
      <c r="AT49" s="17">
        <v>2.6</v>
      </c>
      <c r="AU49" s="17">
        <v>1.4</v>
      </c>
      <c r="AV49" s="17">
        <v>63.9</v>
      </c>
      <c r="AW49" s="17">
        <v>2.9</v>
      </c>
      <c r="AX49" s="17">
        <v>68.8</v>
      </c>
      <c r="AY49" s="17">
        <v>10.7</v>
      </c>
      <c r="AZ49" s="17">
        <v>-2.2999999999999998</v>
      </c>
      <c r="BA49" s="17"/>
      <c r="BB49" s="17">
        <v>1.2</v>
      </c>
      <c r="BC49" s="17">
        <v>0.5</v>
      </c>
      <c r="BD49" s="17">
        <v>19.600000000000001</v>
      </c>
      <c r="BE49" s="17"/>
      <c r="BF49" s="17"/>
      <c r="BG49" s="17">
        <v>5.3</v>
      </c>
      <c r="BH49" s="17"/>
      <c r="BI49" s="17"/>
      <c r="BJ49" s="17">
        <v>-0.7</v>
      </c>
      <c r="BK49" s="17"/>
      <c r="BL49" s="17"/>
      <c r="BM49" s="17"/>
      <c r="BN49" s="17">
        <v>0.7</v>
      </c>
      <c r="BO49" s="17">
        <v>11.3</v>
      </c>
      <c r="BP49" s="17">
        <v>9.6999999999999993</v>
      </c>
      <c r="BQ49" s="17">
        <v>13.4</v>
      </c>
      <c r="BR49" s="17"/>
      <c r="BS49" s="17">
        <v>4.9000000000000004</v>
      </c>
      <c r="BT49" s="17">
        <v>1.6</v>
      </c>
      <c r="BU49" s="17"/>
      <c r="BV49" s="17"/>
      <c r="BW49" s="17"/>
      <c r="BX49" s="17"/>
      <c r="BY49" s="17"/>
      <c r="BZ49" s="17">
        <v>0</v>
      </c>
      <c r="CA49" s="17">
        <v>-0.1</v>
      </c>
      <c r="CB49" s="17">
        <v>60.1</v>
      </c>
      <c r="CC49" s="17">
        <v>31.1</v>
      </c>
      <c r="CD49" s="17">
        <v>12.2</v>
      </c>
      <c r="CE49" s="17">
        <v>9.6</v>
      </c>
      <c r="CF49" s="17"/>
      <c r="CG49" s="17">
        <v>-6.5</v>
      </c>
      <c r="CH49" s="17">
        <v>0</v>
      </c>
      <c r="CI49" s="17">
        <v>0</v>
      </c>
      <c r="CJ49" s="17">
        <v>21.9</v>
      </c>
      <c r="CK49" s="17"/>
      <c r="CL49" s="17">
        <v>-15.3</v>
      </c>
      <c r="CM49" s="17">
        <v>-34.200000000000003</v>
      </c>
      <c r="CN49" s="17"/>
      <c r="CO49" s="17"/>
      <c r="CP49" s="17"/>
      <c r="CQ49" s="17"/>
      <c r="CR49" s="17">
        <v>17.5</v>
      </c>
      <c r="CS49" s="17">
        <v>5</v>
      </c>
      <c r="CT49" s="17">
        <v>-2.1</v>
      </c>
      <c r="CU49" s="17">
        <v>-0.1</v>
      </c>
      <c r="CV49" s="17">
        <v>1.4</v>
      </c>
      <c r="CW49" s="17"/>
      <c r="CX49" s="17">
        <v>-3.7</v>
      </c>
      <c r="CY49" s="17">
        <v>0</v>
      </c>
      <c r="CZ49" s="17">
        <v>0</v>
      </c>
      <c r="DA49" s="17"/>
      <c r="DB49" s="17">
        <v>0.1</v>
      </c>
      <c r="DC49" s="17">
        <v>-0.1</v>
      </c>
      <c r="DD49" s="17">
        <v>-0.9</v>
      </c>
      <c r="DE49" s="17">
        <v>-0.2</v>
      </c>
      <c r="DF49" s="17"/>
      <c r="DG49" s="17"/>
      <c r="DH49" s="17"/>
      <c r="DI49" s="17">
        <v>1.6</v>
      </c>
      <c r="DJ49" s="17">
        <v>0.2</v>
      </c>
      <c r="DK49" s="17">
        <v>1</v>
      </c>
      <c r="DL49" s="17">
        <v>0.3</v>
      </c>
      <c r="DM49" s="17">
        <v>0.6</v>
      </c>
      <c r="DN49" s="17"/>
      <c r="DO49" s="17">
        <v>0</v>
      </c>
      <c r="DP49" s="17">
        <v>0</v>
      </c>
      <c r="DQ49" s="17">
        <v>-6.5</v>
      </c>
      <c r="DR49" s="17">
        <v>-4.2</v>
      </c>
      <c r="DS49" s="17">
        <v>0</v>
      </c>
      <c r="DT49" s="17">
        <v>0</v>
      </c>
      <c r="DU49" s="17">
        <v>0.7</v>
      </c>
      <c r="DV49" s="17">
        <v>0.1</v>
      </c>
      <c r="DW49" s="17"/>
      <c r="DX49" s="17"/>
      <c r="DY49" s="17">
        <v>-4.5</v>
      </c>
      <c r="DZ49" s="17">
        <v>0.1</v>
      </c>
      <c r="EA49" s="17">
        <v>3.3</v>
      </c>
      <c r="EB49" s="17">
        <v>3.2</v>
      </c>
      <c r="EC49" s="17"/>
      <c r="ED49" s="17"/>
      <c r="EE49" s="17">
        <v>0</v>
      </c>
      <c r="EF49" s="17">
        <v>-10.4</v>
      </c>
      <c r="EG49" s="17">
        <v>0</v>
      </c>
      <c r="EH49" s="17">
        <v>0</v>
      </c>
      <c r="EI49" s="17">
        <v>0</v>
      </c>
      <c r="EJ49" s="17"/>
      <c r="EK49" s="17">
        <v>2.6</v>
      </c>
      <c r="EL49" s="17">
        <v>-0.1</v>
      </c>
      <c r="EM49" s="17"/>
      <c r="EN49" s="17">
        <v>0.2</v>
      </c>
      <c r="EO49" s="17">
        <v>0.2</v>
      </c>
      <c r="EP49" s="17">
        <v>0.2</v>
      </c>
      <c r="EQ49" s="17">
        <v>0</v>
      </c>
      <c r="ER49" s="17">
        <v>0</v>
      </c>
      <c r="ES49" s="17">
        <v>0.3</v>
      </c>
      <c r="ET49" s="17">
        <v>0</v>
      </c>
      <c r="EU49" s="17"/>
      <c r="EV49" s="17">
        <v>-0.6</v>
      </c>
      <c r="EW49" s="17">
        <v>-10.4</v>
      </c>
      <c r="EX49" s="17">
        <v>0</v>
      </c>
      <c r="EY49" s="17">
        <v>1.5</v>
      </c>
      <c r="EZ49" s="17">
        <v>0.7</v>
      </c>
      <c r="FA49" s="17">
        <v>0.8</v>
      </c>
      <c r="FB49" s="17">
        <v>0.8</v>
      </c>
      <c r="FC49" s="17">
        <v>0.3</v>
      </c>
      <c r="FD49" s="17">
        <v>0.4</v>
      </c>
      <c r="FE49" s="17">
        <v>1.8</v>
      </c>
      <c r="FF49" s="17">
        <v>1.5</v>
      </c>
      <c r="FG49" s="17">
        <v>1.2</v>
      </c>
      <c r="FH49" s="17"/>
      <c r="FI49" s="17"/>
      <c r="FJ49" s="17">
        <v>4.4000000000000004</v>
      </c>
      <c r="FK49" s="17">
        <v>0.8</v>
      </c>
      <c r="FL49" s="17">
        <v>2.2000000000000002</v>
      </c>
      <c r="FM49" s="17">
        <v>4.8</v>
      </c>
      <c r="FN49" s="17"/>
      <c r="FO49" s="17">
        <v>571.64408000000003</v>
      </c>
      <c r="FP49" s="15"/>
      <c r="FQ49" s="17"/>
      <c r="FR49" s="17"/>
      <c r="FS49" s="17"/>
      <c r="FT49" s="17">
        <v>0</v>
      </c>
      <c r="FU49" s="17"/>
      <c r="FV49" s="17"/>
      <c r="FW49" s="17">
        <v>0.3</v>
      </c>
      <c r="FX49" s="17">
        <v>1.6</v>
      </c>
      <c r="FY49" s="17">
        <v>1.9</v>
      </c>
    </row>
    <row r="50" spans="1:181" ht="24" customHeight="1" x14ac:dyDescent="0.25">
      <c r="A50" s="18" t="s">
        <v>71</v>
      </c>
      <c r="B50" s="18" t="s">
        <v>852</v>
      </c>
      <c r="C50" s="19">
        <v>38.799999999999997</v>
      </c>
      <c r="D50" s="19">
        <v>0.7</v>
      </c>
      <c r="E50" s="19">
        <v>12.9</v>
      </c>
      <c r="F50" s="19"/>
      <c r="G50" s="19"/>
      <c r="H50" s="19">
        <v>-5.9</v>
      </c>
      <c r="I50" s="19">
        <v>2.2000000000000002</v>
      </c>
      <c r="J50" s="19">
        <v>2.8</v>
      </c>
      <c r="K50" s="19"/>
      <c r="L50" s="19">
        <v>-16</v>
      </c>
      <c r="M50" s="19">
        <v>1.1000000000000001</v>
      </c>
      <c r="N50" s="19">
        <v>0</v>
      </c>
      <c r="O50" s="19">
        <v>26.6</v>
      </c>
      <c r="P50" s="19">
        <v>-4.7</v>
      </c>
      <c r="Q50" s="19">
        <v>-7.4</v>
      </c>
      <c r="R50" s="19">
        <v>85.1</v>
      </c>
      <c r="S50" s="19">
        <v>-0.1</v>
      </c>
      <c r="T50" s="19"/>
      <c r="U50" s="19"/>
      <c r="V50" s="19"/>
      <c r="W50" s="19"/>
      <c r="X50" s="19">
        <v>3.8</v>
      </c>
      <c r="Y50" s="19">
        <v>1.5</v>
      </c>
      <c r="Z50" s="19">
        <v>0.8</v>
      </c>
      <c r="AA50" s="19">
        <v>2.2000000000000002</v>
      </c>
      <c r="AB50" s="19">
        <v>-3.4</v>
      </c>
      <c r="AC50" s="19"/>
      <c r="AD50" s="19">
        <v>20.3</v>
      </c>
      <c r="AE50" s="19"/>
      <c r="AF50" s="19"/>
      <c r="AG50" s="19"/>
      <c r="AH50" s="19"/>
      <c r="AI50" s="19">
        <v>11.9</v>
      </c>
      <c r="AJ50" s="19">
        <v>-9.6</v>
      </c>
      <c r="AK50" s="19"/>
      <c r="AL50" s="19"/>
      <c r="AM50" s="19"/>
      <c r="AN50" s="19">
        <v>-1</v>
      </c>
      <c r="AO50" s="19">
        <v>53.5</v>
      </c>
      <c r="AP50" s="19">
        <v>8.5</v>
      </c>
      <c r="AQ50" s="19">
        <v>35.4</v>
      </c>
      <c r="AR50" s="19">
        <v>7.1</v>
      </c>
      <c r="AS50" s="19">
        <v>0.39601999999999998</v>
      </c>
      <c r="AT50" s="19">
        <v>2.6</v>
      </c>
      <c r="AU50" s="19">
        <v>1.2</v>
      </c>
      <c r="AV50" s="19">
        <v>63.7</v>
      </c>
      <c r="AW50" s="19">
        <v>8.8000000000000007</v>
      </c>
      <c r="AX50" s="19">
        <v>78.2</v>
      </c>
      <c r="AY50" s="19">
        <v>10.8</v>
      </c>
      <c r="AZ50" s="19">
        <v>-2</v>
      </c>
      <c r="BA50" s="19"/>
      <c r="BB50" s="19">
        <v>1.2</v>
      </c>
      <c r="BC50" s="19">
        <v>0.5</v>
      </c>
      <c r="BD50" s="19">
        <v>18.100000000000001</v>
      </c>
      <c r="BE50" s="19"/>
      <c r="BF50" s="19"/>
      <c r="BG50" s="19">
        <v>5.4</v>
      </c>
      <c r="BH50" s="19"/>
      <c r="BI50" s="19"/>
      <c r="BJ50" s="19">
        <v>-1.4</v>
      </c>
      <c r="BK50" s="19"/>
      <c r="BL50" s="19"/>
      <c r="BM50" s="19"/>
      <c r="BN50" s="19">
        <v>2.2000000000000002</v>
      </c>
      <c r="BO50" s="19">
        <v>10.8</v>
      </c>
      <c r="BP50" s="19">
        <v>9.1</v>
      </c>
      <c r="BQ50" s="19">
        <v>12.8</v>
      </c>
      <c r="BR50" s="19"/>
      <c r="BS50" s="19">
        <v>4.5999999999999996</v>
      </c>
      <c r="BT50" s="19">
        <v>1.5</v>
      </c>
      <c r="BU50" s="19"/>
      <c r="BV50" s="19"/>
      <c r="BW50" s="19"/>
      <c r="BX50" s="19"/>
      <c r="BY50" s="19"/>
      <c r="BZ50" s="19">
        <v>0</v>
      </c>
      <c r="CA50" s="19">
        <v>0</v>
      </c>
      <c r="CB50" s="19">
        <v>62.6</v>
      </c>
      <c r="CC50" s="19">
        <v>31.1</v>
      </c>
      <c r="CD50" s="19">
        <v>11.9</v>
      </c>
      <c r="CE50" s="19">
        <v>12.3</v>
      </c>
      <c r="CF50" s="19"/>
      <c r="CG50" s="19">
        <v>0</v>
      </c>
      <c r="CH50" s="19">
        <v>0</v>
      </c>
      <c r="CI50" s="19">
        <v>0</v>
      </c>
      <c r="CJ50" s="19">
        <v>22.1</v>
      </c>
      <c r="CK50" s="19"/>
      <c r="CL50" s="19">
        <v>-14.8</v>
      </c>
      <c r="CM50" s="19">
        <v>-39.299999999999997</v>
      </c>
      <c r="CN50" s="19"/>
      <c r="CO50" s="19"/>
      <c r="CP50" s="19"/>
      <c r="CQ50" s="19"/>
      <c r="CR50" s="19">
        <v>14.3</v>
      </c>
      <c r="CS50" s="19">
        <v>3.1</v>
      </c>
      <c r="CT50" s="19">
        <v>-2.1</v>
      </c>
      <c r="CU50" s="19">
        <v>-0.2</v>
      </c>
      <c r="CV50" s="19">
        <v>1.4</v>
      </c>
      <c r="CW50" s="19"/>
      <c r="CX50" s="19">
        <v>-3.3</v>
      </c>
      <c r="CY50" s="19">
        <v>0</v>
      </c>
      <c r="CZ50" s="19">
        <v>0</v>
      </c>
      <c r="DA50" s="19"/>
      <c r="DB50" s="19">
        <v>0</v>
      </c>
      <c r="DC50" s="19">
        <v>-0.1</v>
      </c>
      <c r="DD50" s="19">
        <v>-1</v>
      </c>
      <c r="DE50" s="19">
        <v>0</v>
      </c>
      <c r="DF50" s="19"/>
      <c r="DG50" s="19"/>
      <c r="DH50" s="19"/>
      <c r="DI50" s="19">
        <v>1.6</v>
      </c>
      <c r="DJ50" s="19">
        <v>0.2</v>
      </c>
      <c r="DK50" s="19">
        <v>0.8</v>
      </c>
      <c r="DL50" s="19">
        <v>0.3</v>
      </c>
      <c r="DM50" s="19">
        <v>0.6</v>
      </c>
      <c r="DN50" s="19"/>
      <c r="DO50" s="19">
        <v>0</v>
      </c>
      <c r="DP50" s="19">
        <v>0</v>
      </c>
      <c r="DQ50" s="19">
        <v>-6.7</v>
      </c>
      <c r="DR50" s="19">
        <v>-3.6</v>
      </c>
      <c r="DS50" s="19">
        <v>0</v>
      </c>
      <c r="DT50" s="19">
        <v>0.2</v>
      </c>
      <c r="DU50" s="19">
        <v>0.7</v>
      </c>
      <c r="DV50" s="19">
        <v>0.1</v>
      </c>
      <c r="DW50" s="19"/>
      <c r="DX50" s="19"/>
      <c r="DY50" s="19">
        <v>-4.5</v>
      </c>
      <c r="DZ50" s="19">
        <v>0.1</v>
      </c>
      <c r="EA50" s="19">
        <v>3.3</v>
      </c>
      <c r="EB50" s="19">
        <v>3.2</v>
      </c>
      <c r="EC50" s="19"/>
      <c r="ED50" s="19"/>
      <c r="EE50" s="19">
        <v>0</v>
      </c>
      <c r="EF50" s="19">
        <v>-10.7</v>
      </c>
      <c r="EG50" s="19">
        <v>0</v>
      </c>
      <c r="EH50" s="19">
        <v>0</v>
      </c>
      <c r="EI50" s="19">
        <v>0</v>
      </c>
      <c r="EJ50" s="19"/>
      <c r="EK50" s="19">
        <v>2.6</v>
      </c>
      <c r="EL50" s="19">
        <v>-0.1</v>
      </c>
      <c r="EM50" s="19"/>
      <c r="EN50" s="19">
        <v>0.2</v>
      </c>
      <c r="EO50" s="19">
        <v>0.2</v>
      </c>
      <c r="EP50" s="19">
        <v>0.2</v>
      </c>
      <c r="EQ50" s="19">
        <v>0</v>
      </c>
      <c r="ER50" s="19">
        <v>0</v>
      </c>
      <c r="ES50" s="19">
        <v>0</v>
      </c>
      <c r="ET50" s="19">
        <v>0</v>
      </c>
      <c r="EU50" s="19"/>
      <c r="EV50" s="19">
        <v>-0.7</v>
      </c>
      <c r="EW50" s="19">
        <v>-10.8</v>
      </c>
      <c r="EX50" s="19">
        <v>0</v>
      </c>
      <c r="EY50" s="19">
        <v>1.5</v>
      </c>
      <c r="EZ50" s="19">
        <v>0.7</v>
      </c>
      <c r="FA50" s="19">
        <v>0.8</v>
      </c>
      <c r="FB50" s="19">
        <v>0.8</v>
      </c>
      <c r="FC50" s="19">
        <v>0</v>
      </c>
      <c r="FD50" s="19">
        <v>0.4</v>
      </c>
      <c r="FE50" s="19">
        <v>2</v>
      </c>
      <c r="FF50" s="19">
        <v>1.7</v>
      </c>
      <c r="FG50" s="19">
        <v>1.2</v>
      </c>
      <c r="FH50" s="19"/>
      <c r="FI50" s="19"/>
      <c r="FJ50" s="19">
        <v>2.9</v>
      </c>
      <c r="FK50" s="19">
        <v>0.9</v>
      </c>
      <c r="FL50" s="19">
        <v>2.1</v>
      </c>
      <c r="FM50" s="19">
        <v>4.7</v>
      </c>
      <c r="FN50" s="19"/>
      <c r="FO50" s="19">
        <v>590.49602000000004</v>
      </c>
      <c r="FP50" s="15"/>
      <c r="FQ50" s="19"/>
      <c r="FR50" s="19"/>
      <c r="FS50" s="19"/>
      <c r="FT50" s="19">
        <v>0</v>
      </c>
      <c r="FU50" s="19"/>
      <c r="FV50" s="19"/>
      <c r="FW50" s="19">
        <v>0.2</v>
      </c>
      <c r="FX50" s="19">
        <v>1.6</v>
      </c>
      <c r="FY50" s="19">
        <v>1.8</v>
      </c>
    </row>
    <row r="51" spans="1:181" ht="24" customHeight="1" x14ac:dyDescent="0.25">
      <c r="A51" s="13" t="s">
        <v>71</v>
      </c>
      <c r="B51" s="13" t="s">
        <v>853</v>
      </c>
      <c r="C51" s="14">
        <v>34.700000000000003</v>
      </c>
      <c r="D51" s="14">
        <v>-5.3</v>
      </c>
      <c r="E51" s="14">
        <v>11.6</v>
      </c>
      <c r="F51" s="14"/>
      <c r="G51" s="14"/>
      <c r="H51" s="14">
        <v>-7.1</v>
      </c>
      <c r="I51" s="14">
        <v>-0.2</v>
      </c>
      <c r="J51" s="14">
        <v>4.3</v>
      </c>
      <c r="K51" s="14"/>
      <c r="L51" s="14">
        <v>-12.7</v>
      </c>
      <c r="M51" s="14">
        <v>7.4</v>
      </c>
      <c r="N51" s="14">
        <v>0</v>
      </c>
      <c r="O51" s="14">
        <v>30.4</v>
      </c>
      <c r="P51" s="14">
        <v>13.2</v>
      </c>
      <c r="Q51" s="14">
        <v>4.3</v>
      </c>
      <c r="R51" s="14">
        <v>73.099999999999994</v>
      </c>
      <c r="S51" s="14">
        <v>0</v>
      </c>
      <c r="T51" s="14"/>
      <c r="U51" s="14"/>
      <c r="V51" s="14"/>
      <c r="W51" s="14"/>
      <c r="X51" s="14">
        <v>0.4</v>
      </c>
      <c r="Y51" s="14">
        <v>0.8</v>
      </c>
      <c r="Z51" s="14">
        <v>0.5</v>
      </c>
      <c r="AA51" s="14">
        <v>2.2000000000000002</v>
      </c>
      <c r="AB51" s="14">
        <v>-3.4</v>
      </c>
      <c r="AC51" s="14"/>
      <c r="AD51" s="14">
        <v>18.100000000000001</v>
      </c>
      <c r="AE51" s="14"/>
      <c r="AF51" s="14"/>
      <c r="AG51" s="14"/>
      <c r="AH51" s="14"/>
      <c r="AI51" s="14">
        <v>10.9</v>
      </c>
      <c r="AJ51" s="14">
        <v>-5.8</v>
      </c>
      <c r="AK51" s="14"/>
      <c r="AL51" s="14"/>
      <c r="AM51" s="14"/>
      <c r="AN51" s="14">
        <v>-1.2</v>
      </c>
      <c r="AO51" s="14">
        <v>55.3</v>
      </c>
      <c r="AP51" s="14">
        <v>6.7</v>
      </c>
      <c r="AQ51" s="14">
        <v>35.6</v>
      </c>
      <c r="AR51" s="14">
        <v>7.2</v>
      </c>
      <c r="AS51" s="14">
        <v>0.38405</v>
      </c>
      <c r="AT51" s="14">
        <v>2.6</v>
      </c>
      <c r="AU51" s="14">
        <v>0.6</v>
      </c>
      <c r="AV51" s="14">
        <v>45.5</v>
      </c>
      <c r="AW51" s="14">
        <v>-11.3</v>
      </c>
      <c r="AX51" s="14">
        <v>59.8</v>
      </c>
      <c r="AY51" s="14">
        <v>10</v>
      </c>
      <c r="AZ51" s="14">
        <v>-4.3</v>
      </c>
      <c r="BA51" s="14"/>
      <c r="BB51" s="14">
        <v>1.2</v>
      </c>
      <c r="BC51" s="14">
        <v>0.5</v>
      </c>
      <c r="BD51" s="14">
        <v>20.399999999999999</v>
      </c>
      <c r="BE51" s="14"/>
      <c r="BF51" s="14"/>
      <c r="BG51" s="14">
        <v>2.8</v>
      </c>
      <c r="BH51" s="14"/>
      <c r="BI51" s="14"/>
      <c r="BJ51" s="14">
        <v>-1.9</v>
      </c>
      <c r="BK51" s="14"/>
      <c r="BL51" s="14"/>
      <c r="BM51" s="14"/>
      <c r="BN51" s="14">
        <v>-0.9</v>
      </c>
      <c r="BO51" s="14">
        <v>27.3</v>
      </c>
      <c r="BP51" s="14">
        <v>25.8</v>
      </c>
      <c r="BQ51" s="14">
        <v>30.9</v>
      </c>
      <c r="BR51" s="14"/>
      <c r="BS51" s="14">
        <v>12.6</v>
      </c>
      <c r="BT51" s="14">
        <v>4.9000000000000004</v>
      </c>
      <c r="BU51" s="14"/>
      <c r="BV51" s="14"/>
      <c r="BW51" s="14"/>
      <c r="BX51" s="14"/>
      <c r="BY51" s="14"/>
      <c r="BZ51" s="14">
        <v>0</v>
      </c>
      <c r="CA51" s="14">
        <v>-0.1</v>
      </c>
      <c r="CB51" s="14">
        <v>59.8</v>
      </c>
      <c r="CC51" s="14">
        <v>31.3</v>
      </c>
      <c r="CD51" s="14">
        <v>12.3</v>
      </c>
      <c r="CE51" s="14">
        <v>9.6</v>
      </c>
      <c r="CF51" s="14"/>
      <c r="CG51" s="14">
        <v>0</v>
      </c>
      <c r="CH51" s="14">
        <v>0</v>
      </c>
      <c r="CI51" s="14">
        <v>0</v>
      </c>
      <c r="CJ51" s="14">
        <v>15.5</v>
      </c>
      <c r="CK51" s="14"/>
      <c r="CL51" s="14">
        <v>-24.6</v>
      </c>
      <c r="CM51" s="14">
        <v>-37.4</v>
      </c>
      <c r="CN51" s="14"/>
      <c r="CO51" s="14"/>
      <c r="CP51" s="14"/>
      <c r="CQ51" s="14"/>
      <c r="CR51" s="14">
        <v>10.5</v>
      </c>
      <c r="CS51" s="14">
        <v>0.9</v>
      </c>
      <c r="CT51" s="14">
        <v>-2.1</v>
      </c>
      <c r="CU51" s="14">
        <v>-0.3</v>
      </c>
      <c r="CV51" s="14">
        <v>1.4</v>
      </c>
      <c r="CW51" s="14"/>
      <c r="CX51" s="14">
        <v>-3.9</v>
      </c>
      <c r="CY51" s="14">
        <v>0</v>
      </c>
      <c r="CZ51" s="14">
        <v>0</v>
      </c>
      <c r="DA51" s="14"/>
      <c r="DB51" s="14">
        <v>0.1</v>
      </c>
      <c r="DC51" s="14">
        <v>-0.1</v>
      </c>
      <c r="DD51" s="14">
        <v>-0.8</v>
      </c>
      <c r="DE51" s="14">
        <v>0</v>
      </c>
      <c r="DF51" s="14"/>
      <c r="DG51" s="14"/>
      <c r="DH51" s="14"/>
      <c r="DI51" s="14">
        <v>1.8</v>
      </c>
      <c r="DJ51" s="14">
        <v>0.2</v>
      </c>
      <c r="DK51" s="14">
        <v>0</v>
      </c>
      <c r="DL51" s="14">
        <v>0.3</v>
      </c>
      <c r="DM51" s="14">
        <v>0.5</v>
      </c>
      <c r="DN51" s="14"/>
      <c r="DO51" s="14">
        <v>0</v>
      </c>
      <c r="DP51" s="14">
        <v>0</v>
      </c>
      <c r="DQ51" s="14">
        <v>-7.4</v>
      </c>
      <c r="DR51" s="14">
        <v>-6.6</v>
      </c>
      <c r="DS51" s="14">
        <v>0</v>
      </c>
      <c r="DT51" s="14">
        <v>-0.1</v>
      </c>
      <c r="DU51" s="14">
        <v>0.7</v>
      </c>
      <c r="DV51" s="14">
        <v>0.1</v>
      </c>
      <c r="DW51" s="14"/>
      <c r="DX51" s="14"/>
      <c r="DY51" s="14">
        <v>-4.5</v>
      </c>
      <c r="DZ51" s="14">
        <v>0.1</v>
      </c>
      <c r="EA51" s="14">
        <v>3.3</v>
      </c>
      <c r="EB51" s="14">
        <v>3.2</v>
      </c>
      <c r="EC51" s="14"/>
      <c r="ED51" s="14"/>
      <c r="EE51" s="14">
        <v>0</v>
      </c>
      <c r="EF51" s="14">
        <v>-11.4</v>
      </c>
      <c r="EG51" s="14">
        <v>0</v>
      </c>
      <c r="EH51" s="14">
        <v>0</v>
      </c>
      <c r="EI51" s="14">
        <v>0</v>
      </c>
      <c r="EJ51" s="14"/>
      <c r="EK51" s="14">
        <v>2.6</v>
      </c>
      <c r="EL51" s="14">
        <v>-0.2</v>
      </c>
      <c r="EM51" s="14"/>
      <c r="EN51" s="14">
        <v>0.2</v>
      </c>
      <c r="EO51" s="14">
        <v>0.2</v>
      </c>
      <c r="EP51" s="14">
        <v>0.2</v>
      </c>
      <c r="EQ51" s="14">
        <v>0</v>
      </c>
      <c r="ER51" s="14">
        <v>0</v>
      </c>
      <c r="ES51" s="14">
        <v>0</v>
      </c>
      <c r="ET51" s="14">
        <v>0</v>
      </c>
      <c r="EU51" s="14"/>
      <c r="EV51" s="14">
        <v>-10.1</v>
      </c>
      <c r="EW51" s="14">
        <v>-8.3000000000000007</v>
      </c>
      <c r="EX51" s="14">
        <v>0</v>
      </c>
      <c r="EY51" s="14">
        <v>1.5</v>
      </c>
      <c r="EZ51" s="14">
        <v>0.7</v>
      </c>
      <c r="FA51" s="14">
        <v>0.8</v>
      </c>
      <c r="FB51" s="14">
        <v>0.8</v>
      </c>
      <c r="FC51" s="14">
        <v>0</v>
      </c>
      <c r="FD51" s="14">
        <v>0.4</v>
      </c>
      <c r="FE51" s="14">
        <v>2</v>
      </c>
      <c r="FF51" s="14">
        <v>1.7</v>
      </c>
      <c r="FG51" s="14">
        <v>1.2</v>
      </c>
      <c r="FH51" s="14"/>
      <c r="FI51" s="14"/>
      <c r="FJ51" s="14">
        <v>1.9</v>
      </c>
      <c r="FK51" s="14">
        <v>0.6</v>
      </c>
      <c r="FL51" s="14">
        <v>2.2000000000000002</v>
      </c>
      <c r="FM51" s="14">
        <v>4.7</v>
      </c>
      <c r="FN51" s="14"/>
      <c r="FO51" s="14">
        <v>563.28404999999998</v>
      </c>
      <c r="FP51" s="15"/>
      <c r="FQ51" s="14"/>
      <c r="FR51" s="14"/>
      <c r="FS51" s="14"/>
      <c r="FT51" s="14">
        <v>0</v>
      </c>
      <c r="FU51" s="14"/>
      <c r="FV51" s="14"/>
      <c r="FW51" s="14">
        <v>-0.1</v>
      </c>
      <c r="FX51" s="14">
        <v>1.6</v>
      </c>
      <c r="FY51" s="14">
        <v>1.5</v>
      </c>
    </row>
    <row r="52" spans="1:181" ht="24" customHeight="1" x14ac:dyDescent="0.25">
      <c r="A52" s="16" t="s">
        <v>71</v>
      </c>
      <c r="B52" s="16" t="s">
        <v>854</v>
      </c>
      <c r="C52" s="17">
        <v>35.700000000000003</v>
      </c>
      <c r="D52" s="17">
        <v>5.9</v>
      </c>
      <c r="E52" s="17">
        <v>14</v>
      </c>
      <c r="F52" s="17"/>
      <c r="G52" s="17"/>
      <c r="H52" s="17">
        <v>-8.8000000000000007</v>
      </c>
      <c r="I52" s="17">
        <v>-0.3</v>
      </c>
      <c r="J52" s="17">
        <v>5.2</v>
      </c>
      <c r="K52" s="17"/>
      <c r="L52" s="17">
        <v>-10.199999999999999</v>
      </c>
      <c r="M52" s="17">
        <v>15.2</v>
      </c>
      <c r="N52" s="17">
        <v>0</v>
      </c>
      <c r="O52" s="17">
        <v>33.1</v>
      </c>
      <c r="P52" s="17">
        <v>18.399999999999999</v>
      </c>
      <c r="Q52" s="17">
        <v>7.5</v>
      </c>
      <c r="R52" s="17">
        <v>81.400000000000006</v>
      </c>
      <c r="S52" s="17">
        <v>0.1</v>
      </c>
      <c r="T52" s="17"/>
      <c r="U52" s="17"/>
      <c r="V52" s="17"/>
      <c r="W52" s="17"/>
      <c r="X52" s="17">
        <v>1.6</v>
      </c>
      <c r="Y52" s="17">
        <v>1</v>
      </c>
      <c r="Z52" s="17">
        <v>0.7</v>
      </c>
      <c r="AA52" s="17">
        <v>2.2000000000000002</v>
      </c>
      <c r="AB52" s="17">
        <v>-3.4</v>
      </c>
      <c r="AC52" s="17"/>
      <c r="AD52" s="17">
        <v>19.3</v>
      </c>
      <c r="AE52" s="17"/>
      <c r="AF52" s="17"/>
      <c r="AG52" s="17"/>
      <c r="AH52" s="17"/>
      <c r="AI52" s="17">
        <v>10.6</v>
      </c>
      <c r="AJ52" s="17">
        <v>-5.6</v>
      </c>
      <c r="AK52" s="17"/>
      <c r="AL52" s="17"/>
      <c r="AM52" s="17"/>
      <c r="AN52" s="17">
        <v>-1.5</v>
      </c>
      <c r="AO52" s="17">
        <v>56.2</v>
      </c>
      <c r="AP52" s="17">
        <v>7</v>
      </c>
      <c r="AQ52" s="17">
        <v>34.9</v>
      </c>
      <c r="AR52" s="17">
        <v>6.8</v>
      </c>
      <c r="AS52" s="17">
        <v>0</v>
      </c>
      <c r="AT52" s="17">
        <v>2.6</v>
      </c>
      <c r="AU52" s="17">
        <v>0.6</v>
      </c>
      <c r="AV52" s="17">
        <v>32.799999999999997</v>
      </c>
      <c r="AW52" s="17">
        <v>10.1</v>
      </c>
      <c r="AX52" s="17">
        <v>-44.7</v>
      </c>
      <c r="AY52" s="17">
        <v>11.1</v>
      </c>
      <c r="AZ52" s="17">
        <v>-3.2</v>
      </c>
      <c r="BA52" s="17"/>
      <c r="BB52" s="17">
        <v>1.2</v>
      </c>
      <c r="BC52" s="17">
        <v>0.4</v>
      </c>
      <c r="BD52" s="17">
        <v>22.2</v>
      </c>
      <c r="BE52" s="17"/>
      <c r="BF52" s="17"/>
      <c r="BG52" s="17">
        <v>4</v>
      </c>
      <c r="BH52" s="17"/>
      <c r="BI52" s="17"/>
      <c r="BJ52" s="17">
        <v>-2.2999999999999998</v>
      </c>
      <c r="BK52" s="17"/>
      <c r="BL52" s="17"/>
      <c r="BM52" s="17"/>
      <c r="BN52" s="17">
        <v>2.2999999999999998</v>
      </c>
      <c r="BO52" s="17">
        <v>32.1</v>
      </c>
      <c r="BP52" s="17">
        <v>30.5</v>
      </c>
      <c r="BQ52" s="17">
        <v>36.4</v>
      </c>
      <c r="BR52" s="17"/>
      <c r="BS52" s="17">
        <v>14.9</v>
      </c>
      <c r="BT52" s="17">
        <v>5.9</v>
      </c>
      <c r="BU52" s="17"/>
      <c r="BV52" s="17"/>
      <c r="BW52" s="17"/>
      <c r="BX52" s="17"/>
      <c r="BY52" s="17"/>
      <c r="BZ52" s="17">
        <v>0</v>
      </c>
      <c r="CA52" s="17">
        <v>-0.1</v>
      </c>
      <c r="CB52" s="17">
        <v>62.9</v>
      </c>
      <c r="CC52" s="17">
        <v>30.7</v>
      </c>
      <c r="CD52" s="17">
        <v>11.5</v>
      </c>
      <c r="CE52" s="17">
        <v>9.6</v>
      </c>
      <c r="CF52" s="17"/>
      <c r="CG52" s="17">
        <v>0</v>
      </c>
      <c r="CH52" s="17">
        <v>0</v>
      </c>
      <c r="CI52" s="17">
        <v>0</v>
      </c>
      <c r="CJ52" s="17">
        <v>18.600000000000001</v>
      </c>
      <c r="CK52" s="17"/>
      <c r="CL52" s="17">
        <v>-19.8</v>
      </c>
      <c r="CM52" s="17">
        <v>-27.8</v>
      </c>
      <c r="CN52" s="17"/>
      <c r="CO52" s="17"/>
      <c r="CP52" s="17"/>
      <c r="CQ52" s="17"/>
      <c r="CR52" s="17">
        <v>7.1</v>
      </c>
      <c r="CS52" s="17">
        <v>-1.2</v>
      </c>
      <c r="CT52" s="17">
        <v>-2.1</v>
      </c>
      <c r="CU52" s="17">
        <v>-0.2</v>
      </c>
      <c r="CV52" s="17">
        <v>1.4</v>
      </c>
      <c r="CW52" s="17"/>
      <c r="CX52" s="17">
        <v>-4</v>
      </c>
      <c r="CY52" s="17">
        <v>0</v>
      </c>
      <c r="CZ52" s="17">
        <v>0</v>
      </c>
      <c r="DA52" s="17"/>
      <c r="DB52" s="17">
        <v>0.1</v>
      </c>
      <c r="DC52" s="17">
        <v>-0.1</v>
      </c>
      <c r="DD52" s="17">
        <v>-0.9</v>
      </c>
      <c r="DE52" s="17">
        <v>0</v>
      </c>
      <c r="DF52" s="17"/>
      <c r="DG52" s="17"/>
      <c r="DH52" s="17"/>
      <c r="DI52" s="17">
        <v>1.6</v>
      </c>
      <c r="DJ52" s="17">
        <v>0.2</v>
      </c>
      <c r="DK52" s="17">
        <v>-0.9</v>
      </c>
      <c r="DL52" s="17">
        <v>0.3</v>
      </c>
      <c r="DM52" s="17">
        <v>0.6</v>
      </c>
      <c r="DN52" s="17"/>
      <c r="DO52" s="17">
        <v>0</v>
      </c>
      <c r="DP52" s="17">
        <v>0</v>
      </c>
      <c r="DQ52" s="17">
        <v>-7</v>
      </c>
      <c r="DR52" s="17">
        <v>-5.3</v>
      </c>
      <c r="DS52" s="17">
        <v>0</v>
      </c>
      <c r="DT52" s="17">
        <v>0</v>
      </c>
      <c r="DU52" s="17">
        <v>0.6</v>
      </c>
      <c r="DV52" s="17">
        <v>0.1</v>
      </c>
      <c r="DW52" s="17"/>
      <c r="DX52" s="17"/>
      <c r="DY52" s="17">
        <v>-4.3</v>
      </c>
      <c r="DZ52" s="17">
        <v>0</v>
      </c>
      <c r="EA52" s="17">
        <v>3.3</v>
      </c>
      <c r="EB52" s="17">
        <v>3.2</v>
      </c>
      <c r="EC52" s="17"/>
      <c r="ED52" s="17"/>
      <c r="EE52" s="17">
        <v>0</v>
      </c>
      <c r="EF52" s="17">
        <v>-9.8000000000000007</v>
      </c>
      <c r="EG52" s="17">
        <v>0</v>
      </c>
      <c r="EH52" s="17">
        <v>0</v>
      </c>
      <c r="EI52" s="17">
        <v>0</v>
      </c>
      <c r="EJ52" s="17"/>
      <c r="EK52" s="17">
        <v>2.6</v>
      </c>
      <c r="EL52" s="17">
        <v>-0.1</v>
      </c>
      <c r="EM52" s="17"/>
      <c r="EN52" s="17">
        <v>0.2</v>
      </c>
      <c r="EO52" s="17">
        <v>0.2</v>
      </c>
      <c r="EP52" s="17">
        <v>0.2</v>
      </c>
      <c r="EQ52" s="17">
        <v>0</v>
      </c>
      <c r="ER52" s="17">
        <v>0</v>
      </c>
      <c r="ES52" s="17">
        <v>0</v>
      </c>
      <c r="ET52" s="17">
        <v>0</v>
      </c>
      <c r="EU52" s="17"/>
      <c r="EV52" s="17">
        <v>-10.7</v>
      </c>
      <c r="EW52" s="17">
        <v>-6.5</v>
      </c>
      <c r="EX52" s="17">
        <v>0</v>
      </c>
      <c r="EY52" s="17">
        <v>1.5</v>
      </c>
      <c r="EZ52" s="17">
        <v>0.7</v>
      </c>
      <c r="FA52" s="17">
        <v>0.8</v>
      </c>
      <c r="FB52" s="17">
        <v>0.8</v>
      </c>
      <c r="FC52" s="17">
        <v>0</v>
      </c>
      <c r="FD52" s="17">
        <v>0.4</v>
      </c>
      <c r="FE52" s="17">
        <v>1.8</v>
      </c>
      <c r="FF52" s="17">
        <v>1.5</v>
      </c>
      <c r="FG52" s="17">
        <v>1.2</v>
      </c>
      <c r="FH52" s="17"/>
      <c r="FI52" s="17"/>
      <c r="FJ52" s="17">
        <v>1.3</v>
      </c>
      <c r="FK52" s="17">
        <v>0.3</v>
      </c>
      <c r="FL52" s="17">
        <v>2.2000000000000002</v>
      </c>
      <c r="FM52" s="17">
        <v>4.7</v>
      </c>
      <c r="FN52" s="17"/>
      <c r="FO52" s="17">
        <v>555.29999999999995</v>
      </c>
      <c r="FP52" s="15"/>
      <c r="FQ52" s="17"/>
      <c r="FR52" s="17"/>
      <c r="FS52" s="17"/>
      <c r="FT52" s="17">
        <v>0</v>
      </c>
      <c r="FU52" s="17"/>
      <c r="FV52" s="17"/>
      <c r="FW52" s="17">
        <v>-0.3</v>
      </c>
      <c r="FX52" s="17">
        <v>1.6</v>
      </c>
      <c r="FY52" s="17">
        <v>1.3</v>
      </c>
    </row>
    <row r="53" spans="1:181" ht="24" customHeight="1" x14ac:dyDescent="0.25">
      <c r="A53" s="16" t="s">
        <v>71</v>
      </c>
      <c r="B53" s="16" t="s">
        <v>855</v>
      </c>
      <c r="C53" s="17">
        <v>35.299999999999997</v>
      </c>
      <c r="D53" s="17">
        <v>162.4</v>
      </c>
      <c r="E53" s="17">
        <v>-28</v>
      </c>
      <c r="F53" s="17"/>
      <c r="G53" s="17"/>
      <c r="H53" s="17">
        <v>-11</v>
      </c>
      <c r="I53" s="17">
        <v>-2.7</v>
      </c>
      <c r="J53" s="17">
        <v>1.4</v>
      </c>
      <c r="K53" s="17"/>
      <c r="L53" s="17">
        <v>-13.4</v>
      </c>
      <c r="M53" s="17">
        <v>9.8000000000000007</v>
      </c>
      <c r="N53" s="17">
        <v>0</v>
      </c>
      <c r="O53" s="17">
        <v>30.1</v>
      </c>
      <c r="P53" s="17">
        <v>17</v>
      </c>
      <c r="Q53" s="17">
        <v>6.7</v>
      </c>
      <c r="R53" s="17">
        <v>49</v>
      </c>
      <c r="S53" s="17">
        <v>0</v>
      </c>
      <c r="T53" s="17"/>
      <c r="U53" s="17"/>
      <c r="V53" s="17"/>
      <c r="W53" s="17"/>
      <c r="X53" s="17">
        <v>-1.6</v>
      </c>
      <c r="Y53" s="17">
        <v>1.4</v>
      </c>
      <c r="Z53" s="17">
        <v>0.8</v>
      </c>
      <c r="AA53" s="17">
        <v>2.2000000000000002</v>
      </c>
      <c r="AB53" s="17">
        <v>-3.5</v>
      </c>
      <c r="AC53" s="17"/>
      <c r="AD53" s="17">
        <v>21</v>
      </c>
      <c r="AE53" s="17"/>
      <c r="AF53" s="17"/>
      <c r="AG53" s="17"/>
      <c r="AH53" s="17"/>
      <c r="AI53" s="17">
        <v>10</v>
      </c>
      <c r="AJ53" s="17">
        <v>-7.1</v>
      </c>
      <c r="AK53" s="17"/>
      <c r="AL53" s="17"/>
      <c r="AM53" s="17"/>
      <c r="AN53" s="17">
        <v>-1.5</v>
      </c>
      <c r="AO53" s="17">
        <v>55.1</v>
      </c>
      <c r="AP53" s="17">
        <v>8.8000000000000007</v>
      </c>
      <c r="AQ53" s="17">
        <v>34.5</v>
      </c>
      <c r="AR53" s="17">
        <v>6.4</v>
      </c>
      <c r="AS53" s="17">
        <v>0</v>
      </c>
      <c r="AT53" s="17">
        <v>2.6</v>
      </c>
      <c r="AU53" s="17">
        <v>1.2</v>
      </c>
      <c r="AV53" s="17">
        <v>31.1</v>
      </c>
      <c r="AW53" s="17">
        <v>8.4</v>
      </c>
      <c r="AX53" s="17">
        <v>-46.1</v>
      </c>
      <c r="AY53" s="17">
        <v>11.2</v>
      </c>
      <c r="AZ53" s="17">
        <v>-3.8</v>
      </c>
      <c r="BA53" s="17"/>
      <c r="BB53" s="17">
        <v>1.2</v>
      </c>
      <c r="BC53" s="17">
        <v>0.3</v>
      </c>
      <c r="BD53" s="17">
        <v>20.399999999999999</v>
      </c>
      <c r="BE53" s="17"/>
      <c r="BF53" s="17"/>
      <c r="BG53" s="17">
        <v>1.2</v>
      </c>
      <c r="BH53" s="17"/>
      <c r="BI53" s="17"/>
      <c r="BJ53" s="17">
        <v>-3.5</v>
      </c>
      <c r="BK53" s="17"/>
      <c r="BL53" s="17"/>
      <c r="BM53" s="17"/>
      <c r="BN53" s="17">
        <v>-1.3</v>
      </c>
      <c r="BO53" s="17">
        <v>31</v>
      </c>
      <c r="BP53" s="17">
        <v>29.6</v>
      </c>
      <c r="BQ53" s="17">
        <v>35.1</v>
      </c>
      <c r="BR53" s="17"/>
      <c r="BS53" s="17">
        <v>14.1</v>
      </c>
      <c r="BT53" s="17">
        <v>5.6</v>
      </c>
      <c r="BU53" s="17"/>
      <c r="BV53" s="17"/>
      <c r="BW53" s="17"/>
      <c r="BX53" s="17"/>
      <c r="BY53" s="17"/>
      <c r="BZ53" s="17">
        <v>0</v>
      </c>
      <c r="CA53" s="17">
        <v>-0.1</v>
      </c>
      <c r="CB53" s="17">
        <v>30.9</v>
      </c>
      <c r="CC53" s="17">
        <v>18.3</v>
      </c>
      <c r="CD53" s="17">
        <v>11.4</v>
      </c>
      <c r="CE53" s="17">
        <v>9.6</v>
      </c>
      <c r="CF53" s="17"/>
      <c r="CG53" s="17">
        <v>0</v>
      </c>
      <c r="CH53" s="17">
        <v>0</v>
      </c>
      <c r="CI53" s="17">
        <v>0</v>
      </c>
      <c r="CJ53" s="17">
        <v>16.399999999999999</v>
      </c>
      <c r="CK53" s="17"/>
      <c r="CL53" s="17">
        <v>-23.1</v>
      </c>
      <c r="CM53" s="17">
        <v>-32.5</v>
      </c>
      <c r="CN53" s="17"/>
      <c r="CO53" s="17"/>
      <c r="CP53" s="17"/>
      <c r="CQ53" s="17"/>
      <c r="CR53" s="17">
        <v>8.5</v>
      </c>
      <c r="CS53" s="17">
        <v>-0.3</v>
      </c>
      <c r="CT53" s="17">
        <v>-2.1</v>
      </c>
      <c r="CU53" s="17">
        <v>0.1</v>
      </c>
      <c r="CV53" s="17">
        <v>1.4</v>
      </c>
      <c r="CW53" s="17"/>
      <c r="CX53" s="17">
        <v>-3.6</v>
      </c>
      <c r="CY53" s="17">
        <v>0</v>
      </c>
      <c r="CZ53" s="17">
        <v>0</v>
      </c>
      <c r="DA53" s="17"/>
      <c r="DB53" s="17">
        <v>0.1</v>
      </c>
      <c r="DC53" s="17">
        <v>-0.1</v>
      </c>
      <c r="DD53" s="17">
        <v>-0.9</v>
      </c>
      <c r="DE53" s="17">
        <v>0</v>
      </c>
      <c r="DF53" s="17"/>
      <c r="DG53" s="17"/>
      <c r="DH53" s="17"/>
      <c r="DI53" s="17">
        <v>1.6</v>
      </c>
      <c r="DJ53" s="17">
        <v>0.2</v>
      </c>
      <c r="DK53" s="17">
        <v>-0.6</v>
      </c>
      <c r="DL53" s="17">
        <v>0.3</v>
      </c>
      <c r="DM53" s="17">
        <v>0.6</v>
      </c>
      <c r="DN53" s="17"/>
      <c r="DO53" s="17">
        <v>0</v>
      </c>
      <c r="DP53" s="17">
        <v>0</v>
      </c>
      <c r="DQ53" s="17">
        <v>-7.7</v>
      </c>
      <c r="DR53" s="17">
        <v>-6.3</v>
      </c>
      <c r="DS53" s="17">
        <v>0</v>
      </c>
      <c r="DT53" s="17">
        <v>0.1</v>
      </c>
      <c r="DU53" s="17">
        <v>0.7</v>
      </c>
      <c r="DV53" s="17">
        <v>0.1</v>
      </c>
      <c r="DW53" s="17"/>
      <c r="DX53" s="17"/>
      <c r="DY53" s="17">
        <v>-4.5</v>
      </c>
      <c r="DZ53" s="17">
        <v>0.5</v>
      </c>
      <c r="EA53" s="17">
        <v>3.1</v>
      </c>
      <c r="EB53" s="17">
        <v>2.9</v>
      </c>
      <c r="EC53" s="17"/>
      <c r="ED53" s="17"/>
      <c r="EE53" s="17">
        <v>0</v>
      </c>
      <c r="EF53" s="17">
        <v>-11.5</v>
      </c>
      <c r="EG53" s="17">
        <v>0</v>
      </c>
      <c r="EH53" s="17">
        <v>0</v>
      </c>
      <c r="EI53" s="17">
        <v>0</v>
      </c>
      <c r="EJ53" s="17"/>
      <c r="EK53" s="17">
        <v>2.6</v>
      </c>
      <c r="EL53" s="17">
        <v>-0.1</v>
      </c>
      <c r="EM53" s="17"/>
      <c r="EN53" s="17">
        <v>0.2</v>
      </c>
      <c r="EO53" s="17">
        <v>0.2</v>
      </c>
      <c r="EP53" s="17">
        <v>0.2</v>
      </c>
      <c r="EQ53" s="17">
        <v>0</v>
      </c>
      <c r="ER53" s="17">
        <v>0</v>
      </c>
      <c r="ES53" s="17">
        <v>0</v>
      </c>
      <c r="ET53" s="17">
        <v>0</v>
      </c>
      <c r="EU53" s="17"/>
      <c r="EV53" s="17">
        <v>-12.9</v>
      </c>
      <c r="EW53" s="17">
        <v>-5.0999999999999996</v>
      </c>
      <c r="EX53" s="17">
        <v>0</v>
      </c>
      <c r="EY53" s="17">
        <v>1.5</v>
      </c>
      <c r="EZ53" s="17">
        <v>0.7</v>
      </c>
      <c r="FA53" s="17">
        <v>0.8</v>
      </c>
      <c r="FB53" s="17">
        <v>0.8</v>
      </c>
      <c r="FC53" s="17">
        <v>0</v>
      </c>
      <c r="FD53" s="17">
        <v>0.4</v>
      </c>
      <c r="FE53" s="17">
        <v>1.7</v>
      </c>
      <c r="FF53" s="17">
        <v>1.4</v>
      </c>
      <c r="FG53" s="17">
        <v>1.2</v>
      </c>
      <c r="FH53" s="17"/>
      <c r="FI53" s="17"/>
      <c r="FJ53" s="17">
        <v>1</v>
      </c>
      <c r="FK53" s="17">
        <v>0.3</v>
      </c>
      <c r="FL53" s="17">
        <v>1.9</v>
      </c>
      <c r="FM53" s="17">
        <v>4.7</v>
      </c>
      <c r="FN53" s="17"/>
      <c r="FO53" s="17">
        <v>536.4</v>
      </c>
      <c r="FP53" s="15"/>
      <c r="FQ53" s="17"/>
      <c r="FR53" s="17"/>
      <c r="FS53" s="17"/>
      <c r="FT53" s="17">
        <v>0</v>
      </c>
      <c r="FU53" s="17"/>
      <c r="FV53" s="17"/>
      <c r="FW53" s="17">
        <v>-0.5</v>
      </c>
      <c r="FX53" s="17">
        <v>1.5</v>
      </c>
      <c r="FY53" s="17">
        <v>1</v>
      </c>
    </row>
    <row r="54" spans="1:181" ht="24" customHeight="1" x14ac:dyDescent="0.25">
      <c r="A54" s="16" t="s">
        <v>71</v>
      </c>
      <c r="B54" s="16" t="s">
        <v>856</v>
      </c>
      <c r="C54" s="17">
        <v>35.200000000000003</v>
      </c>
      <c r="D54" s="17">
        <v>119.9</v>
      </c>
      <c r="E54" s="17">
        <v>32.9</v>
      </c>
      <c r="F54" s="17"/>
      <c r="G54" s="17"/>
      <c r="H54" s="17">
        <v>-12.2</v>
      </c>
      <c r="I54" s="17">
        <v>-2</v>
      </c>
      <c r="J54" s="17">
        <v>0</v>
      </c>
      <c r="K54" s="17"/>
      <c r="L54" s="17">
        <v>-12.1</v>
      </c>
      <c r="M54" s="17">
        <v>12.4</v>
      </c>
      <c r="N54" s="17">
        <v>0</v>
      </c>
      <c r="O54" s="17">
        <v>30.9</v>
      </c>
      <c r="P54" s="17">
        <v>18.2</v>
      </c>
      <c r="Q54" s="17">
        <v>7.2</v>
      </c>
      <c r="R54" s="17">
        <v>45.5</v>
      </c>
      <c r="S54" s="17">
        <v>0.1</v>
      </c>
      <c r="T54" s="17"/>
      <c r="U54" s="17"/>
      <c r="V54" s="17"/>
      <c r="W54" s="17"/>
      <c r="X54" s="17">
        <v>-2.7</v>
      </c>
      <c r="Y54" s="17">
        <v>1</v>
      </c>
      <c r="Z54" s="17">
        <v>1.3</v>
      </c>
      <c r="AA54" s="17">
        <v>2</v>
      </c>
      <c r="AB54" s="17">
        <v>-3.5</v>
      </c>
      <c r="AC54" s="17"/>
      <c r="AD54" s="17">
        <v>19.899999999999999</v>
      </c>
      <c r="AE54" s="17"/>
      <c r="AF54" s="17"/>
      <c r="AG54" s="17"/>
      <c r="AH54" s="17"/>
      <c r="AI54" s="17">
        <v>9.4</v>
      </c>
      <c r="AJ54" s="17">
        <v>2.7</v>
      </c>
      <c r="AK54" s="17"/>
      <c r="AL54" s="17"/>
      <c r="AM54" s="17"/>
      <c r="AN54" s="17">
        <v>-1.4</v>
      </c>
      <c r="AO54" s="17">
        <v>58.1</v>
      </c>
      <c r="AP54" s="17">
        <v>8.8000000000000007</v>
      </c>
      <c r="AQ54" s="17">
        <v>25.5</v>
      </c>
      <c r="AR54" s="17">
        <v>7</v>
      </c>
      <c r="AS54" s="17">
        <v>0</v>
      </c>
      <c r="AT54" s="17">
        <v>2.6</v>
      </c>
      <c r="AU54" s="17">
        <v>1.2</v>
      </c>
      <c r="AV54" s="17">
        <v>32.200000000000003</v>
      </c>
      <c r="AW54" s="17">
        <v>9.4</v>
      </c>
      <c r="AX54" s="17">
        <v>-45.4</v>
      </c>
      <c r="AY54" s="17">
        <v>11.1</v>
      </c>
      <c r="AZ54" s="17">
        <v>-4.7</v>
      </c>
      <c r="BA54" s="17"/>
      <c r="BB54" s="17">
        <v>1.2</v>
      </c>
      <c r="BC54" s="17">
        <v>0.3</v>
      </c>
      <c r="BD54" s="17">
        <v>20.8</v>
      </c>
      <c r="BE54" s="17"/>
      <c r="BF54" s="17"/>
      <c r="BG54" s="17">
        <v>1.2</v>
      </c>
      <c r="BH54" s="17"/>
      <c r="BI54" s="17"/>
      <c r="BJ54" s="17">
        <v>-3.8</v>
      </c>
      <c r="BK54" s="17"/>
      <c r="BL54" s="17"/>
      <c r="BM54" s="17"/>
      <c r="BN54" s="17">
        <v>-0.6</v>
      </c>
      <c r="BO54" s="17">
        <v>31.4</v>
      </c>
      <c r="BP54" s="17">
        <v>29.9</v>
      </c>
      <c r="BQ54" s="17">
        <v>35.5</v>
      </c>
      <c r="BR54" s="17"/>
      <c r="BS54" s="17">
        <v>14.3</v>
      </c>
      <c r="BT54" s="17">
        <v>5.7</v>
      </c>
      <c r="BU54" s="17"/>
      <c r="BV54" s="17"/>
      <c r="BW54" s="17"/>
      <c r="BX54" s="17"/>
      <c r="BY54" s="17"/>
      <c r="BZ54" s="17">
        <v>0</v>
      </c>
      <c r="CA54" s="17">
        <v>-0.2</v>
      </c>
      <c r="CB54" s="17">
        <v>30.4</v>
      </c>
      <c r="CC54" s="17">
        <v>19.3</v>
      </c>
      <c r="CD54" s="17">
        <v>6</v>
      </c>
      <c r="CE54" s="17">
        <v>9.6999999999999993</v>
      </c>
      <c r="CF54" s="17"/>
      <c r="CG54" s="17">
        <v>0</v>
      </c>
      <c r="CH54" s="17">
        <v>4.5999999999999996</v>
      </c>
      <c r="CI54" s="17">
        <v>0</v>
      </c>
      <c r="CJ54" s="17">
        <v>20</v>
      </c>
      <c r="CK54" s="17"/>
      <c r="CL54" s="17">
        <v>-18.5</v>
      </c>
      <c r="CM54" s="17">
        <v>-28.2</v>
      </c>
      <c r="CN54" s="17"/>
      <c r="CO54" s="17"/>
      <c r="CP54" s="17"/>
      <c r="CQ54" s="17"/>
      <c r="CR54" s="17">
        <v>10.8</v>
      </c>
      <c r="CS54" s="17">
        <v>1</v>
      </c>
      <c r="CT54" s="17">
        <v>-2.1</v>
      </c>
      <c r="CU54" s="17">
        <v>-0.5</v>
      </c>
      <c r="CV54" s="17">
        <v>1.4</v>
      </c>
      <c r="CW54" s="17"/>
      <c r="CX54" s="17">
        <v>-3.6</v>
      </c>
      <c r="CY54" s="17">
        <v>0</v>
      </c>
      <c r="CZ54" s="17">
        <v>0</v>
      </c>
      <c r="DA54" s="17"/>
      <c r="DB54" s="17">
        <v>0</v>
      </c>
      <c r="DC54" s="17">
        <v>0</v>
      </c>
      <c r="DD54" s="17">
        <v>-1</v>
      </c>
      <c r="DE54" s="17">
        <v>0</v>
      </c>
      <c r="DF54" s="17"/>
      <c r="DG54" s="17"/>
      <c r="DH54" s="17"/>
      <c r="DI54" s="17">
        <v>1.6</v>
      </c>
      <c r="DJ54" s="17">
        <v>0.2</v>
      </c>
      <c r="DK54" s="17">
        <v>-0.6</v>
      </c>
      <c r="DL54" s="17">
        <v>0.2</v>
      </c>
      <c r="DM54" s="17">
        <v>0.5</v>
      </c>
      <c r="DN54" s="17"/>
      <c r="DO54" s="17">
        <v>0</v>
      </c>
      <c r="DP54" s="17">
        <v>0</v>
      </c>
      <c r="DQ54" s="17">
        <v>-7.5</v>
      </c>
      <c r="DR54" s="17">
        <v>-6.7</v>
      </c>
      <c r="DS54" s="17">
        <v>0</v>
      </c>
      <c r="DT54" s="17">
        <v>0.1</v>
      </c>
      <c r="DU54" s="17">
        <v>0.7</v>
      </c>
      <c r="DV54" s="17">
        <v>0.1</v>
      </c>
      <c r="DW54" s="17"/>
      <c r="DX54" s="17"/>
      <c r="DY54" s="17">
        <v>-4.5</v>
      </c>
      <c r="DZ54" s="17">
        <v>0.6</v>
      </c>
      <c r="EA54" s="17">
        <v>3.1</v>
      </c>
      <c r="EB54" s="17">
        <v>2.9</v>
      </c>
      <c r="EC54" s="17"/>
      <c r="ED54" s="17"/>
      <c r="EE54" s="17">
        <v>0</v>
      </c>
      <c r="EF54" s="17">
        <v>-14.7</v>
      </c>
      <c r="EG54" s="17">
        <v>0</v>
      </c>
      <c r="EH54" s="17">
        <v>0</v>
      </c>
      <c r="EI54" s="17">
        <v>0</v>
      </c>
      <c r="EJ54" s="17"/>
      <c r="EK54" s="17">
        <v>2.6</v>
      </c>
      <c r="EL54" s="17">
        <v>0.2</v>
      </c>
      <c r="EM54" s="17"/>
      <c r="EN54" s="17">
        <v>0.2</v>
      </c>
      <c r="EO54" s="17">
        <v>0.2</v>
      </c>
      <c r="EP54" s="17">
        <v>0.2</v>
      </c>
      <c r="EQ54" s="17">
        <v>0</v>
      </c>
      <c r="ER54" s="17">
        <v>0</v>
      </c>
      <c r="ES54" s="17">
        <v>0</v>
      </c>
      <c r="ET54" s="17">
        <v>0</v>
      </c>
      <c r="EU54" s="17"/>
      <c r="EV54" s="17">
        <v>-13.7</v>
      </c>
      <c r="EW54" s="17">
        <v>-4.4000000000000004</v>
      </c>
      <c r="EX54" s="17">
        <v>0</v>
      </c>
      <c r="EY54" s="17">
        <v>1.5</v>
      </c>
      <c r="EZ54" s="17">
        <v>0.7</v>
      </c>
      <c r="FA54" s="17">
        <v>0.8</v>
      </c>
      <c r="FB54" s="17">
        <v>0.8</v>
      </c>
      <c r="FC54" s="17">
        <v>0</v>
      </c>
      <c r="FD54" s="17">
        <v>0.4</v>
      </c>
      <c r="FE54" s="17">
        <v>1.8</v>
      </c>
      <c r="FF54" s="17">
        <v>1.5</v>
      </c>
      <c r="FG54" s="17">
        <v>1.2</v>
      </c>
      <c r="FH54" s="17"/>
      <c r="FI54" s="17"/>
      <c r="FJ54" s="17">
        <v>0.5</v>
      </c>
      <c r="FK54" s="17">
        <v>0</v>
      </c>
      <c r="FL54" s="17">
        <v>2.8</v>
      </c>
      <c r="FM54" s="17">
        <v>4.7</v>
      </c>
      <c r="FN54" s="17"/>
      <c r="FO54" s="17">
        <v>573.5</v>
      </c>
      <c r="FP54" s="15"/>
      <c r="FQ54" s="17"/>
      <c r="FR54" s="17"/>
      <c r="FS54" s="17"/>
      <c r="FT54" s="17">
        <v>0</v>
      </c>
      <c r="FU54" s="17"/>
      <c r="FV54" s="17"/>
      <c r="FW54" s="17">
        <v>-0.7</v>
      </c>
      <c r="FX54" s="17">
        <v>1.6</v>
      </c>
      <c r="FY54" s="17">
        <v>0.9</v>
      </c>
    </row>
    <row r="55" spans="1:181" ht="24" customHeight="1" x14ac:dyDescent="0.25">
      <c r="A55" s="16" t="s">
        <v>71</v>
      </c>
      <c r="B55" s="16" t="s">
        <v>857</v>
      </c>
      <c r="C55" s="17">
        <v>32.799999999999997</v>
      </c>
      <c r="D55" s="17">
        <v>116.6</v>
      </c>
      <c r="E55" s="17">
        <v>31.8</v>
      </c>
      <c r="F55" s="17"/>
      <c r="G55" s="17"/>
      <c r="H55" s="17">
        <v>-13.9</v>
      </c>
      <c r="I55" s="17">
        <v>1.3</v>
      </c>
      <c r="J55" s="17">
        <v>0</v>
      </c>
      <c r="K55" s="17"/>
      <c r="L55" s="17">
        <v>-14.4</v>
      </c>
      <c r="M55" s="17">
        <v>4.7</v>
      </c>
      <c r="N55" s="17">
        <v>0</v>
      </c>
      <c r="O55" s="17">
        <v>28.9</v>
      </c>
      <c r="P55" s="17">
        <v>14.8</v>
      </c>
      <c r="Q55" s="17">
        <v>5.8</v>
      </c>
      <c r="R55" s="17">
        <v>37.6</v>
      </c>
      <c r="S55" s="17">
        <v>-0.1</v>
      </c>
      <c r="T55" s="17"/>
      <c r="U55" s="17"/>
      <c r="V55" s="17"/>
      <c r="W55" s="17"/>
      <c r="X55" s="17">
        <v>-3.9</v>
      </c>
      <c r="Y55" s="17">
        <v>0.7</v>
      </c>
      <c r="Z55" s="17">
        <v>1.2</v>
      </c>
      <c r="AA55" s="17">
        <v>2.2000000000000002</v>
      </c>
      <c r="AB55" s="17">
        <v>-3.4</v>
      </c>
      <c r="AC55" s="17"/>
      <c r="AD55" s="17">
        <v>16.7</v>
      </c>
      <c r="AE55" s="17"/>
      <c r="AF55" s="17"/>
      <c r="AG55" s="17"/>
      <c r="AH55" s="17"/>
      <c r="AI55" s="17">
        <v>9.1999999999999993</v>
      </c>
      <c r="AJ55" s="17">
        <v>-8.4</v>
      </c>
      <c r="AK55" s="17"/>
      <c r="AL55" s="17"/>
      <c r="AM55" s="17"/>
      <c r="AN55" s="17">
        <v>-1.5</v>
      </c>
      <c r="AO55" s="17">
        <v>50.3</v>
      </c>
      <c r="AP55" s="17">
        <v>8.4</v>
      </c>
      <c r="AQ55" s="17">
        <v>25.8</v>
      </c>
      <c r="AR55" s="17">
        <v>7.2</v>
      </c>
      <c r="AS55" s="17">
        <v>-1.3799999999999999E-3</v>
      </c>
      <c r="AT55" s="17">
        <v>2.6</v>
      </c>
      <c r="AU55" s="17">
        <v>2</v>
      </c>
      <c r="AV55" s="17">
        <v>28</v>
      </c>
      <c r="AW55" s="17">
        <v>5.2</v>
      </c>
      <c r="AX55" s="17">
        <v>-44.4</v>
      </c>
      <c r="AY55" s="17">
        <v>8.1999999999999993</v>
      </c>
      <c r="AZ55" s="17">
        <v>-5.9</v>
      </c>
      <c r="BA55" s="17"/>
      <c r="BB55" s="17">
        <v>1.2</v>
      </c>
      <c r="BC55" s="17">
        <v>0.2</v>
      </c>
      <c r="BD55" s="17">
        <v>19.2</v>
      </c>
      <c r="BE55" s="17"/>
      <c r="BF55" s="17"/>
      <c r="BG55" s="17">
        <v>-1.6</v>
      </c>
      <c r="BH55" s="17"/>
      <c r="BI55" s="17"/>
      <c r="BJ55" s="17">
        <v>-4.8</v>
      </c>
      <c r="BK55" s="17"/>
      <c r="BL55" s="17"/>
      <c r="BM55" s="17"/>
      <c r="BN55" s="17">
        <v>-4.5999999999999996</v>
      </c>
      <c r="BO55" s="17">
        <v>29.4</v>
      </c>
      <c r="BP55" s="17">
        <v>28.2</v>
      </c>
      <c r="BQ55" s="17">
        <v>33.299999999999997</v>
      </c>
      <c r="BR55" s="17"/>
      <c r="BS55" s="17">
        <v>13.6</v>
      </c>
      <c r="BT55" s="17">
        <v>5.4</v>
      </c>
      <c r="BU55" s="17"/>
      <c r="BV55" s="17"/>
      <c r="BW55" s="17"/>
      <c r="BX55" s="17"/>
      <c r="BY55" s="17"/>
      <c r="BZ55" s="17">
        <v>0</v>
      </c>
      <c r="CA55" s="17">
        <v>-0.1</v>
      </c>
      <c r="CB55" s="17">
        <v>31.6</v>
      </c>
      <c r="CC55" s="17">
        <v>19.2</v>
      </c>
      <c r="CD55" s="17">
        <v>6.1</v>
      </c>
      <c r="CE55" s="17">
        <v>9.6</v>
      </c>
      <c r="CF55" s="17"/>
      <c r="CG55" s="17">
        <v>0</v>
      </c>
      <c r="CH55" s="17">
        <v>4.7</v>
      </c>
      <c r="CI55" s="17">
        <v>0</v>
      </c>
      <c r="CJ55" s="17">
        <v>14.3</v>
      </c>
      <c r="CK55" s="17"/>
      <c r="CL55" s="17">
        <v>-25.4</v>
      </c>
      <c r="CM55" s="17">
        <v>-39.799999999999997</v>
      </c>
      <c r="CN55" s="17"/>
      <c r="CO55" s="17"/>
      <c r="CP55" s="17"/>
      <c r="CQ55" s="17"/>
      <c r="CR55" s="17">
        <v>5.2</v>
      </c>
      <c r="CS55" s="17">
        <v>-2.2999999999999998</v>
      </c>
      <c r="CT55" s="17">
        <v>-2.1</v>
      </c>
      <c r="CU55" s="17">
        <v>-0.5</v>
      </c>
      <c r="CV55" s="17">
        <v>1.4</v>
      </c>
      <c r="CW55" s="17"/>
      <c r="CX55" s="17">
        <v>-3.8</v>
      </c>
      <c r="CY55" s="17">
        <v>0</v>
      </c>
      <c r="CZ55" s="17">
        <v>0</v>
      </c>
      <c r="DA55" s="17"/>
      <c r="DB55" s="17">
        <v>0.1</v>
      </c>
      <c r="DC55" s="17">
        <v>-0.1</v>
      </c>
      <c r="DD55" s="17">
        <v>-0.9</v>
      </c>
      <c r="DE55" s="17">
        <v>0</v>
      </c>
      <c r="DF55" s="17"/>
      <c r="DG55" s="17"/>
      <c r="DH55" s="17"/>
      <c r="DI55" s="17">
        <v>1.5</v>
      </c>
      <c r="DJ55" s="17">
        <v>0.2</v>
      </c>
      <c r="DK55" s="17">
        <v>0.4</v>
      </c>
      <c r="DL55" s="17">
        <v>0.2</v>
      </c>
      <c r="DM55" s="17">
        <v>0.6</v>
      </c>
      <c r="DN55" s="17"/>
      <c r="DO55" s="17">
        <v>0</v>
      </c>
      <c r="DP55" s="17">
        <v>0</v>
      </c>
      <c r="DQ55" s="17">
        <v>-7.6</v>
      </c>
      <c r="DR55" s="17">
        <v>-7</v>
      </c>
      <c r="DS55" s="17">
        <v>0</v>
      </c>
      <c r="DT55" s="17">
        <v>0</v>
      </c>
      <c r="DU55" s="17">
        <v>0.7</v>
      </c>
      <c r="DV55" s="17">
        <v>0.1</v>
      </c>
      <c r="DW55" s="17"/>
      <c r="DX55" s="17"/>
      <c r="DY55" s="17">
        <v>-4.5</v>
      </c>
      <c r="DZ55" s="17">
        <v>0.6</v>
      </c>
      <c r="EA55" s="17">
        <v>3.2</v>
      </c>
      <c r="EB55" s="17">
        <v>2.6</v>
      </c>
      <c r="EC55" s="17"/>
      <c r="ED55" s="17"/>
      <c r="EE55" s="17">
        <v>0</v>
      </c>
      <c r="EF55" s="17">
        <v>-14.2</v>
      </c>
      <c r="EG55" s="17">
        <v>0</v>
      </c>
      <c r="EH55" s="17">
        <v>0</v>
      </c>
      <c r="EI55" s="17">
        <v>0</v>
      </c>
      <c r="EJ55" s="17"/>
      <c r="EK55" s="17">
        <v>2.6</v>
      </c>
      <c r="EL55" s="17">
        <v>-0.1</v>
      </c>
      <c r="EM55" s="17"/>
      <c r="EN55" s="17">
        <v>0.2</v>
      </c>
      <c r="EO55" s="17">
        <v>0.2</v>
      </c>
      <c r="EP55" s="17">
        <v>0.2</v>
      </c>
      <c r="EQ55" s="17">
        <v>0</v>
      </c>
      <c r="ER55" s="17">
        <v>0</v>
      </c>
      <c r="ES55" s="17">
        <v>0</v>
      </c>
      <c r="ET55" s="17">
        <v>0</v>
      </c>
      <c r="EU55" s="17"/>
      <c r="EV55" s="17">
        <v>-15.5</v>
      </c>
      <c r="EW55" s="17">
        <v>-2.5</v>
      </c>
      <c r="EX55" s="17">
        <v>0</v>
      </c>
      <c r="EY55" s="17">
        <v>1.5</v>
      </c>
      <c r="EZ55" s="17">
        <v>0.7</v>
      </c>
      <c r="FA55" s="17">
        <v>0.8</v>
      </c>
      <c r="FB55" s="17">
        <v>0.8</v>
      </c>
      <c r="FC55" s="17">
        <v>0</v>
      </c>
      <c r="FD55" s="17">
        <v>0.4</v>
      </c>
      <c r="FE55" s="17">
        <v>1.6</v>
      </c>
      <c r="FF55" s="17">
        <v>1.3</v>
      </c>
      <c r="FG55" s="17">
        <v>1.1000000000000001</v>
      </c>
      <c r="FH55" s="17"/>
      <c r="FI55" s="17"/>
      <c r="FJ55" s="17">
        <v>2.7</v>
      </c>
      <c r="FK55" s="17">
        <v>0</v>
      </c>
      <c r="FL55" s="17">
        <v>3.1</v>
      </c>
      <c r="FM55" s="17">
        <v>4.5999999999999996</v>
      </c>
      <c r="FN55" s="17"/>
      <c r="FO55" s="17">
        <v>463.29862000000003</v>
      </c>
      <c r="FP55" s="15"/>
      <c r="FQ55" s="17"/>
      <c r="FR55" s="17"/>
      <c r="FS55" s="17"/>
      <c r="FT55" s="17">
        <v>0</v>
      </c>
      <c r="FU55" s="17"/>
      <c r="FV55" s="17"/>
      <c r="FW55" s="17">
        <v>-1</v>
      </c>
      <c r="FX55" s="17">
        <v>1.5</v>
      </c>
      <c r="FY55" s="17">
        <v>0.5</v>
      </c>
    </row>
    <row r="56" spans="1:181" ht="24" customHeight="1" x14ac:dyDescent="0.25">
      <c r="A56" s="16" t="s">
        <v>71</v>
      </c>
      <c r="B56" s="16" t="s">
        <v>858</v>
      </c>
      <c r="C56" s="17">
        <v>36.700000000000003</v>
      </c>
      <c r="D56" s="17">
        <v>122.5</v>
      </c>
      <c r="E56" s="17">
        <v>33.200000000000003</v>
      </c>
      <c r="F56" s="17"/>
      <c r="G56" s="17"/>
      <c r="H56" s="17">
        <v>-15.9</v>
      </c>
      <c r="I56" s="17">
        <v>6.3</v>
      </c>
      <c r="J56" s="17">
        <v>0</v>
      </c>
      <c r="K56" s="17"/>
      <c r="L56" s="17">
        <v>-11.3</v>
      </c>
      <c r="M56" s="17">
        <v>12</v>
      </c>
      <c r="N56" s="17">
        <v>0</v>
      </c>
      <c r="O56" s="17">
        <v>32.9</v>
      </c>
      <c r="P56" s="17">
        <v>12.8</v>
      </c>
      <c r="Q56" s="17">
        <v>3.5</v>
      </c>
      <c r="R56" s="17">
        <v>38.700000000000003</v>
      </c>
      <c r="S56" s="17">
        <v>0.1</v>
      </c>
      <c r="T56" s="17"/>
      <c r="U56" s="17"/>
      <c r="V56" s="17"/>
      <c r="W56" s="17"/>
      <c r="X56" s="17">
        <v>-2.1</v>
      </c>
      <c r="Y56" s="17">
        <v>0.2</v>
      </c>
      <c r="Z56" s="17">
        <v>1</v>
      </c>
      <c r="AA56" s="17">
        <v>2.1</v>
      </c>
      <c r="AB56" s="17">
        <v>-3.4</v>
      </c>
      <c r="AC56" s="17"/>
      <c r="AD56" s="17">
        <v>16.399999999999999</v>
      </c>
      <c r="AE56" s="17"/>
      <c r="AF56" s="17"/>
      <c r="AG56" s="17"/>
      <c r="AH56" s="17"/>
      <c r="AI56" s="17">
        <v>9.1999999999999993</v>
      </c>
      <c r="AJ56" s="17">
        <v>-7.6</v>
      </c>
      <c r="AK56" s="17"/>
      <c r="AL56" s="17"/>
      <c r="AM56" s="17"/>
      <c r="AN56" s="17">
        <v>-1.4</v>
      </c>
      <c r="AO56" s="17">
        <v>43.2</v>
      </c>
      <c r="AP56" s="17">
        <v>7.4</v>
      </c>
      <c r="AQ56" s="17">
        <v>25.2</v>
      </c>
      <c r="AR56" s="17">
        <v>6.9</v>
      </c>
      <c r="AS56" s="17">
        <v>1.366E-2</v>
      </c>
      <c r="AT56" s="17">
        <v>2.6</v>
      </c>
      <c r="AU56" s="17">
        <v>2.8</v>
      </c>
      <c r="AV56" s="17">
        <v>22.2</v>
      </c>
      <c r="AW56" s="17">
        <v>5.5</v>
      </c>
      <c r="AX56" s="17">
        <v>-45.6</v>
      </c>
      <c r="AY56" s="17">
        <v>9</v>
      </c>
      <c r="AZ56" s="17">
        <v>-4.7</v>
      </c>
      <c r="BA56" s="17"/>
      <c r="BB56" s="17">
        <v>1.2</v>
      </c>
      <c r="BC56" s="17">
        <v>0.3</v>
      </c>
      <c r="BD56" s="17">
        <v>21.1</v>
      </c>
      <c r="BE56" s="17"/>
      <c r="BF56" s="17"/>
      <c r="BG56" s="17">
        <v>1.3</v>
      </c>
      <c r="BH56" s="17"/>
      <c r="BI56" s="17"/>
      <c r="BJ56" s="17">
        <v>-0.8</v>
      </c>
      <c r="BK56" s="17"/>
      <c r="BL56" s="17"/>
      <c r="BM56" s="17"/>
      <c r="BN56" s="17">
        <v>-0.9</v>
      </c>
      <c r="BO56" s="17">
        <v>26.7</v>
      </c>
      <c r="BP56" s="17">
        <v>20.2</v>
      </c>
      <c r="BQ56" s="17">
        <v>29.9</v>
      </c>
      <c r="BR56" s="17"/>
      <c r="BS56" s="17">
        <v>12.4</v>
      </c>
      <c r="BT56" s="17">
        <v>4.7</v>
      </c>
      <c r="BU56" s="17"/>
      <c r="BV56" s="17"/>
      <c r="BW56" s="17"/>
      <c r="BX56" s="17"/>
      <c r="BY56" s="17"/>
      <c r="BZ56" s="17">
        <v>0</v>
      </c>
      <c r="CA56" s="17">
        <v>-0.2</v>
      </c>
      <c r="CB56" s="17">
        <v>29.6</v>
      </c>
      <c r="CC56" s="17">
        <v>18.3</v>
      </c>
      <c r="CD56" s="17">
        <v>5.5</v>
      </c>
      <c r="CE56" s="17">
        <v>9.6999999999999993</v>
      </c>
      <c r="CF56" s="17"/>
      <c r="CG56" s="17">
        <v>0</v>
      </c>
      <c r="CH56" s="17">
        <v>6.7</v>
      </c>
      <c r="CI56" s="17">
        <v>0</v>
      </c>
      <c r="CJ56" s="17">
        <v>22.6</v>
      </c>
      <c r="CK56" s="17"/>
      <c r="CL56" s="17">
        <v>-14.4</v>
      </c>
      <c r="CM56" s="17">
        <v>-34.1</v>
      </c>
      <c r="CN56" s="17"/>
      <c r="CO56" s="17"/>
      <c r="CP56" s="17"/>
      <c r="CQ56" s="17"/>
      <c r="CR56" s="17">
        <v>-0.9</v>
      </c>
      <c r="CS56" s="17">
        <v>-5.9</v>
      </c>
      <c r="CT56" s="17">
        <v>-2.1</v>
      </c>
      <c r="CU56" s="17">
        <v>-0.9</v>
      </c>
      <c r="CV56" s="17">
        <v>1.4</v>
      </c>
      <c r="CW56" s="17"/>
      <c r="CX56" s="17">
        <v>-3.8</v>
      </c>
      <c r="CY56" s="17">
        <v>0</v>
      </c>
      <c r="CZ56" s="17">
        <v>0</v>
      </c>
      <c r="DA56" s="17"/>
      <c r="DB56" s="17">
        <v>0</v>
      </c>
      <c r="DC56" s="17">
        <v>-0.1</v>
      </c>
      <c r="DD56" s="17">
        <v>-0.9</v>
      </c>
      <c r="DE56" s="17">
        <v>0</v>
      </c>
      <c r="DF56" s="17"/>
      <c r="DG56" s="17"/>
      <c r="DH56" s="17"/>
      <c r="DI56" s="17">
        <v>1.4</v>
      </c>
      <c r="DJ56" s="17">
        <v>0.2</v>
      </c>
      <c r="DK56" s="17">
        <v>-0.6</v>
      </c>
      <c r="DL56" s="17">
        <v>0.3</v>
      </c>
      <c r="DM56" s="17">
        <v>0.6</v>
      </c>
      <c r="DN56" s="17"/>
      <c r="DO56" s="17">
        <v>0</v>
      </c>
      <c r="DP56" s="17">
        <v>0</v>
      </c>
      <c r="DQ56" s="17">
        <v>-8.1999999999999993</v>
      </c>
      <c r="DR56" s="17">
        <v>-7.7</v>
      </c>
      <c r="DS56" s="17">
        <v>0</v>
      </c>
      <c r="DT56" s="17">
        <v>0.3</v>
      </c>
      <c r="DU56" s="17">
        <v>0.7</v>
      </c>
      <c r="DV56" s="17">
        <v>0.1</v>
      </c>
      <c r="DW56" s="17"/>
      <c r="DX56" s="17"/>
      <c r="DY56" s="17">
        <v>-4.5</v>
      </c>
      <c r="DZ56" s="17">
        <v>0.4</v>
      </c>
      <c r="EA56" s="17">
        <v>3.3</v>
      </c>
      <c r="EB56" s="17">
        <v>2.7</v>
      </c>
      <c r="EC56" s="17"/>
      <c r="ED56" s="17"/>
      <c r="EE56" s="17">
        <v>0</v>
      </c>
      <c r="EF56" s="17">
        <v>-12.4</v>
      </c>
      <c r="EG56" s="17">
        <v>0</v>
      </c>
      <c r="EH56" s="17">
        <v>0</v>
      </c>
      <c r="EI56" s="17">
        <v>0</v>
      </c>
      <c r="EJ56" s="17"/>
      <c r="EK56" s="17">
        <v>2.6</v>
      </c>
      <c r="EL56" s="17">
        <v>-0.1</v>
      </c>
      <c r="EM56" s="17"/>
      <c r="EN56" s="17">
        <v>0.2</v>
      </c>
      <c r="EO56" s="17">
        <v>0.2</v>
      </c>
      <c r="EP56" s="17">
        <v>0.2</v>
      </c>
      <c r="EQ56" s="17">
        <v>0</v>
      </c>
      <c r="ER56" s="17">
        <v>0</v>
      </c>
      <c r="ES56" s="17">
        <v>0</v>
      </c>
      <c r="ET56" s="17">
        <v>0</v>
      </c>
      <c r="EU56" s="17"/>
      <c r="EV56" s="17">
        <v>-17.5</v>
      </c>
      <c r="EW56" s="17">
        <v>-1.2</v>
      </c>
      <c r="EX56" s="17">
        <v>0</v>
      </c>
      <c r="EY56" s="17">
        <v>1.5</v>
      </c>
      <c r="EZ56" s="17">
        <v>0.8</v>
      </c>
      <c r="FA56" s="17">
        <v>0.8</v>
      </c>
      <c r="FB56" s="17">
        <v>0.8</v>
      </c>
      <c r="FC56" s="17">
        <v>0</v>
      </c>
      <c r="FD56" s="17">
        <v>0.4</v>
      </c>
      <c r="FE56" s="17">
        <v>1.8</v>
      </c>
      <c r="FF56" s="17">
        <v>1.5</v>
      </c>
      <c r="FG56" s="17">
        <v>1.2</v>
      </c>
      <c r="FH56" s="17"/>
      <c r="FI56" s="17"/>
      <c r="FJ56" s="17">
        <v>3.3</v>
      </c>
      <c r="FK56" s="17">
        <v>0</v>
      </c>
      <c r="FL56" s="17">
        <v>2.8</v>
      </c>
      <c r="FM56" s="17">
        <v>4.5999999999999996</v>
      </c>
      <c r="FN56" s="17"/>
      <c r="FO56" s="17">
        <v>487.51366000000002</v>
      </c>
      <c r="FP56" s="15"/>
      <c r="FQ56" s="17"/>
      <c r="FR56" s="17"/>
      <c r="FS56" s="17"/>
      <c r="FT56" s="17">
        <v>0</v>
      </c>
      <c r="FU56" s="17"/>
      <c r="FV56" s="17"/>
      <c r="FW56" s="17">
        <v>-1</v>
      </c>
      <c r="FX56" s="17">
        <v>1.4</v>
      </c>
      <c r="FY56" s="17">
        <v>0.4</v>
      </c>
    </row>
    <row r="57" spans="1:181" ht="24" customHeight="1" x14ac:dyDescent="0.25">
      <c r="A57" s="16" t="s">
        <v>71</v>
      </c>
      <c r="B57" s="16" t="s">
        <v>859</v>
      </c>
      <c r="C57" s="17">
        <v>35.9</v>
      </c>
      <c r="D57" s="17">
        <v>-0.8</v>
      </c>
      <c r="E57" s="17">
        <v>19.7</v>
      </c>
      <c r="F57" s="17"/>
      <c r="G57" s="17"/>
      <c r="H57" s="17">
        <v>-14.4</v>
      </c>
      <c r="I57" s="17">
        <v>5.6</v>
      </c>
      <c r="J57" s="17">
        <v>0</v>
      </c>
      <c r="K57" s="17"/>
      <c r="L57" s="17">
        <v>-12.9</v>
      </c>
      <c r="M57" s="17">
        <v>11.4</v>
      </c>
      <c r="N57" s="17">
        <v>0</v>
      </c>
      <c r="O57" s="17">
        <v>30</v>
      </c>
      <c r="P57" s="17">
        <v>21.2</v>
      </c>
      <c r="Q57" s="17">
        <v>9.1</v>
      </c>
      <c r="R57" s="17">
        <v>65.2</v>
      </c>
      <c r="S57" s="17">
        <v>0.1</v>
      </c>
      <c r="T57" s="17"/>
      <c r="U57" s="17"/>
      <c r="V57" s="17"/>
      <c r="W57" s="17"/>
      <c r="X57" s="17">
        <v>1.2</v>
      </c>
      <c r="Y57" s="17">
        <v>1.4</v>
      </c>
      <c r="Z57" s="17">
        <v>1.6</v>
      </c>
      <c r="AA57" s="17">
        <v>2</v>
      </c>
      <c r="AB57" s="17">
        <v>-3.4</v>
      </c>
      <c r="AC57" s="17"/>
      <c r="AD57" s="17">
        <v>15.7</v>
      </c>
      <c r="AE57" s="17"/>
      <c r="AF57" s="17"/>
      <c r="AG57" s="17"/>
      <c r="AH57" s="17"/>
      <c r="AI57" s="17">
        <v>16.3</v>
      </c>
      <c r="AJ57" s="17">
        <v>-9.1</v>
      </c>
      <c r="AK57" s="17"/>
      <c r="AL57" s="17"/>
      <c r="AM57" s="17"/>
      <c r="AN57" s="17">
        <v>-1.5</v>
      </c>
      <c r="AO57" s="17">
        <v>43.4</v>
      </c>
      <c r="AP57" s="17">
        <v>8.6999999999999993</v>
      </c>
      <c r="AQ57" s="17">
        <v>26.4</v>
      </c>
      <c r="AR57" s="17">
        <v>5.6</v>
      </c>
      <c r="AS57" s="17">
        <v>-0.71667999999999998</v>
      </c>
      <c r="AT57" s="17">
        <v>2.6</v>
      </c>
      <c r="AU57" s="17">
        <v>2.2000000000000002</v>
      </c>
      <c r="AV57" s="17">
        <v>18.3</v>
      </c>
      <c r="AW57" s="17">
        <v>-15.3</v>
      </c>
      <c r="AX57" s="17">
        <v>-49.1</v>
      </c>
      <c r="AY57" s="17">
        <v>6.3</v>
      </c>
      <c r="AZ57" s="17">
        <v>-1.9</v>
      </c>
      <c r="BA57" s="17"/>
      <c r="BB57" s="17">
        <v>1.2</v>
      </c>
      <c r="BC57" s="17">
        <v>0.1</v>
      </c>
      <c r="BD57" s="17">
        <v>22.3</v>
      </c>
      <c r="BE57" s="17"/>
      <c r="BF57" s="17"/>
      <c r="BG57" s="17">
        <v>4</v>
      </c>
      <c r="BH57" s="17"/>
      <c r="BI57" s="17"/>
      <c r="BJ57" s="17">
        <v>4.0999999999999996</v>
      </c>
      <c r="BK57" s="17"/>
      <c r="BL57" s="17"/>
      <c r="BM57" s="17"/>
      <c r="BN57" s="17">
        <v>2</v>
      </c>
      <c r="BO57" s="17">
        <v>23.1</v>
      </c>
      <c r="BP57" s="17">
        <v>16.600000000000001</v>
      </c>
      <c r="BQ57" s="17">
        <v>26.8</v>
      </c>
      <c r="BR57" s="17"/>
      <c r="BS57" s="17">
        <v>10.9</v>
      </c>
      <c r="BT57" s="17">
        <v>4.2</v>
      </c>
      <c r="BU57" s="17"/>
      <c r="BV57" s="17"/>
      <c r="BW57" s="17"/>
      <c r="BX57" s="17"/>
      <c r="BY57" s="17"/>
      <c r="BZ57" s="17">
        <v>0</v>
      </c>
      <c r="CA57" s="17">
        <v>-0.2</v>
      </c>
      <c r="CB57" s="17">
        <v>29.9</v>
      </c>
      <c r="CC57" s="17">
        <v>19.2</v>
      </c>
      <c r="CD57" s="17">
        <v>6.1</v>
      </c>
      <c r="CE57" s="17">
        <v>9.6</v>
      </c>
      <c r="CF57" s="17"/>
      <c r="CG57" s="17">
        <v>0</v>
      </c>
      <c r="CH57" s="17">
        <v>5.7</v>
      </c>
      <c r="CI57" s="17">
        <v>0</v>
      </c>
      <c r="CJ57" s="17">
        <v>17.399999999999999</v>
      </c>
      <c r="CK57" s="17"/>
      <c r="CL57" s="17">
        <v>-22</v>
      </c>
      <c r="CM57" s="17">
        <v>0</v>
      </c>
      <c r="CN57" s="17"/>
      <c r="CO57" s="17"/>
      <c r="CP57" s="17"/>
      <c r="CQ57" s="17"/>
      <c r="CR57" s="17">
        <v>-3.8</v>
      </c>
      <c r="CS57" s="17">
        <v>-7.6</v>
      </c>
      <c r="CT57" s="17">
        <v>-2.1</v>
      </c>
      <c r="CU57" s="17">
        <v>-0.7</v>
      </c>
      <c r="CV57" s="17">
        <v>1.4</v>
      </c>
      <c r="CW57" s="17"/>
      <c r="CX57" s="17">
        <v>-4</v>
      </c>
      <c r="CY57" s="17">
        <v>0</v>
      </c>
      <c r="CZ57" s="17">
        <v>0</v>
      </c>
      <c r="DA57" s="17"/>
      <c r="DB57" s="17">
        <v>0</v>
      </c>
      <c r="DC57" s="17">
        <v>-0.1</v>
      </c>
      <c r="DD57" s="17">
        <v>-0.8</v>
      </c>
      <c r="DE57" s="17">
        <v>0</v>
      </c>
      <c r="DF57" s="17"/>
      <c r="DG57" s="17"/>
      <c r="DH57" s="17"/>
      <c r="DI57" s="17">
        <v>1.6</v>
      </c>
      <c r="DJ57" s="17">
        <v>0.2</v>
      </c>
      <c r="DK57" s="17">
        <v>-0.6</v>
      </c>
      <c r="DL57" s="17">
        <v>0.3</v>
      </c>
      <c r="DM57" s="17">
        <v>0.6</v>
      </c>
      <c r="DN57" s="17"/>
      <c r="DO57" s="17">
        <v>0</v>
      </c>
      <c r="DP57" s="17">
        <v>0</v>
      </c>
      <c r="DQ57" s="17">
        <v>-8.3000000000000007</v>
      </c>
      <c r="DR57" s="17">
        <v>-7.5</v>
      </c>
      <c r="DS57" s="17">
        <v>0</v>
      </c>
      <c r="DT57" s="17">
        <v>0.2</v>
      </c>
      <c r="DU57" s="17">
        <v>0.5</v>
      </c>
      <c r="DV57" s="17">
        <v>0.1</v>
      </c>
      <c r="DW57" s="17"/>
      <c r="DX57" s="17"/>
      <c r="DY57" s="17">
        <v>-4.5</v>
      </c>
      <c r="DZ57" s="17">
        <v>0.2</v>
      </c>
      <c r="EA57" s="17">
        <v>3.3</v>
      </c>
      <c r="EB57" s="17">
        <v>3</v>
      </c>
      <c r="EC57" s="17"/>
      <c r="ED57" s="17"/>
      <c r="EE57" s="17">
        <v>0</v>
      </c>
      <c r="EF57" s="17">
        <v>-11.4</v>
      </c>
      <c r="EG57" s="17">
        <v>0</v>
      </c>
      <c r="EH57" s="17">
        <v>0</v>
      </c>
      <c r="EI57" s="17">
        <v>0</v>
      </c>
      <c r="EJ57" s="17"/>
      <c r="EK57" s="17">
        <v>2.6</v>
      </c>
      <c r="EL57" s="17">
        <v>-0.1</v>
      </c>
      <c r="EM57" s="17"/>
      <c r="EN57" s="17">
        <v>0.2</v>
      </c>
      <c r="EO57" s="17">
        <v>0.2</v>
      </c>
      <c r="EP57" s="17">
        <v>0.2</v>
      </c>
      <c r="EQ57" s="17">
        <v>0</v>
      </c>
      <c r="ER57" s="17">
        <v>0</v>
      </c>
      <c r="ES57" s="17">
        <v>0</v>
      </c>
      <c r="ET57" s="17">
        <v>0</v>
      </c>
      <c r="EU57" s="17"/>
      <c r="EV57" s="17">
        <v>-17</v>
      </c>
      <c r="EW57" s="17">
        <v>1.2</v>
      </c>
      <c r="EX57" s="17">
        <v>0</v>
      </c>
      <c r="EY57" s="17">
        <v>1.5</v>
      </c>
      <c r="EZ57" s="17">
        <v>0.8</v>
      </c>
      <c r="FA57" s="17">
        <v>0.8</v>
      </c>
      <c r="FB57" s="17">
        <v>0.8</v>
      </c>
      <c r="FC57" s="17">
        <v>0</v>
      </c>
      <c r="FD57" s="17">
        <v>0.4</v>
      </c>
      <c r="FE57" s="17">
        <v>1.8</v>
      </c>
      <c r="FF57" s="17">
        <v>1.5</v>
      </c>
      <c r="FG57" s="17">
        <v>1</v>
      </c>
      <c r="FH57" s="17"/>
      <c r="FI57" s="17"/>
      <c r="FJ57" s="17">
        <v>0.7</v>
      </c>
      <c r="FK57" s="17">
        <v>0</v>
      </c>
      <c r="FL57" s="17">
        <v>3.7</v>
      </c>
      <c r="FM57" s="17">
        <v>4.7</v>
      </c>
      <c r="FN57" s="17"/>
      <c r="FO57" s="17">
        <v>386.78332</v>
      </c>
      <c r="FP57" s="15"/>
      <c r="FQ57" s="17"/>
      <c r="FR57" s="17"/>
      <c r="FS57" s="17"/>
      <c r="FT57" s="17">
        <v>0</v>
      </c>
      <c r="FU57" s="17"/>
      <c r="FV57" s="17"/>
      <c r="FW57" s="17">
        <v>-0.2</v>
      </c>
      <c r="FX57" s="17">
        <v>1.6</v>
      </c>
      <c r="FY57" s="17">
        <v>1.4</v>
      </c>
    </row>
    <row r="58" spans="1:181" ht="24" customHeight="1" x14ac:dyDescent="0.25">
      <c r="A58" s="18" t="s">
        <v>860</v>
      </c>
      <c r="B58" s="18" t="s">
        <v>72</v>
      </c>
      <c r="C58" s="19">
        <v>34.6</v>
      </c>
      <c r="D58" s="19">
        <v>-15.2</v>
      </c>
      <c r="E58" s="19">
        <v>17.3</v>
      </c>
      <c r="F58" s="19"/>
      <c r="G58" s="19"/>
      <c r="H58" s="19">
        <v>-12.5</v>
      </c>
      <c r="I58" s="19">
        <v>2.5</v>
      </c>
      <c r="J58" s="19">
        <v>8.3000000000000007</v>
      </c>
      <c r="K58" s="19"/>
      <c r="L58" s="19">
        <v>-16.8</v>
      </c>
      <c r="M58" s="19">
        <v>3.6</v>
      </c>
      <c r="N58" s="19">
        <v>0</v>
      </c>
      <c r="O58" s="19">
        <v>24.1</v>
      </c>
      <c r="P58" s="19">
        <v>18.5</v>
      </c>
      <c r="Q58" s="19">
        <v>7.2</v>
      </c>
      <c r="R58" s="19">
        <v>53.5</v>
      </c>
      <c r="S58" s="19">
        <v>0.1</v>
      </c>
      <c r="T58" s="19"/>
      <c r="U58" s="19"/>
      <c r="V58" s="19"/>
      <c r="W58" s="19"/>
      <c r="X58" s="19">
        <v>-1.5</v>
      </c>
      <c r="Y58" s="19">
        <v>1.5</v>
      </c>
      <c r="Z58" s="19">
        <v>1.4</v>
      </c>
      <c r="AA58" s="19">
        <v>1.9</v>
      </c>
      <c r="AB58" s="19">
        <v>-3.4</v>
      </c>
      <c r="AC58" s="19"/>
      <c r="AD58" s="19">
        <v>13.1</v>
      </c>
      <c r="AE58" s="19"/>
      <c r="AF58" s="19"/>
      <c r="AG58" s="19"/>
      <c r="AH58" s="19"/>
      <c r="AI58" s="19">
        <v>14.6</v>
      </c>
      <c r="AJ58" s="19">
        <v>-10.7</v>
      </c>
      <c r="AK58" s="19"/>
      <c r="AL58" s="19"/>
      <c r="AM58" s="19"/>
      <c r="AN58" s="19">
        <v>-1.7</v>
      </c>
      <c r="AO58" s="19">
        <v>34.9</v>
      </c>
      <c r="AP58" s="19">
        <v>9</v>
      </c>
      <c r="AQ58" s="19">
        <v>26.3</v>
      </c>
      <c r="AR58" s="19">
        <v>3</v>
      </c>
      <c r="AS58" s="19">
        <v>0.55703999999999998</v>
      </c>
      <c r="AT58" s="19">
        <v>2.6</v>
      </c>
      <c r="AU58" s="19">
        <v>3</v>
      </c>
      <c r="AV58" s="19">
        <v>18.100000000000001</v>
      </c>
      <c r="AW58" s="19">
        <v>-15.6</v>
      </c>
      <c r="AX58" s="19">
        <v>-44.5</v>
      </c>
      <c r="AY58" s="19">
        <v>8.4</v>
      </c>
      <c r="AZ58" s="19">
        <v>-2.6</v>
      </c>
      <c r="BA58" s="19"/>
      <c r="BB58" s="19">
        <v>1.2</v>
      </c>
      <c r="BC58" s="19">
        <v>0.3</v>
      </c>
      <c r="BD58" s="19">
        <v>19</v>
      </c>
      <c r="BE58" s="19"/>
      <c r="BF58" s="19"/>
      <c r="BG58" s="19">
        <v>3.3</v>
      </c>
      <c r="BH58" s="19"/>
      <c r="BI58" s="19"/>
      <c r="BJ58" s="19">
        <v>6.1</v>
      </c>
      <c r="BK58" s="19"/>
      <c r="BL58" s="19"/>
      <c r="BM58" s="19"/>
      <c r="BN58" s="19">
        <v>0.4</v>
      </c>
      <c r="BO58" s="19">
        <v>16.100000000000001</v>
      </c>
      <c r="BP58" s="19">
        <v>14.3</v>
      </c>
      <c r="BQ58" s="19">
        <v>21.8</v>
      </c>
      <c r="BR58" s="19"/>
      <c r="BS58" s="19">
        <v>9.5</v>
      </c>
      <c r="BT58" s="19">
        <v>3.5</v>
      </c>
      <c r="BU58" s="19"/>
      <c r="BV58" s="19"/>
      <c r="BW58" s="19"/>
      <c r="BX58" s="19"/>
      <c r="BY58" s="19"/>
      <c r="BZ58" s="19">
        <v>0</v>
      </c>
      <c r="CA58" s="19">
        <v>-0.2</v>
      </c>
      <c r="CB58" s="19">
        <v>11.6</v>
      </c>
      <c r="CC58" s="19">
        <v>18.2</v>
      </c>
      <c r="CD58" s="19">
        <v>6.4</v>
      </c>
      <c r="CE58" s="19">
        <v>9.6</v>
      </c>
      <c r="CF58" s="19"/>
      <c r="CG58" s="19">
        <v>0</v>
      </c>
      <c r="CH58" s="19">
        <v>5.5</v>
      </c>
      <c r="CI58" s="19">
        <v>0</v>
      </c>
      <c r="CJ58" s="19">
        <v>15.2</v>
      </c>
      <c r="CK58" s="19"/>
      <c r="CL58" s="19">
        <v>-25.3</v>
      </c>
      <c r="CM58" s="19">
        <v>0</v>
      </c>
      <c r="CN58" s="19"/>
      <c r="CO58" s="19"/>
      <c r="CP58" s="19"/>
      <c r="CQ58" s="19"/>
      <c r="CR58" s="19">
        <v>-7.2</v>
      </c>
      <c r="CS58" s="19">
        <v>-9.6</v>
      </c>
      <c r="CT58" s="19">
        <v>-2.1</v>
      </c>
      <c r="CU58" s="19">
        <v>-0.5</v>
      </c>
      <c r="CV58" s="19">
        <v>1.4</v>
      </c>
      <c r="CW58" s="19"/>
      <c r="CX58" s="19">
        <v>-3.7</v>
      </c>
      <c r="CY58" s="19">
        <v>0</v>
      </c>
      <c r="CZ58" s="19">
        <v>0</v>
      </c>
      <c r="DA58" s="19"/>
      <c r="DB58" s="19">
        <v>0.1</v>
      </c>
      <c r="DC58" s="19">
        <v>-0.1</v>
      </c>
      <c r="DD58" s="19">
        <v>-0.8</v>
      </c>
      <c r="DE58" s="19">
        <v>0</v>
      </c>
      <c r="DF58" s="19"/>
      <c r="DG58" s="19"/>
      <c r="DH58" s="19"/>
      <c r="DI58" s="19">
        <v>1.6</v>
      </c>
      <c r="DJ58" s="19">
        <v>0.2</v>
      </c>
      <c r="DK58" s="19">
        <v>-0.6</v>
      </c>
      <c r="DL58" s="19">
        <v>0.3</v>
      </c>
      <c r="DM58" s="19">
        <v>0.5</v>
      </c>
      <c r="DN58" s="19"/>
      <c r="DO58" s="19">
        <v>0</v>
      </c>
      <c r="DP58" s="19">
        <v>0</v>
      </c>
      <c r="DQ58" s="19">
        <v>-8.5</v>
      </c>
      <c r="DR58" s="19">
        <v>-7.9</v>
      </c>
      <c r="DS58" s="19">
        <v>0</v>
      </c>
      <c r="DT58" s="19">
        <v>0</v>
      </c>
      <c r="DU58" s="19">
        <v>0.7</v>
      </c>
      <c r="DV58" s="19">
        <v>0.1</v>
      </c>
      <c r="DW58" s="19"/>
      <c r="DX58" s="19"/>
      <c r="DY58" s="19">
        <v>-4.5</v>
      </c>
      <c r="DZ58" s="19">
        <v>0.2</v>
      </c>
      <c r="EA58" s="19">
        <v>3.3</v>
      </c>
      <c r="EB58" s="19">
        <v>3.1</v>
      </c>
      <c r="EC58" s="19"/>
      <c r="ED58" s="19"/>
      <c r="EE58" s="19">
        <v>0</v>
      </c>
      <c r="EF58" s="19">
        <v>-13.5</v>
      </c>
      <c r="EG58" s="19">
        <v>0</v>
      </c>
      <c r="EH58" s="19">
        <v>0</v>
      </c>
      <c r="EI58" s="19">
        <v>0</v>
      </c>
      <c r="EJ58" s="19"/>
      <c r="EK58" s="19">
        <v>2.6</v>
      </c>
      <c r="EL58" s="19">
        <v>-0.1</v>
      </c>
      <c r="EM58" s="19"/>
      <c r="EN58" s="19">
        <v>0.2</v>
      </c>
      <c r="EO58" s="19">
        <v>0.2</v>
      </c>
      <c r="EP58" s="19">
        <v>0.2</v>
      </c>
      <c r="EQ58" s="19">
        <v>0</v>
      </c>
      <c r="ER58" s="19">
        <v>0</v>
      </c>
      <c r="ES58" s="19">
        <v>0</v>
      </c>
      <c r="ET58" s="19">
        <v>0</v>
      </c>
      <c r="EU58" s="19"/>
      <c r="EV58" s="19">
        <v>-17.7</v>
      </c>
      <c r="EW58" s="19">
        <v>0</v>
      </c>
      <c r="EX58" s="19">
        <v>0</v>
      </c>
      <c r="EY58" s="19">
        <v>1.5</v>
      </c>
      <c r="EZ58" s="19">
        <v>0.8</v>
      </c>
      <c r="FA58" s="19">
        <v>0.8</v>
      </c>
      <c r="FB58" s="19">
        <v>0.8</v>
      </c>
      <c r="FC58" s="19">
        <v>0</v>
      </c>
      <c r="FD58" s="19">
        <v>0.4</v>
      </c>
      <c r="FE58" s="19">
        <v>1.6</v>
      </c>
      <c r="FF58" s="19">
        <v>1.3</v>
      </c>
      <c r="FG58" s="19">
        <v>1.1000000000000001</v>
      </c>
      <c r="FH58" s="19"/>
      <c r="FI58" s="19"/>
      <c r="FJ58" s="19">
        <v>0.6</v>
      </c>
      <c r="FK58" s="19">
        <v>0</v>
      </c>
      <c r="FL58" s="19">
        <v>2.9</v>
      </c>
      <c r="FM58" s="19">
        <v>4.8</v>
      </c>
      <c r="FN58" s="19"/>
      <c r="FO58" s="19">
        <v>274.55703999999997</v>
      </c>
      <c r="FP58" s="15"/>
      <c r="FQ58" s="19"/>
      <c r="FR58" s="19"/>
      <c r="FS58" s="19"/>
      <c r="FT58" s="19">
        <v>0</v>
      </c>
      <c r="FU58" s="19"/>
      <c r="FV58" s="19"/>
      <c r="FW58" s="19">
        <v>0.4</v>
      </c>
      <c r="FX58" s="19">
        <v>1.6</v>
      </c>
      <c r="FY58" s="19">
        <v>2</v>
      </c>
    </row>
    <row r="59" spans="1:181" ht="24.95" customHeight="1" x14ac:dyDescent="0.25">
      <c r="A59" s="202" t="s">
        <v>861</v>
      </c>
      <c r="B59" s="203"/>
      <c r="C59" s="20">
        <v>852.15</v>
      </c>
      <c r="D59" s="20">
        <v>1287.0999999999999</v>
      </c>
      <c r="E59" s="20">
        <v>539.15</v>
      </c>
      <c r="F59" s="20">
        <v>0</v>
      </c>
      <c r="G59" s="20">
        <v>0</v>
      </c>
      <c r="H59" s="20">
        <v>-234.7</v>
      </c>
      <c r="I59" s="20">
        <v>101.2</v>
      </c>
      <c r="J59" s="20">
        <v>22.85</v>
      </c>
      <c r="K59" s="20">
        <v>0</v>
      </c>
      <c r="L59" s="20">
        <v>-118.05</v>
      </c>
      <c r="M59" s="20">
        <v>582.65</v>
      </c>
      <c r="N59" s="20">
        <v>4.7</v>
      </c>
      <c r="O59" s="20">
        <v>935.85</v>
      </c>
      <c r="P59" s="20">
        <v>303.89999999999998</v>
      </c>
      <c r="Q59" s="20">
        <v>139.9</v>
      </c>
      <c r="R59" s="20">
        <v>1340.55</v>
      </c>
      <c r="S59" s="20">
        <v>0.9</v>
      </c>
      <c r="T59" s="20">
        <v>0</v>
      </c>
      <c r="U59" s="20">
        <v>0</v>
      </c>
      <c r="V59" s="20">
        <v>0</v>
      </c>
      <c r="W59" s="20">
        <v>0</v>
      </c>
      <c r="X59" s="20">
        <v>-43.85</v>
      </c>
      <c r="Y59" s="20">
        <v>44.75</v>
      </c>
      <c r="Z59" s="20">
        <v>31.4</v>
      </c>
      <c r="AA59" s="20">
        <v>30.2</v>
      </c>
      <c r="AB59" s="20">
        <v>-47.75</v>
      </c>
      <c r="AC59" s="20">
        <v>0</v>
      </c>
      <c r="AD59" s="20">
        <v>422.6</v>
      </c>
      <c r="AE59" s="20">
        <v>0</v>
      </c>
      <c r="AF59" s="20">
        <v>0</v>
      </c>
      <c r="AG59" s="20">
        <v>0</v>
      </c>
      <c r="AH59" s="20">
        <v>0</v>
      </c>
      <c r="AI59" s="20">
        <v>317.5</v>
      </c>
      <c r="AJ59" s="20">
        <v>135</v>
      </c>
      <c r="AK59" s="20">
        <v>0</v>
      </c>
      <c r="AL59" s="20">
        <v>0</v>
      </c>
      <c r="AM59" s="20">
        <v>0</v>
      </c>
      <c r="AN59" s="20">
        <v>-29.9</v>
      </c>
      <c r="AO59" s="20">
        <v>1171.4000000000001</v>
      </c>
      <c r="AP59" s="20">
        <v>237.25</v>
      </c>
      <c r="AQ59" s="20">
        <v>726.5</v>
      </c>
      <c r="AR59" s="20">
        <v>170.25</v>
      </c>
      <c r="AS59" s="20">
        <v>-3.242985</v>
      </c>
      <c r="AT59" s="20">
        <v>25.7</v>
      </c>
      <c r="AU59" s="20">
        <v>36.9</v>
      </c>
      <c r="AV59" s="20">
        <v>861.35</v>
      </c>
      <c r="AW59" s="20">
        <v>40.6</v>
      </c>
      <c r="AX59" s="20">
        <v>92.65</v>
      </c>
      <c r="AY59" s="20">
        <v>252.05</v>
      </c>
      <c r="AZ59" s="20">
        <v>-58.8</v>
      </c>
      <c r="BA59" s="20">
        <v>0</v>
      </c>
      <c r="BB59" s="20">
        <v>28.9</v>
      </c>
      <c r="BC59" s="20">
        <v>9.25</v>
      </c>
      <c r="BD59" s="20">
        <v>473.1</v>
      </c>
      <c r="BE59" s="20">
        <v>0</v>
      </c>
      <c r="BF59" s="20">
        <v>0</v>
      </c>
      <c r="BG59" s="20">
        <v>101.7</v>
      </c>
      <c r="BH59" s="20">
        <v>0</v>
      </c>
      <c r="BI59" s="20">
        <v>0</v>
      </c>
      <c r="BJ59" s="20">
        <v>-33.65</v>
      </c>
      <c r="BK59" s="20">
        <v>0</v>
      </c>
      <c r="BL59" s="20">
        <v>0</v>
      </c>
      <c r="BM59" s="20">
        <v>0</v>
      </c>
      <c r="BN59" s="20">
        <v>22.7</v>
      </c>
      <c r="BO59" s="20">
        <v>321.10000000000002</v>
      </c>
      <c r="BP59" s="20">
        <v>293.45</v>
      </c>
      <c r="BQ59" s="20">
        <v>381.35</v>
      </c>
      <c r="BR59" s="20">
        <v>0</v>
      </c>
      <c r="BS59" s="20">
        <v>244.25</v>
      </c>
      <c r="BT59" s="20">
        <v>104.75</v>
      </c>
      <c r="BU59" s="20">
        <v>0</v>
      </c>
      <c r="BV59" s="20">
        <v>0</v>
      </c>
      <c r="BW59" s="20">
        <v>0</v>
      </c>
      <c r="BX59" s="20">
        <v>0</v>
      </c>
      <c r="BY59" s="20">
        <v>0</v>
      </c>
      <c r="BZ59" s="20">
        <v>0.2</v>
      </c>
      <c r="CA59" s="20">
        <v>-0.75</v>
      </c>
      <c r="CB59" s="20">
        <v>1223.25</v>
      </c>
      <c r="CC59" s="20">
        <v>754.65</v>
      </c>
      <c r="CD59" s="20">
        <v>276.35000000000002</v>
      </c>
      <c r="CE59" s="20">
        <v>228.1</v>
      </c>
      <c r="CF59" s="20">
        <v>0</v>
      </c>
      <c r="CG59" s="20">
        <v>21.4</v>
      </c>
      <c r="CH59" s="20">
        <v>13.6</v>
      </c>
      <c r="CI59" s="20">
        <v>78.849999999999994</v>
      </c>
      <c r="CJ59" s="20">
        <v>947.65</v>
      </c>
      <c r="CK59" s="20">
        <v>0</v>
      </c>
      <c r="CL59" s="20">
        <v>-88.35</v>
      </c>
      <c r="CM59" s="20">
        <v>-246.75</v>
      </c>
      <c r="CN59" s="20">
        <v>0</v>
      </c>
      <c r="CO59" s="20">
        <v>0</v>
      </c>
      <c r="CP59" s="20">
        <v>0</v>
      </c>
      <c r="CQ59" s="20">
        <v>0</v>
      </c>
      <c r="CR59" s="20">
        <v>363.75</v>
      </c>
      <c r="CS59" s="20">
        <v>102.2</v>
      </c>
      <c r="CT59" s="20">
        <v>-12.6</v>
      </c>
      <c r="CU59" s="20">
        <v>-1.6</v>
      </c>
      <c r="CV59" s="20">
        <v>33.6</v>
      </c>
      <c r="CW59" s="20">
        <v>0</v>
      </c>
      <c r="CX59" s="20">
        <v>-114.7</v>
      </c>
      <c r="CY59" s="20">
        <v>76.7</v>
      </c>
      <c r="CZ59" s="20">
        <v>-19.45</v>
      </c>
      <c r="DA59" s="20">
        <v>0</v>
      </c>
      <c r="DB59" s="20">
        <v>1.55</v>
      </c>
      <c r="DC59" s="20">
        <v>-1.3</v>
      </c>
      <c r="DD59" s="20">
        <v>-22.95</v>
      </c>
      <c r="DE59" s="20">
        <v>201.65</v>
      </c>
      <c r="DF59" s="20">
        <v>0</v>
      </c>
      <c r="DG59" s="20">
        <v>0</v>
      </c>
      <c r="DH59" s="20">
        <v>0</v>
      </c>
      <c r="DI59" s="20">
        <v>37.049999999999997</v>
      </c>
      <c r="DJ59" s="20">
        <v>4.2</v>
      </c>
      <c r="DK59" s="20">
        <v>9.9499999999999993</v>
      </c>
      <c r="DL59" s="20">
        <v>7.3</v>
      </c>
      <c r="DM59" s="20">
        <v>14.1</v>
      </c>
      <c r="DN59" s="20">
        <v>0</v>
      </c>
      <c r="DO59" s="20">
        <v>-7.55</v>
      </c>
      <c r="DP59" s="20">
        <v>-19.7</v>
      </c>
      <c r="DQ59" s="20">
        <v>-63.2</v>
      </c>
      <c r="DR59" s="20">
        <v>19.55</v>
      </c>
      <c r="DS59" s="20">
        <v>-32.200000000000003</v>
      </c>
      <c r="DT59" s="20">
        <v>0.75</v>
      </c>
      <c r="DU59" s="20">
        <v>16.25</v>
      </c>
      <c r="DV59" s="20">
        <v>2.4</v>
      </c>
      <c r="DW59" s="20">
        <v>0</v>
      </c>
      <c r="DX59" s="20">
        <v>0</v>
      </c>
      <c r="DY59" s="20">
        <v>-109.3</v>
      </c>
      <c r="DZ59" s="20">
        <v>4.05</v>
      </c>
      <c r="EA59" s="20">
        <v>77.55</v>
      </c>
      <c r="EB59" s="20">
        <v>70.099999999999994</v>
      </c>
      <c r="EC59" s="20">
        <v>0</v>
      </c>
      <c r="ED59" s="20">
        <v>0</v>
      </c>
      <c r="EE59" s="20">
        <v>13.2</v>
      </c>
      <c r="EF59" s="20">
        <v>-117.75</v>
      </c>
      <c r="EG59" s="20">
        <v>-61.15</v>
      </c>
      <c r="EH59" s="20">
        <v>-2.85</v>
      </c>
      <c r="EI59" s="20">
        <v>0.5</v>
      </c>
      <c r="EJ59" s="20">
        <v>0</v>
      </c>
      <c r="EK59" s="20">
        <v>63.2</v>
      </c>
      <c r="EL59" s="20">
        <v>-2.2000000000000002</v>
      </c>
      <c r="EM59" s="20">
        <v>0</v>
      </c>
      <c r="EN59" s="20">
        <v>4.8</v>
      </c>
      <c r="EO59" s="20">
        <v>4.8</v>
      </c>
      <c r="EP59" s="20">
        <v>4.8</v>
      </c>
      <c r="EQ59" s="20">
        <v>-38.15</v>
      </c>
      <c r="ER59" s="20">
        <v>70.5</v>
      </c>
      <c r="ES59" s="20">
        <v>2.15</v>
      </c>
      <c r="ET59" s="20">
        <v>79</v>
      </c>
      <c r="EU59" s="20">
        <v>0</v>
      </c>
      <c r="EV59" s="20">
        <v>-110</v>
      </c>
      <c r="EW59" s="20">
        <v>-75.75</v>
      </c>
      <c r="EX59" s="20">
        <v>129.19999999999999</v>
      </c>
      <c r="EY59" s="20">
        <v>32.799999999999997</v>
      </c>
      <c r="EZ59" s="20">
        <v>15</v>
      </c>
      <c r="FA59" s="20">
        <v>15.15</v>
      </c>
      <c r="FB59" s="20">
        <v>17.7</v>
      </c>
      <c r="FC59" s="20">
        <v>2.2000000000000002</v>
      </c>
      <c r="FD59" s="20">
        <v>12.2</v>
      </c>
      <c r="FE59" s="20">
        <v>45.05</v>
      </c>
      <c r="FF59" s="20">
        <v>38.200000000000003</v>
      </c>
      <c r="FG59" s="20">
        <v>31.9</v>
      </c>
      <c r="FH59" s="20">
        <v>0</v>
      </c>
      <c r="FI59" s="20">
        <v>0</v>
      </c>
      <c r="FJ59" s="20">
        <v>70.599999999999994</v>
      </c>
      <c r="FK59" s="20">
        <v>35.4</v>
      </c>
      <c r="FL59" s="20">
        <v>70.05</v>
      </c>
      <c r="FM59" s="20">
        <v>105.3</v>
      </c>
      <c r="FN59" s="20">
        <v>0</v>
      </c>
      <c r="FO59" s="20">
        <v>16419.807014999999</v>
      </c>
      <c r="FP59" s="21"/>
      <c r="FQ59" s="20">
        <v>0</v>
      </c>
      <c r="FR59" s="20">
        <v>0</v>
      </c>
      <c r="FS59" s="20">
        <v>0</v>
      </c>
      <c r="FT59" s="20">
        <v>28.85</v>
      </c>
      <c r="FU59" s="20">
        <v>0</v>
      </c>
      <c r="FV59" s="20">
        <v>0</v>
      </c>
      <c r="FW59" s="20">
        <v>-6.95</v>
      </c>
      <c r="FX59" s="20">
        <v>26.3</v>
      </c>
      <c r="FY59" s="20">
        <v>48.2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864</v>
      </c>
      <c r="C5" s="1"/>
      <c r="D5" s="1"/>
      <c r="E5" s="1"/>
      <c r="F5" s="1"/>
      <c r="G5" s="1"/>
      <c r="H5" s="1"/>
    </row>
    <row r="6" spans="1:8" ht="23.1" customHeight="1" x14ac:dyDescent="0.25">
      <c r="A6" s="1"/>
      <c r="B6" s="207" t="s">
        <v>865</v>
      </c>
      <c r="C6" s="207" t="s">
        <v>866</v>
      </c>
      <c r="D6" s="207"/>
      <c r="E6" s="207" t="s">
        <v>867</v>
      </c>
      <c r="F6" s="207"/>
      <c r="G6" s="207"/>
      <c r="H6" s="207" t="s">
        <v>868</v>
      </c>
    </row>
    <row r="7" spans="1:8" ht="30.95" customHeight="1" x14ac:dyDescent="0.25">
      <c r="A7" s="1"/>
      <c r="B7" s="207"/>
      <c r="C7" s="24" t="s">
        <v>869</v>
      </c>
      <c r="D7" s="24" t="s">
        <v>870</v>
      </c>
      <c r="E7" s="24" t="s">
        <v>594</v>
      </c>
      <c r="F7" s="24" t="s">
        <v>593</v>
      </c>
      <c r="G7" s="24" t="s">
        <v>592</v>
      </c>
      <c r="H7" s="24" t="s">
        <v>871</v>
      </c>
    </row>
    <row r="8" spans="1:8" ht="11.1" customHeight="1" x14ac:dyDescent="0.25">
      <c r="A8" s="1"/>
      <c r="B8" s="25" t="s">
        <v>813</v>
      </c>
      <c r="C8" s="26">
        <v>0</v>
      </c>
      <c r="D8" s="26">
        <v>7053.0943799999995</v>
      </c>
      <c r="E8" s="27">
        <v>1030.8294000000001</v>
      </c>
      <c r="F8" s="27">
        <v>4230.2369799999997</v>
      </c>
      <c r="G8" s="27">
        <v>1792.028</v>
      </c>
      <c r="H8" s="27">
        <v>276.64287999999999</v>
      </c>
    </row>
    <row r="9" spans="1:8" ht="11.1" customHeight="1" x14ac:dyDescent="0.25">
      <c r="A9" s="1"/>
      <c r="B9" s="25" t="s">
        <v>814</v>
      </c>
      <c r="C9" s="26">
        <v>0</v>
      </c>
      <c r="D9" s="26">
        <v>7016.7262899999996</v>
      </c>
      <c r="E9" s="27">
        <v>1045.3526999999999</v>
      </c>
      <c r="F9" s="27">
        <v>4175.5754900000002</v>
      </c>
      <c r="G9" s="27">
        <v>1795.7981</v>
      </c>
      <c r="H9" s="27">
        <v>273.01078999999999</v>
      </c>
    </row>
    <row r="10" spans="1:8" ht="11.1" customHeight="1" x14ac:dyDescent="0.25">
      <c r="A10" s="1"/>
      <c r="B10" s="25" t="s">
        <v>815</v>
      </c>
      <c r="C10" s="26">
        <v>0</v>
      </c>
      <c r="D10" s="26">
        <v>6949.4010799999996</v>
      </c>
      <c r="E10" s="27">
        <v>1017.4313</v>
      </c>
      <c r="F10" s="27">
        <v>4125.6048799999999</v>
      </c>
      <c r="G10" s="27">
        <v>1806.3649</v>
      </c>
      <c r="H10" s="27">
        <v>267.09868</v>
      </c>
    </row>
    <row r="11" spans="1:8" ht="11.1" customHeight="1" x14ac:dyDescent="0.25">
      <c r="A11" s="1"/>
      <c r="B11" s="25" t="s">
        <v>816</v>
      </c>
      <c r="C11" s="26">
        <v>0</v>
      </c>
      <c r="D11" s="26">
        <v>6894.3356800000001</v>
      </c>
      <c r="E11" s="27">
        <v>996.20609999999999</v>
      </c>
      <c r="F11" s="27">
        <v>4109.9572799999996</v>
      </c>
      <c r="G11" s="27">
        <v>1788.1723</v>
      </c>
      <c r="H11" s="27">
        <v>269.36518000000001</v>
      </c>
    </row>
    <row r="12" spans="1:8" ht="11.1" customHeight="1" x14ac:dyDescent="0.25">
      <c r="A12" s="1"/>
      <c r="B12" s="25" t="s">
        <v>817</v>
      </c>
      <c r="C12" s="26">
        <v>0</v>
      </c>
      <c r="D12" s="26">
        <v>6799.2714500000002</v>
      </c>
      <c r="E12" s="27">
        <v>955.34199999999998</v>
      </c>
      <c r="F12" s="27">
        <v>4060.1561499999998</v>
      </c>
      <c r="G12" s="27">
        <v>1783.7733000000001</v>
      </c>
      <c r="H12" s="27">
        <v>269.98225000000002</v>
      </c>
    </row>
    <row r="13" spans="1:8" ht="11.1" customHeight="1" x14ac:dyDescent="0.25">
      <c r="A13" s="1"/>
      <c r="B13" s="25" t="s">
        <v>818</v>
      </c>
      <c r="C13" s="26">
        <v>0</v>
      </c>
      <c r="D13" s="26">
        <v>6796.3597399999999</v>
      </c>
      <c r="E13" s="27">
        <v>977.67970000000003</v>
      </c>
      <c r="F13" s="27">
        <v>4036.8581399999998</v>
      </c>
      <c r="G13" s="27">
        <v>1781.8218999999999</v>
      </c>
      <c r="H13" s="27">
        <v>297.52694000000002</v>
      </c>
    </row>
    <row r="14" spans="1:8" ht="11.1" customHeight="1" x14ac:dyDescent="0.25">
      <c r="A14" s="1"/>
      <c r="B14" s="25" t="s">
        <v>819</v>
      </c>
      <c r="C14" s="26">
        <v>0</v>
      </c>
      <c r="D14" s="26">
        <v>6731.8774199999998</v>
      </c>
      <c r="E14" s="27">
        <v>984.77390000000003</v>
      </c>
      <c r="F14" s="27">
        <v>3970.70262</v>
      </c>
      <c r="G14" s="27">
        <v>1776.4009000000001</v>
      </c>
      <c r="H14" s="27">
        <v>251.80251999999999</v>
      </c>
    </row>
    <row r="15" spans="1:8" ht="11.1" customHeight="1" x14ac:dyDescent="0.25">
      <c r="A15" s="1"/>
      <c r="B15" s="25" t="s">
        <v>820</v>
      </c>
      <c r="C15" s="26">
        <v>0</v>
      </c>
      <c r="D15" s="26">
        <v>6717.2880299999997</v>
      </c>
      <c r="E15" s="27">
        <v>943.00160000000005</v>
      </c>
      <c r="F15" s="27">
        <v>3974.8446300000001</v>
      </c>
      <c r="G15" s="27">
        <v>1799.4418000000001</v>
      </c>
      <c r="H15" s="27">
        <v>263.26733000000002</v>
      </c>
    </row>
    <row r="16" spans="1:8" ht="11.1" customHeight="1" x14ac:dyDescent="0.25">
      <c r="A16" s="1"/>
      <c r="B16" s="25" t="s">
        <v>821</v>
      </c>
      <c r="C16" s="26">
        <v>0</v>
      </c>
      <c r="D16" s="26">
        <v>6655.6261699999995</v>
      </c>
      <c r="E16" s="27">
        <v>944.44910000000004</v>
      </c>
      <c r="F16" s="27">
        <v>3918.3904699999998</v>
      </c>
      <c r="G16" s="27">
        <v>1792.7865999999999</v>
      </c>
      <c r="H16" s="27">
        <v>261.65886999999998</v>
      </c>
    </row>
    <row r="17" spans="1:8" ht="11.1" customHeight="1" x14ac:dyDescent="0.25">
      <c r="A17" s="1"/>
      <c r="B17" s="25" t="s">
        <v>822</v>
      </c>
      <c r="C17" s="26">
        <v>0</v>
      </c>
      <c r="D17" s="26">
        <v>6819.00191</v>
      </c>
      <c r="E17" s="27">
        <v>991.40070000000003</v>
      </c>
      <c r="F17" s="27">
        <v>4006.2300100000002</v>
      </c>
      <c r="G17" s="27">
        <v>1821.3712</v>
      </c>
      <c r="H17" s="27">
        <v>263.40510999999998</v>
      </c>
    </row>
    <row r="18" spans="1:8" ht="11.1" customHeight="1" x14ac:dyDescent="0.25">
      <c r="A18" s="1"/>
      <c r="B18" s="25" t="s">
        <v>823</v>
      </c>
      <c r="C18" s="26">
        <v>0</v>
      </c>
      <c r="D18" s="26">
        <v>6860.31423</v>
      </c>
      <c r="E18" s="27">
        <v>994.8777</v>
      </c>
      <c r="F18" s="27">
        <v>4081.3022299999998</v>
      </c>
      <c r="G18" s="27">
        <v>1784.1342999999999</v>
      </c>
      <c r="H18" s="27">
        <v>257.97143</v>
      </c>
    </row>
    <row r="19" spans="1:8" ht="11.1" customHeight="1" x14ac:dyDescent="0.25">
      <c r="A19" s="1"/>
      <c r="B19" s="25" t="s">
        <v>824</v>
      </c>
      <c r="C19" s="26">
        <v>0</v>
      </c>
      <c r="D19" s="26">
        <v>6907.2100300000002</v>
      </c>
      <c r="E19" s="27">
        <v>964.06910000000005</v>
      </c>
      <c r="F19" s="27">
        <v>4145.3220300000003</v>
      </c>
      <c r="G19" s="27">
        <v>1797.8189</v>
      </c>
      <c r="H19" s="27">
        <v>253.53272999999999</v>
      </c>
    </row>
    <row r="20" spans="1:8" ht="11.1" customHeight="1" x14ac:dyDescent="0.25">
      <c r="A20" s="1"/>
      <c r="B20" s="25" t="s">
        <v>825</v>
      </c>
      <c r="C20" s="26">
        <v>0</v>
      </c>
      <c r="D20" s="26">
        <v>6726.1542799999997</v>
      </c>
      <c r="E20" s="27">
        <v>984.27679999999998</v>
      </c>
      <c r="F20" s="27">
        <v>3970.1657799999998</v>
      </c>
      <c r="G20" s="27">
        <v>1771.7117000000001</v>
      </c>
      <c r="H20" s="27">
        <v>243.96037999999999</v>
      </c>
    </row>
    <row r="21" spans="1:8" ht="11.1" customHeight="1" x14ac:dyDescent="0.25">
      <c r="A21" s="1"/>
      <c r="B21" s="25" t="s">
        <v>826</v>
      </c>
      <c r="C21" s="26">
        <v>0</v>
      </c>
      <c r="D21" s="26">
        <v>6906.9466700000003</v>
      </c>
      <c r="E21" s="27">
        <v>1000.7807</v>
      </c>
      <c r="F21" s="27">
        <v>4116.6971700000004</v>
      </c>
      <c r="G21" s="27">
        <v>1789.4688000000001</v>
      </c>
      <c r="H21" s="27">
        <v>236.76667</v>
      </c>
    </row>
    <row r="22" spans="1:8" ht="11.1" customHeight="1" x14ac:dyDescent="0.25">
      <c r="A22" s="1"/>
      <c r="B22" s="25" t="s">
        <v>827</v>
      </c>
      <c r="C22" s="26">
        <v>0</v>
      </c>
      <c r="D22" s="26">
        <v>7124.6028200000001</v>
      </c>
      <c r="E22" s="27">
        <v>1021.8587</v>
      </c>
      <c r="F22" s="27">
        <v>4308.9100200000003</v>
      </c>
      <c r="G22" s="27">
        <v>1793.8341</v>
      </c>
      <c r="H22" s="27">
        <v>240.75881999999999</v>
      </c>
    </row>
    <row r="23" spans="1:8" ht="11.1" customHeight="1" x14ac:dyDescent="0.25">
      <c r="A23" s="1"/>
      <c r="B23" s="25" t="s">
        <v>828</v>
      </c>
      <c r="C23" s="26">
        <v>0</v>
      </c>
      <c r="D23" s="26">
        <v>7393.6837299999997</v>
      </c>
      <c r="E23" s="27">
        <v>1104.9057</v>
      </c>
      <c r="F23" s="27">
        <v>4452.0058300000001</v>
      </c>
      <c r="G23" s="27">
        <v>1836.7722000000001</v>
      </c>
      <c r="H23" s="27">
        <v>243.10482999999999</v>
      </c>
    </row>
    <row r="24" spans="1:8" ht="11.1" customHeight="1" x14ac:dyDescent="0.25">
      <c r="A24" s="1"/>
      <c r="B24" s="25" t="s">
        <v>829</v>
      </c>
      <c r="C24" s="26">
        <v>0</v>
      </c>
      <c r="D24" s="26">
        <v>7839.0960299999997</v>
      </c>
      <c r="E24" s="27">
        <v>1110.4411</v>
      </c>
      <c r="F24" s="27">
        <v>4856.6214300000001</v>
      </c>
      <c r="G24" s="27">
        <v>1872.0335</v>
      </c>
      <c r="H24" s="27">
        <v>249.24733000000001</v>
      </c>
    </row>
    <row r="25" spans="1:8" ht="11.1" customHeight="1" x14ac:dyDescent="0.25">
      <c r="A25" s="1"/>
      <c r="B25" s="25" t="s">
        <v>830</v>
      </c>
      <c r="C25" s="26">
        <v>0</v>
      </c>
      <c r="D25" s="26">
        <v>8090.9090100000003</v>
      </c>
      <c r="E25" s="27">
        <v>1156.6686999999999</v>
      </c>
      <c r="F25" s="27">
        <v>5043.0455099999999</v>
      </c>
      <c r="G25" s="27">
        <v>1891.1948</v>
      </c>
      <c r="H25" s="27">
        <v>253.78711000000001</v>
      </c>
    </row>
    <row r="26" spans="1:8" ht="11.1" customHeight="1" x14ac:dyDescent="0.25">
      <c r="A26" s="1"/>
      <c r="B26" s="25" t="s">
        <v>831</v>
      </c>
      <c r="C26" s="26">
        <v>0</v>
      </c>
      <c r="D26" s="26">
        <v>8185.5327699999998</v>
      </c>
      <c r="E26" s="27">
        <v>1178.1405999999999</v>
      </c>
      <c r="F26" s="27">
        <v>5125.7752700000001</v>
      </c>
      <c r="G26" s="27">
        <v>1881.6169</v>
      </c>
      <c r="H26" s="27">
        <v>257.23477000000003</v>
      </c>
    </row>
    <row r="27" spans="1:8" ht="11.1" customHeight="1" x14ac:dyDescent="0.25">
      <c r="A27" s="1"/>
      <c r="B27" s="25" t="s">
        <v>832</v>
      </c>
      <c r="C27" s="26">
        <v>0</v>
      </c>
      <c r="D27" s="26">
        <v>8288.8499100000008</v>
      </c>
      <c r="E27" s="27">
        <v>1208.1711</v>
      </c>
      <c r="F27" s="27">
        <v>5186.6274100000001</v>
      </c>
      <c r="G27" s="27">
        <v>1894.0514000000001</v>
      </c>
      <c r="H27" s="27">
        <v>255.15851000000001</v>
      </c>
    </row>
    <row r="28" spans="1:8" ht="11.1" customHeight="1" x14ac:dyDescent="0.25">
      <c r="A28" s="1"/>
      <c r="B28" s="25" t="s">
        <v>833</v>
      </c>
      <c r="C28" s="26">
        <v>0</v>
      </c>
      <c r="D28" s="26">
        <v>8421.0275899999997</v>
      </c>
      <c r="E28" s="27">
        <v>1261.4441999999999</v>
      </c>
      <c r="F28" s="27">
        <v>5264.45759</v>
      </c>
      <c r="G28" s="27">
        <v>1895.1258</v>
      </c>
      <c r="H28" s="27">
        <v>258.67948999999999</v>
      </c>
    </row>
    <row r="29" spans="1:8" ht="11.1" customHeight="1" x14ac:dyDescent="0.25">
      <c r="A29" s="1"/>
      <c r="B29" s="25" t="s">
        <v>834</v>
      </c>
      <c r="C29" s="26">
        <v>0</v>
      </c>
      <c r="D29" s="26">
        <v>8430.8447099999994</v>
      </c>
      <c r="E29" s="27">
        <v>1244.4779000000001</v>
      </c>
      <c r="F29" s="27">
        <v>5283.0608099999999</v>
      </c>
      <c r="G29" s="27">
        <v>1903.306</v>
      </c>
      <c r="H29" s="27">
        <v>262.85421000000002</v>
      </c>
    </row>
    <row r="30" spans="1:8" ht="11.1" customHeight="1" x14ac:dyDescent="0.25">
      <c r="A30" s="1"/>
      <c r="B30" s="25" t="s">
        <v>835</v>
      </c>
      <c r="C30" s="26">
        <v>0</v>
      </c>
      <c r="D30" s="26">
        <v>8532.3413700000001</v>
      </c>
      <c r="E30" s="27">
        <v>1291.8644999999999</v>
      </c>
      <c r="F30" s="27">
        <v>5311.1922699999996</v>
      </c>
      <c r="G30" s="27">
        <v>1929.2846</v>
      </c>
      <c r="H30" s="27">
        <v>267.78926999999999</v>
      </c>
    </row>
    <row r="31" spans="1:8" ht="11.1" customHeight="1" x14ac:dyDescent="0.25">
      <c r="A31" s="1"/>
      <c r="B31" s="25" t="s">
        <v>836</v>
      </c>
      <c r="C31" s="26">
        <v>0</v>
      </c>
      <c r="D31" s="26">
        <v>8535.0342500000006</v>
      </c>
      <c r="E31" s="27">
        <v>1274.1053999999999</v>
      </c>
      <c r="F31" s="27">
        <v>5345.8303500000002</v>
      </c>
      <c r="G31" s="27">
        <v>1915.0985000000001</v>
      </c>
      <c r="H31" s="27">
        <v>261.16385000000002</v>
      </c>
    </row>
    <row r="32" spans="1:8" ht="11.1" customHeight="1" x14ac:dyDescent="0.25">
      <c r="A32" s="1"/>
      <c r="B32" s="25" t="s">
        <v>837</v>
      </c>
      <c r="C32" s="26">
        <v>0</v>
      </c>
      <c r="D32" s="26">
        <v>8492.8883000000005</v>
      </c>
      <c r="E32" s="27">
        <v>1273.1288</v>
      </c>
      <c r="F32" s="27">
        <v>5312.2017999999998</v>
      </c>
      <c r="G32" s="27">
        <v>1907.5577000000001</v>
      </c>
      <c r="H32" s="27">
        <v>257.34539999999998</v>
      </c>
    </row>
    <row r="33" spans="1:8" ht="11.1" customHeight="1" x14ac:dyDescent="0.25">
      <c r="A33" s="1"/>
      <c r="B33" s="25" t="s">
        <v>838</v>
      </c>
      <c r="C33" s="26">
        <v>0</v>
      </c>
      <c r="D33" s="26">
        <v>8499.9644700000008</v>
      </c>
      <c r="E33" s="27">
        <v>1312.78</v>
      </c>
      <c r="F33" s="27">
        <v>5312.14707</v>
      </c>
      <c r="G33" s="27">
        <v>1875.0373999999999</v>
      </c>
      <c r="H33" s="27">
        <v>261.78386999999998</v>
      </c>
    </row>
    <row r="34" spans="1:8" ht="11.1" customHeight="1" x14ac:dyDescent="0.25">
      <c r="A34" s="1"/>
      <c r="B34" s="25" t="s">
        <v>839</v>
      </c>
      <c r="C34" s="26">
        <v>0</v>
      </c>
      <c r="D34" s="26">
        <v>8407.97336</v>
      </c>
      <c r="E34" s="27">
        <v>1274.3535999999999</v>
      </c>
      <c r="F34" s="27">
        <v>5260.0546599999998</v>
      </c>
      <c r="G34" s="27">
        <v>1873.5651</v>
      </c>
      <c r="H34" s="27">
        <v>267.94896</v>
      </c>
    </row>
    <row r="35" spans="1:8" ht="11.1" customHeight="1" x14ac:dyDescent="0.25">
      <c r="A35" s="1"/>
      <c r="B35" s="25" t="s">
        <v>840</v>
      </c>
      <c r="C35" s="26">
        <v>0</v>
      </c>
      <c r="D35" s="26">
        <v>8327.7177499999998</v>
      </c>
      <c r="E35" s="27">
        <v>1254.6633999999999</v>
      </c>
      <c r="F35" s="27">
        <v>5199.9111499999999</v>
      </c>
      <c r="G35" s="27">
        <v>1873.1432</v>
      </c>
      <c r="H35" s="27">
        <v>265.95524999999998</v>
      </c>
    </row>
    <row r="36" spans="1:8" ht="11.1" customHeight="1" x14ac:dyDescent="0.25">
      <c r="A36" s="1"/>
      <c r="B36" s="25" t="s">
        <v>841</v>
      </c>
      <c r="C36" s="26">
        <v>0</v>
      </c>
      <c r="D36" s="26">
        <v>8462.3650199999993</v>
      </c>
      <c r="E36" s="27">
        <v>1260.3939</v>
      </c>
      <c r="F36" s="27">
        <v>5261.49352</v>
      </c>
      <c r="G36" s="27">
        <v>1940.4775999999999</v>
      </c>
      <c r="H36" s="27">
        <v>260.99401999999998</v>
      </c>
    </row>
    <row r="37" spans="1:8" ht="11.1" customHeight="1" x14ac:dyDescent="0.25">
      <c r="A37" s="1"/>
      <c r="B37" s="25" t="s">
        <v>842</v>
      </c>
      <c r="C37" s="26">
        <v>0</v>
      </c>
      <c r="D37" s="26">
        <v>8612.0983199999991</v>
      </c>
      <c r="E37" s="27">
        <v>1265.7646999999999</v>
      </c>
      <c r="F37" s="27">
        <v>5389.2312199999997</v>
      </c>
      <c r="G37" s="27">
        <v>1957.1024</v>
      </c>
      <c r="H37" s="27">
        <v>267.48822000000001</v>
      </c>
    </row>
    <row r="38" spans="1:8" ht="11.1" customHeight="1" x14ac:dyDescent="0.25">
      <c r="A38" s="1"/>
      <c r="B38" s="25" t="s">
        <v>843</v>
      </c>
      <c r="C38" s="26">
        <v>0</v>
      </c>
      <c r="D38" s="26">
        <v>8551.7338600000003</v>
      </c>
      <c r="E38" s="27">
        <v>1270.6389999999999</v>
      </c>
      <c r="F38" s="27">
        <v>5368.5213599999997</v>
      </c>
      <c r="G38" s="27">
        <v>1912.5735</v>
      </c>
      <c r="H38" s="27">
        <v>257.39895999999999</v>
      </c>
    </row>
    <row r="39" spans="1:8" ht="11.1" customHeight="1" x14ac:dyDescent="0.25">
      <c r="A39" s="1"/>
      <c r="B39" s="25" t="s">
        <v>844</v>
      </c>
      <c r="C39" s="26">
        <v>0</v>
      </c>
      <c r="D39" s="26">
        <v>8378.6469699999998</v>
      </c>
      <c r="E39" s="27">
        <v>1269.6077</v>
      </c>
      <c r="F39" s="27">
        <v>5184.5664699999998</v>
      </c>
      <c r="G39" s="27">
        <v>1924.4728</v>
      </c>
      <c r="H39" s="27">
        <v>262.09097000000003</v>
      </c>
    </row>
    <row r="40" spans="1:8" ht="11.1" customHeight="1" x14ac:dyDescent="0.25">
      <c r="A40" s="1"/>
      <c r="B40" s="25" t="s">
        <v>845</v>
      </c>
      <c r="C40" s="26">
        <v>0</v>
      </c>
      <c r="D40" s="26">
        <v>8335.2085499999994</v>
      </c>
      <c r="E40" s="27">
        <v>1272.1681000000001</v>
      </c>
      <c r="F40" s="27">
        <v>5102.4290499999997</v>
      </c>
      <c r="G40" s="27">
        <v>1960.6114</v>
      </c>
      <c r="H40" s="27">
        <v>259.48525000000001</v>
      </c>
    </row>
    <row r="41" spans="1:8" ht="11.1" customHeight="1" x14ac:dyDescent="0.25">
      <c r="A41" s="1"/>
      <c r="B41" s="25" t="s">
        <v>846</v>
      </c>
      <c r="C41" s="26">
        <v>0</v>
      </c>
      <c r="D41" s="26">
        <v>8268.7641800000001</v>
      </c>
      <c r="E41" s="27">
        <v>1276.8705</v>
      </c>
      <c r="F41" s="27">
        <v>5053.6694799999996</v>
      </c>
      <c r="G41" s="27">
        <v>1938.2242000000001</v>
      </c>
      <c r="H41" s="27">
        <v>261.50628</v>
      </c>
    </row>
    <row r="42" spans="1:8" ht="11.1" customHeight="1" x14ac:dyDescent="0.25">
      <c r="A42" s="1"/>
      <c r="B42" s="25" t="s">
        <v>847</v>
      </c>
      <c r="C42" s="26">
        <v>0</v>
      </c>
      <c r="D42" s="26">
        <v>8163.3975799999998</v>
      </c>
      <c r="E42" s="27">
        <v>1288.4858999999999</v>
      </c>
      <c r="F42" s="27">
        <v>4950.3758799999996</v>
      </c>
      <c r="G42" s="27">
        <v>1924.5358000000001</v>
      </c>
      <c r="H42" s="27">
        <v>260.78237999999999</v>
      </c>
    </row>
    <row r="43" spans="1:8" ht="11.1" customHeight="1" x14ac:dyDescent="0.25">
      <c r="A43" s="1"/>
      <c r="B43" s="25" t="s">
        <v>848</v>
      </c>
      <c r="C43" s="26">
        <v>0</v>
      </c>
      <c r="D43" s="26">
        <v>7924.7488499999999</v>
      </c>
      <c r="E43" s="27">
        <v>1219.8920000000001</v>
      </c>
      <c r="F43" s="27">
        <v>4757.9199500000004</v>
      </c>
      <c r="G43" s="27">
        <v>1946.9368999999999</v>
      </c>
      <c r="H43" s="27">
        <v>249.86875000000001</v>
      </c>
    </row>
    <row r="44" spans="1:8" ht="11.1" customHeight="1" x14ac:dyDescent="0.25">
      <c r="A44" s="1"/>
      <c r="B44" s="25" t="s">
        <v>849</v>
      </c>
      <c r="C44" s="26">
        <v>0</v>
      </c>
      <c r="D44" s="26">
        <v>8044.6361800000004</v>
      </c>
      <c r="E44" s="27">
        <v>1233.78</v>
      </c>
      <c r="F44" s="27">
        <v>4856.7158799999997</v>
      </c>
      <c r="G44" s="27">
        <v>1954.1403</v>
      </c>
      <c r="H44" s="27">
        <v>240.60588000000001</v>
      </c>
    </row>
    <row r="45" spans="1:8" ht="11.1" customHeight="1" x14ac:dyDescent="0.25">
      <c r="A45" s="1"/>
      <c r="B45" s="25" t="s">
        <v>850</v>
      </c>
      <c r="C45" s="26">
        <v>0</v>
      </c>
      <c r="D45" s="26">
        <v>8228.5135699999992</v>
      </c>
      <c r="E45" s="27">
        <v>1292.5293999999999</v>
      </c>
      <c r="F45" s="27">
        <v>4969.5090700000001</v>
      </c>
      <c r="G45" s="27">
        <v>1966.4751000000001</v>
      </c>
      <c r="H45" s="27">
        <v>231.76247000000001</v>
      </c>
    </row>
    <row r="46" spans="1:8" ht="11.1" customHeight="1" x14ac:dyDescent="0.25">
      <c r="A46" s="1"/>
      <c r="B46" s="25" t="s">
        <v>851</v>
      </c>
      <c r="C46" s="26">
        <v>0</v>
      </c>
      <c r="D46" s="26">
        <v>8212.0383999999995</v>
      </c>
      <c r="E46" s="27">
        <v>1311.6194</v>
      </c>
      <c r="F46" s="27">
        <v>4948.3680000000004</v>
      </c>
      <c r="G46" s="27">
        <v>1952.0509999999999</v>
      </c>
      <c r="H46" s="27">
        <v>233.21100000000001</v>
      </c>
    </row>
    <row r="47" spans="1:8" ht="11.1" customHeight="1" x14ac:dyDescent="0.25">
      <c r="A47" s="1"/>
      <c r="B47" s="25" t="s">
        <v>852</v>
      </c>
      <c r="C47" s="26">
        <v>0</v>
      </c>
      <c r="D47" s="26">
        <v>8137.7161400000005</v>
      </c>
      <c r="E47" s="27">
        <v>1303.2904000000001</v>
      </c>
      <c r="F47" s="27">
        <v>4866.1523399999996</v>
      </c>
      <c r="G47" s="27">
        <v>1968.2734</v>
      </c>
      <c r="H47" s="27">
        <v>238.17583999999999</v>
      </c>
    </row>
    <row r="48" spans="1:8" ht="11.1" customHeight="1" x14ac:dyDescent="0.25">
      <c r="A48" s="1"/>
      <c r="B48" s="25" t="s">
        <v>853</v>
      </c>
      <c r="C48" s="26">
        <v>0</v>
      </c>
      <c r="D48" s="26">
        <v>8146.9652999999998</v>
      </c>
      <c r="E48" s="27">
        <v>1286.2076999999999</v>
      </c>
      <c r="F48" s="27">
        <v>4915.4065000000001</v>
      </c>
      <c r="G48" s="27">
        <v>1945.3511000000001</v>
      </c>
      <c r="H48" s="27">
        <v>264.28059999999999</v>
      </c>
    </row>
    <row r="49" spans="1:8" ht="11.1" customHeight="1" x14ac:dyDescent="0.25">
      <c r="A49" s="1"/>
      <c r="B49" s="25" t="s">
        <v>854</v>
      </c>
      <c r="C49" s="26">
        <v>0</v>
      </c>
      <c r="D49" s="26">
        <v>8095.13</v>
      </c>
      <c r="E49" s="27">
        <v>1278.3321000000001</v>
      </c>
      <c r="F49" s="27">
        <v>4862.3098</v>
      </c>
      <c r="G49" s="27">
        <v>1954.4881</v>
      </c>
      <c r="H49" s="27">
        <v>257.77519999999998</v>
      </c>
    </row>
    <row r="50" spans="1:8" ht="11.1" customHeight="1" x14ac:dyDescent="0.25">
      <c r="A50" s="1"/>
      <c r="B50" s="25" t="s">
        <v>855</v>
      </c>
      <c r="C50" s="26">
        <v>0</v>
      </c>
      <c r="D50" s="26">
        <v>8021.21</v>
      </c>
      <c r="E50" s="27">
        <v>1257.5087000000001</v>
      </c>
      <c r="F50" s="27">
        <v>4800.0186999999996</v>
      </c>
      <c r="G50" s="27">
        <v>1963.6826000000001</v>
      </c>
      <c r="H50" s="27">
        <v>259.97449999999998</v>
      </c>
    </row>
    <row r="51" spans="1:8" ht="11.1" customHeight="1" x14ac:dyDescent="0.25">
      <c r="A51" s="1"/>
      <c r="B51" s="25" t="s">
        <v>856</v>
      </c>
      <c r="C51" s="26">
        <v>0</v>
      </c>
      <c r="D51" s="26">
        <v>8093.13</v>
      </c>
      <c r="E51" s="27">
        <v>1242.6712</v>
      </c>
      <c r="F51" s="27">
        <v>4906.6309000000001</v>
      </c>
      <c r="G51" s="27">
        <v>1943.8279</v>
      </c>
      <c r="H51" s="27">
        <v>256.95159999999998</v>
      </c>
    </row>
    <row r="52" spans="1:8" ht="11.1" customHeight="1" x14ac:dyDescent="0.25">
      <c r="A52" s="1"/>
      <c r="B52" s="25" t="s">
        <v>857</v>
      </c>
      <c r="C52" s="26">
        <v>0</v>
      </c>
      <c r="D52" s="26">
        <v>7976.47</v>
      </c>
      <c r="E52" s="27">
        <v>1253.8867</v>
      </c>
      <c r="F52" s="27">
        <v>4815.9826000000003</v>
      </c>
      <c r="G52" s="27">
        <v>1906.6007</v>
      </c>
      <c r="H52" s="27">
        <v>254.6071</v>
      </c>
    </row>
    <row r="53" spans="1:8" ht="11.1" customHeight="1" x14ac:dyDescent="0.25">
      <c r="A53" s="1"/>
      <c r="B53" s="25" t="s">
        <v>858</v>
      </c>
      <c r="C53" s="26">
        <v>0</v>
      </c>
      <c r="D53" s="26">
        <v>7748.31916</v>
      </c>
      <c r="E53" s="27">
        <v>1209.0481</v>
      </c>
      <c r="F53" s="27">
        <v>4646.5893599999999</v>
      </c>
      <c r="G53" s="27">
        <v>1892.6817000000001</v>
      </c>
      <c r="H53" s="27">
        <v>235.36745999999999</v>
      </c>
    </row>
    <row r="54" spans="1:8" ht="11.1" customHeight="1" x14ac:dyDescent="0.25">
      <c r="A54" s="1"/>
      <c r="B54" s="25" t="s">
        <v>859</v>
      </c>
      <c r="C54" s="26">
        <v>0</v>
      </c>
      <c r="D54" s="26">
        <v>7545.7578100000001</v>
      </c>
      <c r="E54" s="27">
        <v>1157.0636999999999</v>
      </c>
      <c r="F54" s="27">
        <v>4520.7637100000002</v>
      </c>
      <c r="G54" s="27">
        <v>1867.9304</v>
      </c>
      <c r="H54" s="27">
        <v>246.19400999999999</v>
      </c>
    </row>
    <row r="55" spans="1:8" ht="11.1" customHeight="1" x14ac:dyDescent="0.25">
      <c r="A55" s="1"/>
      <c r="B55" s="25" t="s">
        <v>72</v>
      </c>
      <c r="C55" s="26">
        <v>0</v>
      </c>
      <c r="D55" s="26">
        <v>7281.1013000000003</v>
      </c>
      <c r="E55" s="27">
        <v>1080.0072</v>
      </c>
      <c r="F55" s="27">
        <v>4354.7574000000004</v>
      </c>
      <c r="G55" s="27">
        <v>1846.3367000000001</v>
      </c>
      <c r="H55" s="27">
        <v>255.80719999999999</v>
      </c>
    </row>
    <row r="56" spans="1:8" ht="17.100000000000001" customHeight="1" x14ac:dyDescent="0.25">
      <c r="A56" s="1"/>
      <c r="B56" s="28" t="s">
        <v>872</v>
      </c>
      <c r="C56" s="29">
        <v>0</v>
      </c>
      <c r="D56" s="29">
        <v>8612.0983199999991</v>
      </c>
      <c r="E56" s="30">
        <v>1312.78</v>
      </c>
      <c r="F56" s="30">
        <v>5389.2312199999997</v>
      </c>
      <c r="G56" s="30">
        <v>1968.2734</v>
      </c>
      <c r="H56" s="30">
        <v>297.52694000000002</v>
      </c>
    </row>
    <row r="57" spans="1:8" ht="17.100000000000001" customHeight="1" x14ac:dyDescent="0.25">
      <c r="A57" s="1"/>
      <c r="B57" s="28" t="s">
        <v>873</v>
      </c>
      <c r="C57" s="29">
        <v>0</v>
      </c>
      <c r="D57" s="29">
        <v>6655.6261699999995</v>
      </c>
      <c r="E57" s="30">
        <v>943.00160000000005</v>
      </c>
      <c r="F57" s="30">
        <v>3918.3904699999998</v>
      </c>
      <c r="G57" s="30">
        <v>1771.7117000000001</v>
      </c>
      <c r="H57" s="30">
        <v>231.76247000000001</v>
      </c>
    </row>
    <row r="58" spans="1:8" ht="17.100000000000001" customHeight="1" x14ac:dyDescent="0.25">
      <c r="A58" s="1"/>
      <c r="B58" s="28" t="s">
        <v>874</v>
      </c>
      <c r="C58" s="29">
        <v>0</v>
      </c>
      <c r="D58" s="29">
        <v>7763.1671795833327</v>
      </c>
      <c r="E58" s="30">
        <v>1163.0675187500001</v>
      </c>
      <c r="F58" s="30">
        <v>4723.2353379166661</v>
      </c>
      <c r="G58" s="30">
        <v>1876.8643229166664</v>
      </c>
      <c r="H58" s="30">
        <v>257.14856500000002</v>
      </c>
    </row>
    <row r="59" spans="1:8" ht="17.100000000000001" customHeight="1" x14ac:dyDescent="0.25">
      <c r="A59" s="1"/>
      <c r="B59" s="23" t="s">
        <v>875</v>
      </c>
      <c r="C59" s="31">
        <v>0</v>
      </c>
      <c r="D59" s="31">
        <v>186316.01230999999</v>
      </c>
      <c r="E59" s="32">
        <v>27913.620449999999</v>
      </c>
      <c r="F59" s="32">
        <v>113357.64810999999</v>
      </c>
      <c r="G59" s="32">
        <v>45044.743750000001</v>
      </c>
      <c r="H59" s="32">
        <v>6171.56556</v>
      </c>
    </row>
    <row r="60" spans="1:8" x14ac:dyDescent="0.25">
      <c r="A60" s="1"/>
      <c r="B60" s="1"/>
      <c r="C60" s="1"/>
      <c r="D60" s="1"/>
      <c r="E60" s="1"/>
      <c r="F60" s="1"/>
      <c r="G60" s="1"/>
      <c r="H60" s="1"/>
    </row>
    <row r="61" spans="1:8" ht="15.75" x14ac:dyDescent="0.25">
      <c r="A61" s="1"/>
      <c r="B61" s="33" t="s">
        <v>876</v>
      </c>
      <c r="C61" s="1"/>
      <c r="D61" s="1"/>
      <c r="E61" s="1"/>
      <c r="F61" s="1"/>
      <c r="G61" s="1"/>
      <c r="H61" s="1"/>
    </row>
    <row r="62" spans="1:8" ht="15.75" x14ac:dyDescent="0.25">
      <c r="A62" s="1"/>
      <c r="B62" s="33"/>
      <c r="C62" s="1"/>
      <c r="D62" s="1"/>
      <c r="E62" s="1"/>
      <c r="F62" s="1"/>
      <c r="G62" s="1"/>
      <c r="H62" s="1"/>
    </row>
    <row r="63" spans="1:8" x14ac:dyDescent="0.25">
      <c r="A63" s="1"/>
      <c r="B63" s="34"/>
      <c r="C63" s="34"/>
      <c r="D63" s="1" t="s">
        <v>877</v>
      </c>
      <c r="E63" s="35"/>
      <c r="F63" s="1"/>
      <c r="G63" s="1"/>
      <c r="H63" s="1"/>
    </row>
    <row r="64" spans="1:8" x14ac:dyDescent="0.25">
      <c r="A64" s="1"/>
      <c r="B64" s="36"/>
      <c r="C64" s="36"/>
      <c r="D64" s="1" t="s">
        <v>878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865</v>
      </c>
      <c r="C6" s="208" t="s">
        <v>880</v>
      </c>
      <c r="D6" s="208"/>
      <c r="E6" s="208"/>
      <c r="F6" s="208"/>
      <c r="G6" s="208"/>
      <c r="H6" s="208"/>
      <c r="I6" s="208"/>
      <c r="J6" s="208"/>
      <c r="K6" s="208"/>
      <c r="L6" s="208"/>
      <c r="M6" s="208"/>
      <c r="N6" s="208"/>
      <c r="O6" s="208"/>
      <c r="P6" s="208"/>
      <c r="Q6" s="208"/>
      <c r="R6" s="208"/>
      <c r="S6" s="208"/>
      <c r="T6" s="208"/>
      <c r="U6" s="208"/>
      <c r="V6" s="208"/>
      <c r="W6" s="208"/>
      <c r="X6" s="209" t="s">
        <v>881</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882</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883</v>
      </c>
      <c r="D7" s="38" t="s">
        <v>884</v>
      </c>
      <c r="E7" s="38" t="s">
        <v>885</v>
      </c>
      <c r="F7" s="38" t="s">
        <v>886</v>
      </c>
      <c r="G7" s="38" t="s">
        <v>887</v>
      </c>
      <c r="H7" s="38" t="s">
        <v>888</v>
      </c>
      <c r="I7" s="38" t="s">
        <v>889</v>
      </c>
      <c r="J7" s="38" t="s">
        <v>890</v>
      </c>
      <c r="K7" s="38" t="s">
        <v>891</v>
      </c>
      <c r="L7" s="38" t="s">
        <v>892</v>
      </c>
      <c r="M7" s="38" t="s">
        <v>893</v>
      </c>
      <c r="N7" s="38" t="s">
        <v>894</v>
      </c>
      <c r="O7" s="38" t="s">
        <v>895</v>
      </c>
      <c r="P7" s="38" t="s">
        <v>896</v>
      </c>
      <c r="Q7" s="38" t="s">
        <v>897</v>
      </c>
      <c r="R7" s="38" t="s">
        <v>898</v>
      </c>
      <c r="S7" s="38" t="s">
        <v>899</v>
      </c>
      <c r="T7" s="38" t="s">
        <v>900</v>
      </c>
      <c r="U7" s="38" t="s">
        <v>901</v>
      </c>
      <c r="V7" s="38" t="s">
        <v>902</v>
      </c>
      <c r="W7" s="38" t="s">
        <v>903</v>
      </c>
      <c r="X7" s="39" t="s">
        <v>904</v>
      </c>
      <c r="Y7" s="39" t="s">
        <v>905</v>
      </c>
      <c r="Z7" s="39" t="s">
        <v>906</v>
      </c>
      <c r="AA7" s="39" t="s">
        <v>883</v>
      </c>
      <c r="AB7" s="39" t="s">
        <v>884</v>
      </c>
      <c r="AC7" s="39" t="s">
        <v>907</v>
      </c>
      <c r="AD7" s="39" t="s">
        <v>887</v>
      </c>
      <c r="AE7" s="39" t="s">
        <v>888</v>
      </c>
      <c r="AF7" s="39" t="s">
        <v>908</v>
      </c>
      <c r="AG7" s="39" t="s">
        <v>889</v>
      </c>
      <c r="AH7" s="39" t="s">
        <v>909</v>
      </c>
      <c r="AI7" s="39" t="s">
        <v>910</v>
      </c>
      <c r="AJ7" s="39" t="s">
        <v>911</v>
      </c>
      <c r="AK7" s="39" t="s">
        <v>912</v>
      </c>
      <c r="AL7" s="39" t="s">
        <v>913</v>
      </c>
      <c r="AM7" s="39" t="s">
        <v>914</v>
      </c>
      <c r="AN7" s="39" t="s">
        <v>376</v>
      </c>
      <c r="AO7" s="39" t="s">
        <v>915</v>
      </c>
      <c r="AP7" s="39" t="s">
        <v>380</v>
      </c>
      <c r="AQ7" s="39" t="s">
        <v>916</v>
      </c>
      <c r="AR7" s="39" t="s">
        <v>917</v>
      </c>
      <c r="AS7" s="39" t="s">
        <v>918</v>
      </c>
      <c r="AT7" s="39" t="s">
        <v>919</v>
      </c>
      <c r="AU7" s="39" t="s">
        <v>920</v>
      </c>
      <c r="AV7" s="39" t="s">
        <v>921</v>
      </c>
      <c r="AW7" s="39" t="s">
        <v>922</v>
      </c>
      <c r="AX7" s="39" t="s">
        <v>896</v>
      </c>
      <c r="AY7" s="39" t="s">
        <v>923</v>
      </c>
      <c r="AZ7" s="39" t="s">
        <v>924</v>
      </c>
      <c r="BA7" s="39" t="s">
        <v>925</v>
      </c>
      <c r="BB7" s="39" t="s">
        <v>897</v>
      </c>
      <c r="BC7" s="39" t="s">
        <v>926</v>
      </c>
      <c r="BD7" s="39" t="s">
        <v>899</v>
      </c>
      <c r="BE7" s="39" t="s">
        <v>927</v>
      </c>
      <c r="BF7" s="39" t="s">
        <v>928</v>
      </c>
      <c r="BG7" s="39" t="s">
        <v>929</v>
      </c>
      <c r="BH7" s="39" t="s">
        <v>930</v>
      </c>
      <c r="BI7" s="39" t="s">
        <v>931</v>
      </c>
      <c r="BJ7" s="39" t="s">
        <v>901</v>
      </c>
      <c r="BK7" s="39" t="s">
        <v>932</v>
      </c>
      <c r="BL7" s="39" t="s">
        <v>933</v>
      </c>
      <c r="BM7" s="39" t="s">
        <v>902</v>
      </c>
      <c r="BN7" s="39" t="s">
        <v>647</v>
      </c>
      <c r="BO7" s="39" t="s">
        <v>903</v>
      </c>
      <c r="BP7" s="38" t="s">
        <v>196</v>
      </c>
      <c r="BQ7" s="38" t="s">
        <v>883</v>
      </c>
      <c r="BR7" s="38" t="s">
        <v>934</v>
      </c>
      <c r="BS7" s="38" t="s">
        <v>935</v>
      </c>
      <c r="BT7" s="38" t="s">
        <v>936</v>
      </c>
      <c r="BU7" s="38" t="s">
        <v>937</v>
      </c>
      <c r="BV7" s="38" t="s">
        <v>938</v>
      </c>
      <c r="BW7" s="38" t="s">
        <v>939</v>
      </c>
      <c r="BX7" s="38" t="s">
        <v>940</v>
      </c>
      <c r="BY7" s="38" t="s">
        <v>889</v>
      </c>
      <c r="BZ7" s="38" t="s">
        <v>941</v>
      </c>
      <c r="CA7" s="38" t="s">
        <v>942</v>
      </c>
      <c r="CB7" s="38" t="s">
        <v>913</v>
      </c>
      <c r="CC7" s="38" t="s">
        <v>915</v>
      </c>
      <c r="CD7" s="38" t="s">
        <v>380</v>
      </c>
      <c r="CE7" s="38" t="s">
        <v>385</v>
      </c>
      <c r="CF7" s="38" t="s">
        <v>943</v>
      </c>
      <c r="CG7" s="38" t="s">
        <v>944</v>
      </c>
      <c r="CH7" s="38" t="s">
        <v>918</v>
      </c>
      <c r="CI7" s="38" t="s">
        <v>919</v>
      </c>
      <c r="CJ7" s="38" t="s">
        <v>920</v>
      </c>
      <c r="CK7" s="38" t="s">
        <v>922</v>
      </c>
      <c r="CL7" s="38" t="s">
        <v>945</v>
      </c>
      <c r="CM7" s="38" t="s">
        <v>897</v>
      </c>
      <c r="CN7" s="38" t="s">
        <v>899</v>
      </c>
      <c r="CO7" s="38" t="s">
        <v>946</v>
      </c>
      <c r="CP7" s="38" t="s">
        <v>947</v>
      </c>
      <c r="CQ7" s="38" t="s">
        <v>901</v>
      </c>
      <c r="CR7" s="38" t="s">
        <v>647</v>
      </c>
      <c r="CS7" s="38" t="s">
        <v>903</v>
      </c>
      <c r="CT7" s="38" t="s">
        <v>948</v>
      </c>
    </row>
    <row r="8" spans="1:98" ht="15.75" x14ac:dyDescent="0.25">
      <c r="A8" s="1"/>
      <c r="B8" s="40" t="s">
        <v>813</v>
      </c>
      <c r="C8" s="41"/>
      <c r="D8" s="41"/>
      <c r="E8" s="41">
        <v>31.442599999999999</v>
      </c>
      <c r="F8" s="41">
        <v>10.452</v>
      </c>
      <c r="G8" s="41"/>
      <c r="H8" s="41"/>
      <c r="I8" s="41"/>
      <c r="J8" s="41"/>
      <c r="K8" s="41">
        <v>19.272500000000001</v>
      </c>
      <c r="L8" s="41">
        <v>26.686900000000001</v>
      </c>
      <c r="M8" s="41">
        <v>14.603300000000001</v>
      </c>
      <c r="N8" s="41">
        <v>11.35</v>
      </c>
      <c r="O8" s="41">
        <v>32.915999999999997</v>
      </c>
      <c r="P8" s="41"/>
      <c r="Q8" s="41"/>
      <c r="R8" s="41">
        <v>48.491</v>
      </c>
      <c r="S8" s="41"/>
      <c r="T8" s="41">
        <v>49.052190000000003</v>
      </c>
      <c r="U8" s="41"/>
      <c r="V8" s="41">
        <v>9</v>
      </c>
      <c r="W8" s="41"/>
      <c r="X8" s="41">
        <v>113.55476</v>
      </c>
      <c r="Y8" s="41"/>
      <c r="Z8" s="41">
        <v>9.3970000000000002</v>
      </c>
      <c r="AA8" s="41"/>
      <c r="AB8" s="41"/>
      <c r="AC8" s="41">
        <v>15.1</v>
      </c>
      <c r="AD8" s="41"/>
      <c r="AE8" s="41"/>
      <c r="AF8" s="41">
        <v>4.5</v>
      </c>
      <c r="AG8" s="41"/>
      <c r="AH8" s="41">
        <v>0.26300000000000001</v>
      </c>
      <c r="AI8" s="41"/>
      <c r="AJ8" s="41">
        <v>5.33786</v>
      </c>
      <c r="AK8" s="41">
        <v>0</v>
      </c>
      <c r="AL8" s="41"/>
      <c r="AM8" s="41">
        <v>50.636429999999997</v>
      </c>
      <c r="AN8" s="41">
        <v>118.62</v>
      </c>
      <c r="AO8" s="41">
        <v>28.495999999999999</v>
      </c>
      <c r="AP8" s="41">
        <v>0.81</v>
      </c>
      <c r="AQ8" s="41">
        <v>166.08</v>
      </c>
      <c r="AR8" s="41"/>
      <c r="AS8" s="41">
        <v>37.554000000000002</v>
      </c>
      <c r="AT8" s="41">
        <v>31.64</v>
      </c>
      <c r="AU8" s="41"/>
      <c r="AV8" s="41">
        <v>190.8323</v>
      </c>
      <c r="AW8" s="41">
        <v>35.334499999999998</v>
      </c>
      <c r="AX8" s="41"/>
      <c r="AY8" s="41"/>
      <c r="AZ8" s="41"/>
      <c r="BA8" s="41">
        <v>2.6</v>
      </c>
      <c r="BB8" s="41"/>
      <c r="BC8" s="41">
        <v>20.071999999999999</v>
      </c>
      <c r="BD8" s="41"/>
      <c r="BE8" s="41">
        <v>24.4</v>
      </c>
      <c r="BF8" s="41"/>
      <c r="BG8" s="41"/>
      <c r="BH8" s="41"/>
      <c r="BI8" s="41">
        <v>8.5392700000000001</v>
      </c>
      <c r="BJ8" s="41"/>
      <c r="BK8" s="41">
        <v>4.4031200000000004</v>
      </c>
      <c r="BL8" s="41"/>
      <c r="BM8" s="41"/>
      <c r="BN8" s="41">
        <v>40.061</v>
      </c>
      <c r="BO8" s="41">
        <v>2.2000000000000002</v>
      </c>
      <c r="BP8" s="41">
        <v>154.06039999999999</v>
      </c>
      <c r="BQ8" s="41"/>
      <c r="BR8" s="41">
        <v>4.86761</v>
      </c>
      <c r="BS8" s="41">
        <v>130.69202000000001</v>
      </c>
      <c r="BT8" s="41">
        <v>14.157360000000001</v>
      </c>
      <c r="BU8" s="41"/>
      <c r="BV8" s="41">
        <v>37.855899999999998</v>
      </c>
      <c r="BW8" s="41">
        <v>3.85819</v>
      </c>
      <c r="BX8" s="41"/>
      <c r="BY8" s="41"/>
      <c r="BZ8" s="41">
        <v>90.028199999999998</v>
      </c>
      <c r="CA8" s="41">
        <v>10.901870000000001</v>
      </c>
      <c r="CB8" s="41"/>
      <c r="CC8" s="41">
        <v>0.56999999999999995</v>
      </c>
      <c r="CD8" s="41">
        <v>30.681100000000001</v>
      </c>
      <c r="CE8" s="41">
        <v>430.57913000000002</v>
      </c>
      <c r="CF8" s="41"/>
      <c r="CG8" s="41">
        <v>155.49553</v>
      </c>
      <c r="CH8" s="41">
        <v>17.603000000000002</v>
      </c>
      <c r="CI8" s="41"/>
      <c r="CJ8" s="41"/>
      <c r="CK8" s="41">
        <v>16.250599999999999</v>
      </c>
      <c r="CL8" s="41">
        <v>5.0328200000000001</v>
      </c>
      <c r="CM8" s="41"/>
      <c r="CN8" s="41"/>
      <c r="CO8" s="41">
        <v>16.466629999999999</v>
      </c>
      <c r="CP8" s="41">
        <v>295.76</v>
      </c>
      <c r="CQ8" s="41"/>
      <c r="CR8" s="41">
        <v>40.582000000000001</v>
      </c>
      <c r="CS8" s="41"/>
      <c r="CT8" s="41">
        <v>21.263000000000002</v>
      </c>
    </row>
    <row r="9" spans="1:98" ht="15.75" x14ac:dyDescent="0.25">
      <c r="A9" s="1"/>
      <c r="B9" s="42" t="s">
        <v>814</v>
      </c>
      <c r="C9" s="43"/>
      <c r="D9" s="43"/>
      <c r="E9" s="43">
        <v>32.143500000000003</v>
      </c>
      <c r="F9" s="43">
        <v>11.271000000000001</v>
      </c>
      <c r="G9" s="43"/>
      <c r="H9" s="43"/>
      <c r="I9" s="43"/>
      <c r="J9" s="43"/>
      <c r="K9" s="43">
        <v>20.473400000000002</v>
      </c>
      <c r="L9" s="43">
        <v>26.740600000000001</v>
      </c>
      <c r="M9" s="43">
        <v>14.862</v>
      </c>
      <c r="N9" s="43">
        <v>10.91</v>
      </c>
      <c r="O9" s="43">
        <v>32.686</v>
      </c>
      <c r="P9" s="43"/>
      <c r="Q9" s="43"/>
      <c r="R9" s="43">
        <v>48.331000000000003</v>
      </c>
      <c r="S9" s="43"/>
      <c r="T9" s="43">
        <v>46.90558</v>
      </c>
      <c r="U9" s="43"/>
      <c r="V9" s="43">
        <v>9.4</v>
      </c>
      <c r="W9" s="43"/>
      <c r="X9" s="43">
        <v>118.94132</v>
      </c>
      <c r="Y9" s="43"/>
      <c r="Z9" s="43">
        <v>9.3427100000000003</v>
      </c>
      <c r="AA9" s="43"/>
      <c r="AB9" s="43"/>
      <c r="AC9" s="43">
        <v>15.09</v>
      </c>
      <c r="AD9" s="43"/>
      <c r="AE9" s="43"/>
      <c r="AF9" s="43">
        <v>5.0999999999999996</v>
      </c>
      <c r="AG9" s="43"/>
      <c r="AH9" s="43">
        <v>0.2447</v>
      </c>
      <c r="AI9" s="43"/>
      <c r="AJ9" s="43">
        <v>5.3343100000000003</v>
      </c>
      <c r="AK9" s="43">
        <v>0</v>
      </c>
      <c r="AL9" s="43"/>
      <c r="AM9" s="43">
        <v>49.925840000000001</v>
      </c>
      <c r="AN9" s="43">
        <v>118.77</v>
      </c>
      <c r="AO9" s="43">
        <v>29.0183</v>
      </c>
      <c r="AP9" s="43">
        <v>0.7</v>
      </c>
      <c r="AQ9" s="43">
        <v>166.72</v>
      </c>
      <c r="AR9" s="43"/>
      <c r="AS9" s="43">
        <v>38.241999999999997</v>
      </c>
      <c r="AT9" s="43">
        <v>31.39</v>
      </c>
      <c r="AU9" s="43"/>
      <c r="AV9" s="43">
        <v>190.30099999999999</v>
      </c>
      <c r="AW9" s="43">
        <v>35.141599999999997</v>
      </c>
      <c r="AX9" s="43"/>
      <c r="AY9" s="43"/>
      <c r="AZ9" s="43"/>
      <c r="BA9" s="43">
        <v>2.6</v>
      </c>
      <c r="BB9" s="43"/>
      <c r="BC9" s="43">
        <v>20.059000000000001</v>
      </c>
      <c r="BD9" s="43"/>
      <c r="BE9" s="43">
        <v>24.4</v>
      </c>
      <c r="BF9" s="43"/>
      <c r="BG9" s="43"/>
      <c r="BH9" s="43"/>
      <c r="BI9" s="43">
        <v>8.8829799999999999</v>
      </c>
      <c r="BJ9" s="43"/>
      <c r="BK9" s="43">
        <v>4.47614</v>
      </c>
      <c r="BL9" s="43"/>
      <c r="BM9" s="43"/>
      <c r="BN9" s="43">
        <v>43.862000000000002</v>
      </c>
      <c r="BO9" s="43">
        <v>2.15</v>
      </c>
      <c r="BP9" s="43">
        <v>151.56693000000001</v>
      </c>
      <c r="BQ9" s="43"/>
      <c r="BR9" s="43">
        <v>4.9210500000000001</v>
      </c>
      <c r="BS9" s="43">
        <v>130.69202000000001</v>
      </c>
      <c r="BT9" s="43">
        <v>14.862719999999999</v>
      </c>
      <c r="BU9" s="43"/>
      <c r="BV9" s="43">
        <v>38.4221</v>
      </c>
      <c r="BW9" s="43">
        <v>3.9634800000000001</v>
      </c>
      <c r="BX9" s="43"/>
      <c r="BY9" s="43"/>
      <c r="BZ9" s="43">
        <v>90.001040000000003</v>
      </c>
      <c r="CA9" s="43">
        <v>8.6861499999999996</v>
      </c>
      <c r="CB9" s="43"/>
      <c r="CC9" s="43">
        <v>0.56000000000000005</v>
      </c>
      <c r="CD9" s="43">
        <v>30.17295</v>
      </c>
      <c r="CE9" s="43">
        <v>434.40584999999999</v>
      </c>
      <c r="CF9" s="43"/>
      <c r="CG9" s="43">
        <v>160.86949999999999</v>
      </c>
      <c r="CH9" s="43">
        <v>17.798999999999999</v>
      </c>
      <c r="CI9" s="43"/>
      <c r="CJ9" s="43"/>
      <c r="CK9" s="43">
        <v>16.538799999999998</v>
      </c>
      <c r="CL9" s="43">
        <v>4.9458599999999997</v>
      </c>
      <c r="CM9" s="43"/>
      <c r="CN9" s="43"/>
      <c r="CO9" s="43">
        <v>16.27797</v>
      </c>
      <c r="CP9" s="43">
        <v>296.64999999999998</v>
      </c>
      <c r="CQ9" s="43"/>
      <c r="CR9" s="43">
        <v>40.953000000000003</v>
      </c>
      <c r="CS9" s="43"/>
      <c r="CT9" s="43">
        <v>23.378</v>
      </c>
    </row>
    <row r="10" spans="1:98" ht="15.75" x14ac:dyDescent="0.25">
      <c r="A10" s="1"/>
      <c r="B10" s="42" t="s">
        <v>815</v>
      </c>
      <c r="C10" s="43"/>
      <c r="D10" s="43"/>
      <c r="E10" s="43">
        <v>32.447699999999998</v>
      </c>
      <c r="F10" s="43">
        <v>10.991</v>
      </c>
      <c r="G10" s="43"/>
      <c r="H10" s="43"/>
      <c r="I10" s="43"/>
      <c r="J10" s="43"/>
      <c r="K10" s="43">
        <v>20.232800000000001</v>
      </c>
      <c r="L10" s="43">
        <v>26.7057</v>
      </c>
      <c r="M10" s="43">
        <v>15.092700000000001</v>
      </c>
      <c r="N10" s="43">
        <v>11.74</v>
      </c>
      <c r="O10" s="43">
        <v>32.515999999999998</v>
      </c>
      <c r="P10" s="43"/>
      <c r="Q10" s="43"/>
      <c r="R10" s="43">
        <v>48.366999999999997</v>
      </c>
      <c r="S10" s="43"/>
      <c r="T10" s="43">
        <v>44.04983</v>
      </c>
      <c r="U10" s="43"/>
      <c r="V10" s="43">
        <v>9.4</v>
      </c>
      <c r="W10" s="43"/>
      <c r="X10" s="43">
        <v>158.67434</v>
      </c>
      <c r="Y10" s="43"/>
      <c r="Z10" s="43">
        <v>9.4537800000000001</v>
      </c>
      <c r="AA10" s="43"/>
      <c r="AB10" s="43"/>
      <c r="AC10" s="43">
        <v>16.309999999999999</v>
      </c>
      <c r="AD10" s="43"/>
      <c r="AE10" s="43"/>
      <c r="AF10" s="43">
        <v>2.7</v>
      </c>
      <c r="AG10" s="43"/>
      <c r="AH10" s="43">
        <v>0.2316</v>
      </c>
      <c r="AI10" s="43"/>
      <c r="AJ10" s="43">
        <v>5.31128</v>
      </c>
      <c r="AK10" s="43">
        <v>0</v>
      </c>
      <c r="AL10" s="43"/>
      <c r="AM10" s="43">
        <v>51.324770000000001</v>
      </c>
      <c r="AN10" s="43">
        <v>118.38</v>
      </c>
      <c r="AO10" s="43">
        <v>29.009599999999999</v>
      </c>
      <c r="AP10" s="43">
        <v>0.64</v>
      </c>
      <c r="AQ10" s="43">
        <v>162.47999999999999</v>
      </c>
      <c r="AR10" s="43"/>
      <c r="AS10" s="43">
        <v>37.561</v>
      </c>
      <c r="AT10" s="43">
        <v>32.18</v>
      </c>
      <c r="AU10" s="43"/>
      <c r="AV10" s="43">
        <v>191.1447</v>
      </c>
      <c r="AW10" s="43">
        <v>35.282400000000003</v>
      </c>
      <c r="AX10" s="43"/>
      <c r="AY10" s="43"/>
      <c r="AZ10" s="43"/>
      <c r="BA10" s="43">
        <v>2.6</v>
      </c>
      <c r="BB10" s="43"/>
      <c r="BC10" s="43">
        <v>20.109000000000002</v>
      </c>
      <c r="BD10" s="43"/>
      <c r="BE10" s="43">
        <v>24.4</v>
      </c>
      <c r="BF10" s="43"/>
      <c r="BG10" s="43"/>
      <c r="BH10" s="43"/>
      <c r="BI10" s="43">
        <v>11.649929999999999</v>
      </c>
      <c r="BJ10" s="43"/>
      <c r="BK10" s="43">
        <v>4.5283199999999999</v>
      </c>
      <c r="BL10" s="43"/>
      <c r="BM10" s="43"/>
      <c r="BN10" s="43">
        <v>43.7</v>
      </c>
      <c r="BO10" s="43">
        <v>2.21</v>
      </c>
      <c r="BP10" s="43">
        <v>152.78691000000001</v>
      </c>
      <c r="BQ10" s="43"/>
      <c r="BR10" s="43">
        <v>4.9165599999999996</v>
      </c>
      <c r="BS10" s="43">
        <v>130.69202000000001</v>
      </c>
      <c r="BT10" s="43">
        <v>13.547499999999999</v>
      </c>
      <c r="BU10" s="43"/>
      <c r="BV10" s="43">
        <v>38.603000000000002</v>
      </c>
      <c r="BW10" s="43">
        <v>4.0072999999999999</v>
      </c>
      <c r="BX10" s="43"/>
      <c r="BY10" s="43"/>
      <c r="BZ10" s="43">
        <v>89.520009999999999</v>
      </c>
      <c r="CA10" s="43">
        <v>8.6690799999999992</v>
      </c>
      <c r="CB10" s="43"/>
      <c r="CC10" s="43">
        <v>0.54</v>
      </c>
      <c r="CD10" s="43">
        <v>29.194929999999999</v>
      </c>
      <c r="CE10" s="43">
        <v>430.88859000000002</v>
      </c>
      <c r="CF10" s="43"/>
      <c r="CG10" s="43">
        <v>162.81271000000001</v>
      </c>
      <c r="CH10" s="43">
        <v>17.158000000000001</v>
      </c>
      <c r="CI10" s="43"/>
      <c r="CJ10" s="43"/>
      <c r="CK10" s="43">
        <v>17.1995</v>
      </c>
      <c r="CL10" s="43">
        <v>4.9837699999999998</v>
      </c>
      <c r="CM10" s="43"/>
      <c r="CN10" s="43"/>
      <c r="CO10" s="43">
        <v>16.62445</v>
      </c>
      <c r="CP10" s="43">
        <v>298.10000000000002</v>
      </c>
      <c r="CQ10" s="43"/>
      <c r="CR10" s="43">
        <v>40.994</v>
      </c>
      <c r="CS10" s="43"/>
      <c r="CT10" s="43">
        <v>23.946000000000002</v>
      </c>
    </row>
    <row r="11" spans="1:98" ht="15.75" x14ac:dyDescent="0.25">
      <c r="A11" s="1"/>
      <c r="B11" s="42" t="s">
        <v>816</v>
      </c>
      <c r="C11" s="43"/>
      <c r="D11" s="43"/>
      <c r="E11" s="43">
        <v>31.903099999999998</v>
      </c>
      <c r="F11" s="43">
        <v>10.996</v>
      </c>
      <c r="G11" s="43"/>
      <c r="H11" s="43"/>
      <c r="I11" s="43"/>
      <c r="J11" s="43"/>
      <c r="K11" s="43">
        <v>20.341100000000001</v>
      </c>
      <c r="L11" s="43">
        <v>26.8918</v>
      </c>
      <c r="M11" s="43">
        <v>15.321999999999999</v>
      </c>
      <c r="N11" s="43">
        <v>11.15</v>
      </c>
      <c r="O11" s="43">
        <v>32.462000000000003</v>
      </c>
      <c r="P11" s="43"/>
      <c r="Q11" s="43"/>
      <c r="R11" s="43">
        <v>48.341000000000001</v>
      </c>
      <c r="S11" s="43"/>
      <c r="T11" s="43">
        <v>49.145090000000003</v>
      </c>
      <c r="U11" s="43"/>
      <c r="V11" s="43">
        <v>9.4</v>
      </c>
      <c r="W11" s="43"/>
      <c r="X11" s="43">
        <v>152.08663000000001</v>
      </c>
      <c r="Y11" s="43"/>
      <c r="Z11" s="43">
        <v>9.3428299999999993</v>
      </c>
      <c r="AA11" s="43"/>
      <c r="AB11" s="43"/>
      <c r="AC11" s="43">
        <v>16.68</v>
      </c>
      <c r="AD11" s="43"/>
      <c r="AE11" s="43"/>
      <c r="AF11" s="43">
        <v>2.2000000000000002</v>
      </c>
      <c r="AG11" s="43"/>
      <c r="AH11" s="43">
        <v>0.2485</v>
      </c>
      <c r="AI11" s="43"/>
      <c r="AJ11" s="43">
        <v>5.2735900000000004</v>
      </c>
      <c r="AK11" s="43">
        <v>0</v>
      </c>
      <c r="AL11" s="43"/>
      <c r="AM11" s="43">
        <v>50.505839999999999</v>
      </c>
      <c r="AN11" s="43">
        <v>117.9</v>
      </c>
      <c r="AO11" s="43">
        <v>28.868200000000002</v>
      </c>
      <c r="AP11" s="43">
        <v>0.44</v>
      </c>
      <c r="AQ11" s="43">
        <v>162.78</v>
      </c>
      <c r="AR11" s="43"/>
      <c r="AS11" s="43">
        <v>37.747999999999998</v>
      </c>
      <c r="AT11" s="43">
        <v>32.21</v>
      </c>
      <c r="AU11" s="43"/>
      <c r="AV11" s="43">
        <v>192.4255</v>
      </c>
      <c r="AW11" s="43">
        <v>34.554000000000002</v>
      </c>
      <c r="AX11" s="43"/>
      <c r="AY11" s="43"/>
      <c r="AZ11" s="43"/>
      <c r="BA11" s="43">
        <v>2.6</v>
      </c>
      <c r="BB11" s="43"/>
      <c r="BC11" s="43">
        <v>20.077000000000002</v>
      </c>
      <c r="BD11" s="43"/>
      <c r="BE11" s="43">
        <v>24.4</v>
      </c>
      <c r="BF11" s="43"/>
      <c r="BG11" s="43"/>
      <c r="BH11" s="43"/>
      <c r="BI11" s="43">
        <v>12.80031</v>
      </c>
      <c r="BJ11" s="43"/>
      <c r="BK11" s="43">
        <v>4.4289199999999997</v>
      </c>
      <c r="BL11" s="43"/>
      <c r="BM11" s="43"/>
      <c r="BN11" s="43">
        <v>42.972000000000001</v>
      </c>
      <c r="BO11" s="43">
        <v>2.15</v>
      </c>
      <c r="BP11" s="43">
        <v>153.04458</v>
      </c>
      <c r="BQ11" s="43"/>
      <c r="BR11" s="43">
        <v>4.9688699999999999</v>
      </c>
      <c r="BS11" s="43">
        <v>130.69202000000001</v>
      </c>
      <c r="BT11" s="43">
        <v>14.128310000000001</v>
      </c>
      <c r="BU11" s="43"/>
      <c r="BV11" s="43">
        <v>38.706299999999999</v>
      </c>
      <c r="BW11" s="43">
        <v>3.7307000000000001</v>
      </c>
      <c r="BX11" s="43"/>
      <c r="BY11" s="43"/>
      <c r="BZ11" s="43">
        <v>89.998480000000001</v>
      </c>
      <c r="CA11" s="43">
        <v>11.136839999999999</v>
      </c>
      <c r="CB11" s="43"/>
      <c r="CC11" s="43">
        <v>0.57999999999999996</v>
      </c>
      <c r="CD11" s="43">
        <v>27.775480000000002</v>
      </c>
      <c r="CE11" s="43">
        <v>431.41552999999999</v>
      </c>
      <c r="CF11" s="43"/>
      <c r="CG11" s="43">
        <v>159.44209000000001</v>
      </c>
      <c r="CH11" s="43">
        <v>17.506</v>
      </c>
      <c r="CI11" s="43"/>
      <c r="CJ11" s="43"/>
      <c r="CK11" s="43">
        <v>17.054400000000001</v>
      </c>
      <c r="CL11" s="43">
        <v>4.9146799999999997</v>
      </c>
      <c r="CM11" s="43"/>
      <c r="CN11" s="43"/>
      <c r="CO11" s="43">
        <v>16.999949999999998</v>
      </c>
      <c r="CP11" s="43">
        <v>288.06</v>
      </c>
      <c r="CQ11" s="43"/>
      <c r="CR11" s="43">
        <v>41.344000000000001</v>
      </c>
      <c r="CS11" s="43"/>
      <c r="CT11" s="43">
        <v>23.030999999999999</v>
      </c>
    </row>
    <row r="12" spans="1:98" ht="15.75" x14ac:dyDescent="0.25">
      <c r="A12" s="1"/>
      <c r="B12" s="42" t="s">
        <v>817</v>
      </c>
      <c r="C12" s="43"/>
      <c r="D12" s="43"/>
      <c r="E12" s="43">
        <v>31.3627</v>
      </c>
      <c r="F12" s="43">
        <v>10.638999999999999</v>
      </c>
      <c r="G12" s="43"/>
      <c r="H12" s="43"/>
      <c r="I12" s="43"/>
      <c r="J12" s="43"/>
      <c r="K12" s="43">
        <v>20.364599999999999</v>
      </c>
      <c r="L12" s="43">
        <v>26.6906</v>
      </c>
      <c r="M12" s="43">
        <v>15.9046</v>
      </c>
      <c r="N12" s="43">
        <v>11.6</v>
      </c>
      <c r="O12" s="43">
        <v>32.392000000000003</v>
      </c>
      <c r="P12" s="43"/>
      <c r="Q12" s="43"/>
      <c r="R12" s="43">
        <v>48.500999999999998</v>
      </c>
      <c r="S12" s="43"/>
      <c r="T12" s="43">
        <v>43.972790000000003</v>
      </c>
      <c r="U12" s="43"/>
      <c r="V12" s="43">
        <v>9.5</v>
      </c>
      <c r="W12" s="43"/>
      <c r="X12" s="43">
        <v>147.25980000000001</v>
      </c>
      <c r="Y12" s="43"/>
      <c r="Z12" s="43">
        <v>9.2158300000000004</v>
      </c>
      <c r="AA12" s="43"/>
      <c r="AB12" s="43"/>
      <c r="AC12" s="43">
        <v>16.52</v>
      </c>
      <c r="AD12" s="43"/>
      <c r="AE12" s="43"/>
      <c r="AF12" s="43">
        <v>4</v>
      </c>
      <c r="AG12" s="43"/>
      <c r="AH12" s="43">
        <v>0.2535</v>
      </c>
      <c r="AI12" s="43"/>
      <c r="AJ12" s="43">
        <v>5.2218400000000003</v>
      </c>
      <c r="AK12" s="43">
        <v>0</v>
      </c>
      <c r="AL12" s="43"/>
      <c r="AM12" s="43">
        <v>51.044750000000001</v>
      </c>
      <c r="AN12" s="43">
        <v>117.95</v>
      </c>
      <c r="AO12" s="43">
        <v>29.1706</v>
      </c>
      <c r="AP12" s="43">
        <v>0.41</v>
      </c>
      <c r="AQ12" s="43">
        <v>162.75</v>
      </c>
      <c r="AR12" s="43"/>
      <c r="AS12" s="43">
        <v>38.069000000000003</v>
      </c>
      <c r="AT12" s="43">
        <v>31.04</v>
      </c>
      <c r="AU12" s="43"/>
      <c r="AV12" s="43">
        <v>192.1584</v>
      </c>
      <c r="AW12" s="43">
        <v>34.935299999999998</v>
      </c>
      <c r="AX12" s="43"/>
      <c r="AY12" s="43"/>
      <c r="AZ12" s="43"/>
      <c r="BA12" s="43">
        <v>2.5</v>
      </c>
      <c r="BB12" s="43"/>
      <c r="BC12" s="43">
        <v>20.106000000000002</v>
      </c>
      <c r="BD12" s="43"/>
      <c r="BE12" s="43">
        <v>24.4</v>
      </c>
      <c r="BF12" s="43"/>
      <c r="BG12" s="43"/>
      <c r="BH12" s="43"/>
      <c r="BI12" s="43">
        <v>10.06654</v>
      </c>
      <c r="BJ12" s="43"/>
      <c r="BK12" s="43">
        <v>4.3452700000000002</v>
      </c>
      <c r="BL12" s="43"/>
      <c r="BM12" s="43"/>
      <c r="BN12" s="43">
        <v>45.634999999999998</v>
      </c>
      <c r="BO12" s="43">
        <v>2.17</v>
      </c>
      <c r="BP12" s="43">
        <v>154.46592000000001</v>
      </c>
      <c r="BQ12" s="43"/>
      <c r="BR12" s="43">
        <v>4.9062200000000002</v>
      </c>
      <c r="BS12" s="43">
        <v>130.69202000000001</v>
      </c>
      <c r="BT12" s="43">
        <v>13.9643</v>
      </c>
      <c r="BU12" s="43"/>
      <c r="BV12" s="43">
        <v>36.744999999999997</v>
      </c>
      <c r="BW12" s="43">
        <v>3.87202</v>
      </c>
      <c r="BX12" s="43"/>
      <c r="BY12" s="43"/>
      <c r="BZ12" s="43">
        <v>89.807810000000003</v>
      </c>
      <c r="CA12" s="43">
        <v>8.5787399999999998</v>
      </c>
      <c r="CB12" s="43"/>
      <c r="CC12" s="43">
        <v>0.56000000000000005</v>
      </c>
      <c r="CD12" s="43">
        <v>28.527550000000002</v>
      </c>
      <c r="CE12" s="43">
        <v>435.65463</v>
      </c>
      <c r="CF12" s="43"/>
      <c r="CG12" s="43">
        <v>159.54329000000001</v>
      </c>
      <c r="CH12" s="43">
        <v>17.617000000000001</v>
      </c>
      <c r="CI12" s="43"/>
      <c r="CJ12" s="43"/>
      <c r="CK12" s="43">
        <v>17.203800000000001</v>
      </c>
      <c r="CL12" s="43">
        <v>4.9163100000000002</v>
      </c>
      <c r="CM12" s="43"/>
      <c r="CN12" s="43"/>
      <c r="CO12" s="43">
        <v>16.080639999999999</v>
      </c>
      <c r="CP12" s="43">
        <v>284.89999999999998</v>
      </c>
      <c r="CQ12" s="43"/>
      <c r="CR12" s="43">
        <v>40.962000000000003</v>
      </c>
      <c r="CS12" s="43"/>
      <c r="CT12" s="43">
        <v>23.286999999999999</v>
      </c>
    </row>
    <row r="13" spans="1:98" ht="15.75" x14ac:dyDescent="0.25">
      <c r="A13" s="1"/>
      <c r="B13" s="42" t="s">
        <v>818</v>
      </c>
      <c r="C13" s="43"/>
      <c r="D13" s="43"/>
      <c r="E13" s="43">
        <v>35.7652</v>
      </c>
      <c r="F13" s="43">
        <v>10.86</v>
      </c>
      <c r="G13" s="43"/>
      <c r="H13" s="43"/>
      <c r="I13" s="43"/>
      <c r="J13" s="43"/>
      <c r="K13" s="43">
        <v>20.440200000000001</v>
      </c>
      <c r="L13" s="43">
        <v>26.573399999999999</v>
      </c>
      <c r="M13" s="43">
        <v>15.721</v>
      </c>
      <c r="N13" s="43">
        <v>11.87</v>
      </c>
      <c r="O13" s="43">
        <v>32.090000000000003</v>
      </c>
      <c r="P13" s="43"/>
      <c r="Q13" s="43"/>
      <c r="R13" s="43">
        <v>48.255000000000003</v>
      </c>
      <c r="S13" s="43"/>
      <c r="T13" s="43">
        <v>35.499290000000002</v>
      </c>
      <c r="U13" s="43"/>
      <c r="V13" s="43">
        <v>9.5</v>
      </c>
      <c r="W13" s="43"/>
      <c r="X13" s="43">
        <v>123.4757</v>
      </c>
      <c r="Y13" s="43"/>
      <c r="Z13" s="43">
        <v>9.1122300000000003</v>
      </c>
      <c r="AA13" s="43"/>
      <c r="AB13" s="43"/>
      <c r="AC13" s="43">
        <v>16.11</v>
      </c>
      <c r="AD13" s="43"/>
      <c r="AE13" s="43"/>
      <c r="AF13" s="43">
        <v>4.5999999999999996</v>
      </c>
      <c r="AG13" s="43"/>
      <c r="AH13" s="43">
        <v>0.25359999999999999</v>
      </c>
      <c r="AI13" s="43"/>
      <c r="AJ13" s="43">
        <v>4.8159200000000002</v>
      </c>
      <c r="AK13" s="43">
        <v>0</v>
      </c>
      <c r="AL13" s="43"/>
      <c r="AM13" s="43">
        <v>50.37668</v>
      </c>
      <c r="AN13" s="43">
        <v>119.03</v>
      </c>
      <c r="AO13" s="43">
        <v>28.536999999999999</v>
      </c>
      <c r="AP13" s="43">
        <v>0.67</v>
      </c>
      <c r="AQ13" s="43">
        <v>163.24</v>
      </c>
      <c r="AR13" s="43"/>
      <c r="AS13" s="43">
        <v>38.542000000000002</v>
      </c>
      <c r="AT13" s="43">
        <v>31.14</v>
      </c>
      <c r="AU13" s="43"/>
      <c r="AV13" s="43">
        <v>191.65530000000001</v>
      </c>
      <c r="AW13" s="43">
        <v>35.545900000000003</v>
      </c>
      <c r="AX13" s="43"/>
      <c r="AY13" s="43"/>
      <c r="AZ13" s="43"/>
      <c r="BA13" s="43">
        <v>2.5</v>
      </c>
      <c r="BB13" s="43"/>
      <c r="BC13" s="43">
        <v>20.103999999999999</v>
      </c>
      <c r="BD13" s="43"/>
      <c r="BE13" s="43">
        <v>24.4</v>
      </c>
      <c r="BF13" s="43"/>
      <c r="BG13" s="43"/>
      <c r="BH13" s="43"/>
      <c r="BI13" s="43">
        <v>13.084350000000001</v>
      </c>
      <c r="BJ13" s="43"/>
      <c r="BK13" s="43">
        <v>4.2122099999999998</v>
      </c>
      <c r="BL13" s="43"/>
      <c r="BM13" s="43"/>
      <c r="BN13" s="43">
        <v>44.695999999999998</v>
      </c>
      <c r="BO13" s="43">
        <v>2.19</v>
      </c>
      <c r="BP13" s="43">
        <v>151.53362000000001</v>
      </c>
      <c r="BQ13" s="43"/>
      <c r="BR13" s="43">
        <v>5.0077199999999999</v>
      </c>
      <c r="BS13" s="43">
        <v>130.69202000000001</v>
      </c>
      <c r="BT13" s="43">
        <v>14.12818</v>
      </c>
      <c r="BU13" s="43"/>
      <c r="BV13" s="43">
        <v>37.139000000000003</v>
      </c>
      <c r="BW13" s="43">
        <v>3.9659300000000002</v>
      </c>
      <c r="BX13" s="43"/>
      <c r="BY13" s="43"/>
      <c r="BZ13" s="43">
        <v>89.696380000000005</v>
      </c>
      <c r="CA13" s="43">
        <v>8.5517400000000006</v>
      </c>
      <c r="CB13" s="43"/>
      <c r="CC13" s="43">
        <v>0.55000000000000004</v>
      </c>
      <c r="CD13" s="43">
        <v>28.354199999999999</v>
      </c>
      <c r="CE13" s="43">
        <v>435.29138999999998</v>
      </c>
      <c r="CF13" s="43"/>
      <c r="CG13" s="43">
        <v>160.05493000000001</v>
      </c>
      <c r="CH13" s="43">
        <v>17.898</v>
      </c>
      <c r="CI13" s="43"/>
      <c r="CJ13" s="43"/>
      <c r="CK13" s="43">
        <v>16.918099999999999</v>
      </c>
      <c r="CL13" s="43">
        <v>4.7378799999999996</v>
      </c>
      <c r="CM13" s="43"/>
      <c r="CN13" s="43"/>
      <c r="CO13" s="43">
        <v>16.529260000000001</v>
      </c>
      <c r="CP13" s="43">
        <v>295.02999999999997</v>
      </c>
      <c r="CQ13" s="43"/>
      <c r="CR13" s="43">
        <v>41.219000000000001</v>
      </c>
      <c r="CS13" s="43"/>
      <c r="CT13" s="43">
        <v>22.791</v>
      </c>
    </row>
    <row r="14" spans="1:98" ht="15.75" x14ac:dyDescent="0.25">
      <c r="A14" s="1"/>
      <c r="B14" s="42" t="s">
        <v>819</v>
      </c>
      <c r="C14" s="43"/>
      <c r="D14" s="43"/>
      <c r="E14" s="43">
        <v>35.316499999999998</v>
      </c>
      <c r="F14" s="43">
        <v>11.374000000000001</v>
      </c>
      <c r="G14" s="43"/>
      <c r="H14" s="43"/>
      <c r="I14" s="43"/>
      <c r="J14" s="43"/>
      <c r="K14" s="43">
        <v>20.190200000000001</v>
      </c>
      <c r="L14" s="43">
        <v>26.669899999999998</v>
      </c>
      <c r="M14" s="43">
        <v>14.9701</v>
      </c>
      <c r="N14" s="43">
        <v>11.84</v>
      </c>
      <c r="O14" s="43">
        <v>32.752000000000002</v>
      </c>
      <c r="P14" s="43"/>
      <c r="Q14" s="43"/>
      <c r="R14" s="43">
        <v>48.237000000000002</v>
      </c>
      <c r="S14" s="43"/>
      <c r="T14" s="43">
        <v>28.322099999999999</v>
      </c>
      <c r="U14" s="43"/>
      <c r="V14" s="43">
        <v>9.6</v>
      </c>
      <c r="W14" s="43"/>
      <c r="X14" s="43">
        <v>108.51109</v>
      </c>
      <c r="Y14" s="43"/>
      <c r="Z14" s="43">
        <v>9.0187100000000004</v>
      </c>
      <c r="AA14" s="43"/>
      <c r="AB14" s="43"/>
      <c r="AC14" s="43">
        <v>15.92</v>
      </c>
      <c r="AD14" s="43"/>
      <c r="AE14" s="43"/>
      <c r="AF14" s="43">
        <v>4.5</v>
      </c>
      <c r="AG14" s="43"/>
      <c r="AH14" s="43">
        <v>0.25319999999999998</v>
      </c>
      <c r="AI14" s="43"/>
      <c r="AJ14" s="43">
        <v>5.0571900000000003</v>
      </c>
      <c r="AK14" s="43">
        <v>0</v>
      </c>
      <c r="AL14" s="43"/>
      <c r="AM14" s="43">
        <v>50.266739999999999</v>
      </c>
      <c r="AN14" s="43">
        <v>117.96</v>
      </c>
      <c r="AO14" s="43">
        <v>27.9392</v>
      </c>
      <c r="AP14" s="43">
        <v>0.48</v>
      </c>
      <c r="AQ14" s="43">
        <v>162.32</v>
      </c>
      <c r="AR14" s="43"/>
      <c r="AS14" s="43">
        <v>38.938000000000002</v>
      </c>
      <c r="AT14" s="43">
        <v>30.64</v>
      </c>
      <c r="AU14" s="43"/>
      <c r="AV14" s="43">
        <v>193.83580000000001</v>
      </c>
      <c r="AW14" s="43">
        <v>35.624699999999997</v>
      </c>
      <c r="AX14" s="43"/>
      <c r="AY14" s="43"/>
      <c r="AZ14" s="43"/>
      <c r="BA14" s="43">
        <v>2.4</v>
      </c>
      <c r="BB14" s="43"/>
      <c r="BC14" s="43">
        <v>20.059999999999999</v>
      </c>
      <c r="BD14" s="43"/>
      <c r="BE14" s="43">
        <v>24.4</v>
      </c>
      <c r="BF14" s="43"/>
      <c r="BG14" s="43"/>
      <c r="BH14" s="43"/>
      <c r="BI14" s="43">
        <v>13.604649999999999</v>
      </c>
      <c r="BJ14" s="43"/>
      <c r="BK14" s="43">
        <v>4.3323400000000003</v>
      </c>
      <c r="BL14" s="43"/>
      <c r="BM14" s="43"/>
      <c r="BN14" s="43">
        <v>47.268999999999998</v>
      </c>
      <c r="BO14" s="43">
        <v>2.4</v>
      </c>
      <c r="BP14" s="43">
        <v>148.57966999999999</v>
      </c>
      <c r="BQ14" s="43"/>
      <c r="BR14" s="43">
        <v>4.9467100000000004</v>
      </c>
      <c r="BS14" s="43">
        <v>130.69202000000001</v>
      </c>
      <c r="BT14" s="43">
        <v>14.01549</v>
      </c>
      <c r="BU14" s="43"/>
      <c r="BV14" s="43">
        <v>36.982199999999999</v>
      </c>
      <c r="BW14" s="43">
        <v>4.0273599999999998</v>
      </c>
      <c r="BX14" s="43"/>
      <c r="BY14" s="43"/>
      <c r="BZ14" s="43">
        <v>89.455060000000003</v>
      </c>
      <c r="CA14" s="43">
        <v>8.5636700000000001</v>
      </c>
      <c r="CB14" s="43"/>
      <c r="CC14" s="43">
        <v>0.56999999999999995</v>
      </c>
      <c r="CD14" s="43">
        <v>28.413910000000001</v>
      </c>
      <c r="CE14" s="43">
        <v>437.65129000000002</v>
      </c>
      <c r="CF14" s="43"/>
      <c r="CG14" s="43">
        <v>161.87842000000001</v>
      </c>
      <c r="CH14" s="43">
        <v>17.547000000000001</v>
      </c>
      <c r="CI14" s="43"/>
      <c r="CJ14" s="43"/>
      <c r="CK14" s="43">
        <v>16.884499999999999</v>
      </c>
      <c r="CL14" s="43">
        <v>4.9250800000000003</v>
      </c>
      <c r="CM14" s="43"/>
      <c r="CN14" s="43"/>
      <c r="CO14" s="43">
        <v>17.25198</v>
      </c>
      <c r="CP14" s="43">
        <v>287.08</v>
      </c>
      <c r="CQ14" s="43"/>
      <c r="CR14" s="43">
        <v>40.265000000000001</v>
      </c>
      <c r="CS14" s="43"/>
      <c r="CT14" s="43">
        <v>22.648</v>
      </c>
    </row>
    <row r="15" spans="1:98" ht="15.75" x14ac:dyDescent="0.25">
      <c r="A15" s="1"/>
      <c r="B15" s="42" t="s">
        <v>820</v>
      </c>
      <c r="C15" s="43"/>
      <c r="D15" s="43"/>
      <c r="E15" s="43">
        <v>35.226799999999997</v>
      </c>
      <c r="F15" s="43">
        <v>10.9</v>
      </c>
      <c r="G15" s="43"/>
      <c r="H15" s="43"/>
      <c r="I15" s="43"/>
      <c r="J15" s="43"/>
      <c r="K15" s="43">
        <v>19.874099999999999</v>
      </c>
      <c r="L15" s="43">
        <v>26.923999999999999</v>
      </c>
      <c r="M15" s="43">
        <v>14.643599999999999</v>
      </c>
      <c r="N15" s="43">
        <v>11.85</v>
      </c>
      <c r="O15" s="43">
        <v>33.049999999999997</v>
      </c>
      <c r="P15" s="43"/>
      <c r="Q15" s="43"/>
      <c r="R15" s="43">
        <v>48.121000000000002</v>
      </c>
      <c r="S15" s="43"/>
      <c r="T15" s="43">
        <v>46.105359999999997</v>
      </c>
      <c r="U15" s="43"/>
      <c r="V15" s="43">
        <v>9.6</v>
      </c>
      <c r="W15" s="43"/>
      <c r="X15" s="43">
        <v>108.87598</v>
      </c>
      <c r="Y15" s="43"/>
      <c r="Z15" s="43">
        <v>8.9785799999999991</v>
      </c>
      <c r="AA15" s="43"/>
      <c r="AB15" s="43"/>
      <c r="AC15" s="43">
        <v>15.65</v>
      </c>
      <c r="AD15" s="43"/>
      <c r="AE15" s="43"/>
      <c r="AF15" s="43">
        <v>2.2999999999999998</v>
      </c>
      <c r="AG15" s="43"/>
      <c r="AH15" s="43">
        <v>0.24360000000000001</v>
      </c>
      <c r="AI15" s="43"/>
      <c r="AJ15" s="43">
        <v>5.19055</v>
      </c>
      <c r="AK15" s="43">
        <v>0</v>
      </c>
      <c r="AL15" s="43"/>
      <c r="AM15" s="43">
        <v>51.271039999999999</v>
      </c>
      <c r="AN15" s="43">
        <v>118.95</v>
      </c>
      <c r="AO15" s="43">
        <v>28.997900000000001</v>
      </c>
      <c r="AP15" s="43">
        <v>0.18</v>
      </c>
      <c r="AQ15" s="43">
        <v>162.5</v>
      </c>
      <c r="AR15" s="43"/>
      <c r="AS15" s="43">
        <v>38.654000000000003</v>
      </c>
      <c r="AT15" s="43">
        <v>30.03</v>
      </c>
      <c r="AU15" s="43"/>
      <c r="AV15" s="43">
        <v>193.75729999999999</v>
      </c>
      <c r="AW15" s="43">
        <v>34.557000000000002</v>
      </c>
      <c r="AX15" s="43"/>
      <c r="AY15" s="43"/>
      <c r="AZ15" s="43"/>
      <c r="BA15" s="43">
        <v>2.6</v>
      </c>
      <c r="BB15" s="43"/>
      <c r="BC15" s="43">
        <v>20.021999999999998</v>
      </c>
      <c r="BD15" s="43"/>
      <c r="BE15" s="43">
        <v>24.4</v>
      </c>
      <c r="BF15" s="43"/>
      <c r="BG15" s="43"/>
      <c r="BH15" s="43"/>
      <c r="BI15" s="43">
        <v>13.8301</v>
      </c>
      <c r="BJ15" s="43"/>
      <c r="BK15" s="43">
        <v>4.4250400000000001</v>
      </c>
      <c r="BL15" s="43"/>
      <c r="BM15" s="43"/>
      <c r="BN15" s="43">
        <v>47.383000000000003</v>
      </c>
      <c r="BO15" s="43">
        <v>2.34</v>
      </c>
      <c r="BP15" s="43">
        <v>150.81829999999999</v>
      </c>
      <c r="BQ15" s="43"/>
      <c r="BR15" s="43">
        <v>4.9369300000000003</v>
      </c>
      <c r="BS15" s="43">
        <v>130.69202000000001</v>
      </c>
      <c r="BT15" s="43">
        <v>13.3307</v>
      </c>
      <c r="BU15" s="43"/>
      <c r="BV15" s="43">
        <v>36.649900000000002</v>
      </c>
      <c r="BW15" s="43">
        <v>3.8865599999999998</v>
      </c>
      <c r="BX15" s="43"/>
      <c r="BY15" s="43"/>
      <c r="BZ15" s="43">
        <v>89.442319999999995</v>
      </c>
      <c r="CA15" s="43">
        <v>8.5701900000000002</v>
      </c>
      <c r="CB15" s="43"/>
      <c r="CC15" s="43">
        <v>0.56000000000000005</v>
      </c>
      <c r="CD15" s="43">
        <v>28.819330000000001</v>
      </c>
      <c r="CE15" s="43">
        <v>436.37905000000001</v>
      </c>
      <c r="CF15" s="43"/>
      <c r="CG15" s="43">
        <v>162.55374</v>
      </c>
      <c r="CH15" s="43">
        <v>17.228000000000002</v>
      </c>
      <c r="CI15" s="43"/>
      <c r="CJ15" s="43"/>
      <c r="CK15" s="43">
        <v>16.201899999999998</v>
      </c>
      <c r="CL15" s="43">
        <v>4.8690600000000002</v>
      </c>
      <c r="CM15" s="43"/>
      <c r="CN15" s="43"/>
      <c r="CO15" s="43">
        <v>17.2119</v>
      </c>
      <c r="CP15" s="43">
        <v>292.05</v>
      </c>
      <c r="CQ15" s="43"/>
      <c r="CR15" s="43">
        <v>40.226999999999997</v>
      </c>
      <c r="CS15" s="43"/>
      <c r="CT15" s="43">
        <v>20.513000000000002</v>
      </c>
    </row>
    <row r="16" spans="1:98" ht="15.75" x14ac:dyDescent="0.25">
      <c r="A16" s="1"/>
      <c r="B16" s="42" t="s">
        <v>821</v>
      </c>
      <c r="C16" s="43"/>
      <c r="D16" s="43"/>
      <c r="E16" s="43">
        <v>34.858699999999999</v>
      </c>
      <c r="F16" s="43">
        <v>10.956</v>
      </c>
      <c r="G16" s="43"/>
      <c r="H16" s="43"/>
      <c r="I16" s="43"/>
      <c r="J16" s="43"/>
      <c r="K16" s="43">
        <v>20.355499999999999</v>
      </c>
      <c r="L16" s="43">
        <v>27.648199999999999</v>
      </c>
      <c r="M16" s="43">
        <v>16.131499999999999</v>
      </c>
      <c r="N16" s="43">
        <v>11.5</v>
      </c>
      <c r="O16" s="43">
        <v>32.942</v>
      </c>
      <c r="P16" s="43"/>
      <c r="Q16" s="43"/>
      <c r="R16" s="43">
        <v>48.131999999999998</v>
      </c>
      <c r="S16" s="43"/>
      <c r="T16" s="43">
        <v>49.505209999999998</v>
      </c>
      <c r="U16" s="43"/>
      <c r="V16" s="43">
        <v>9.6</v>
      </c>
      <c r="W16" s="43"/>
      <c r="X16" s="43">
        <v>138.78988000000001</v>
      </c>
      <c r="Y16" s="43"/>
      <c r="Z16" s="43">
        <v>8.8735599999999994</v>
      </c>
      <c r="AA16" s="43"/>
      <c r="AB16" s="43"/>
      <c r="AC16" s="43">
        <v>15.36</v>
      </c>
      <c r="AD16" s="43"/>
      <c r="AE16" s="43"/>
      <c r="AF16" s="43">
        <v>3.7</v>
      </c>
      <c r="AG16" s="43"/>
      <c r="AH16" s="43">
        <v>0.24110000000000001</v>
      </c>
      <c r="AI16" s="43"/>
      <c r="AJ16" s="43">
        <v>5.2815200000000004</v>
      </c>
      <c r="AK16" s="43">
        <v>0</v>
      </c>
      <c r="AL16" s="43"/>
      <c r="AM16" s="43">
        <v>52.240200000000002</v>
      </c>
      <c r="AN16" s="43">
        <v>118.79</v>
      </c>
      <c r="AO16" s="43">
        <v>28.445</v>
      </c>
      <c r="AP16" s="43">
        <v>1.65</v>
      </c>
      <c r="AQ16" s="43">
        <v>162.34</v>
      </c>
      <c r="AR16" s="43"/>
      <c r="AS16" s="43">
        <v>37.837000000000003</v>
      </c>
      <c r="AT16" s="43">
        <v>29.83</v>
      </c>
      <c r="AU16" s="43"/>
      <c r="AV16" s="43">
        <v>193.02979999999999</v>
      </c>
      <c r="AW16" s="43">
        <v>33.514699999999998</v>
      </c>
      <c r="AX16" s="43"/>
      <c r="AY16" s="43"/>
      <c r="AZ16" s="43"/>
      <c r="BA16" s="43">
        <v>2.6</v>
      </c>
      <c r="BB16" s="43"/>
      <c r="BC16" s="43">
        <v>20.02</v>
      </c>
      <c r="BD16" s="43"/>
      <c r="BE16" s="43">
        <v>24.4</v>
      </c>
      <c r="BF16" s="43"/>
      <c r="BG16" s="43"/>
      <c r="BH16" s="43"/>
      <c r="BI16" s="43">
        <v>13.8033</v>
      </c>
      <c r="BJ16" s="43"/>
      <c r="BK16" s="43">
        <v>4.4732000000000003</v>
      </c>
      <c r="BL16" s="43"/>
      <c r="BM16" s="43"/>
      <c r="BN16" s="43">
        <v>47.704000000000001</v>
      </c>
      <c r="BO16" s="43">
        <v>2.2599999999999998</v>
      </c>
      <c r="BP16" s="43">
        <v>152.04293999999999</v>
      </c>
      <c r="BQ16" s="43"/>
      <c r="BR16" s="43">
        <v>5.1028099999999998</v>
      </c>
      <c r="BS16" s="43">
        <v>130.69202000000001</v>
      </c>
      <c r="BT16" s="43">
        <v>13.272169999999999</v>
      </c>
      <c r="BU16" s="43"/>
      <c r="BV16" s="43">
        <v>36.2194</v>
      </c>
      <c r="BW16" s="43">
        <v>3.9036599999999999</v>
      </c>
      <c r="BX16" s="43"/>
      <c r="BY16" s="43"/>
      <c r="BZ16" s="43">
        <v>88.766800000000003</v>
      </c>
      <c r="CA16" s="43">
        <v>8.5335699999999992</v>
      </c>
      <c r="CB16" s="43"/>
      <c r="CC16" s="43">
        <v>0.54</v>
      </c>
      <c r="CD16" s="43">
        <v>28.820620000000002</v>
      </c>
      <c r="CE16" s="43">
        <v>441.10007000000002</v>
      </c>
      <c r="CF16" s="43"/>
      <c r="CG16" s="43">
        <v>156.69144</v>
      </c>
      <c r="CH16" s="43">
        <v>17.082000000000001</v>
      </c>
      <c r="CI16" s="43"/>
      <c r="CJ16" s="43"/>
      <c r="CK16" s="43">
        <v>16.069400000000002</v>
      </c>
      <c r="CL16" s="43">
        <v>4.93424</v>
      </c>
      <c r="CM16" s="43"/>
      <c r="CN16" s="43"/>
      <c r="CO16" s="43">
        <v>16.569880000000001</v>
      </c>
      <c r="CP16" s="43">
        <v>294.20999999999998</v>
      </c>
      <c r="CQ16" s="43"/>
      <c r="CR16" s="43">
        <v>39.984999999999999</v>
      </c>
      <c r="CS16" s="43"/>
      <c r="CT16" s="43">
        <v>23.126000000000001</v>
      </c>
    </row>
    <row r="17" spans="1:98" ht="15.75" x14ac:dyDescent="0.25">
      <c r="A17" s="1"/>
      <c r="B17" s="42" t="s">
        <v>822</v>
      </c>
      <c r="C17" s="43"/>
      <c r="D17" s="43"/>
      <c r="E17" s="43">
        <v>35.719200000000001</v>
      </c>
      <c r="F17" s="43">
        <v>10.273</v>
      </c>
      <c r="G17" s="43"/>
      <c r="H17" s="43"/>
      <c r="I17" s="43"/>
      <c r="J17" s="43"/>
      <c r="K17" s="43">
        <v>20.1296</v>
      </c>
      <c r="L17" s="43">
        <v>27.974799999999998</v>
      </c>
      <c r="M17" s="43">
        <v>16.129000000000001</v>
      </c>
      <c r="N17" s="43">
        <v>12.57</v>
      </c>
      <c r="O17" s="43">
        <v>32.853999999999999</v>
      </c>
      <c r="P17" s="43"/>
      <c r="Q17" s="43"/>
      <c r="R17" s="43">
        <v>48.713000000000001</v>
      </c>
      <c r="S17" s="43"/>
      <c r="T17" s="43">
        <v>50.663609999999998</v>
      </c>
      <c r="U17" s="43"/>
      <c r="V17" s="43">
        <v>9.5</v>
      </c>
      <c r="W17" s="43"/>
      <c r="X17" s="43">
        <v>155.06456</v>
      </c>
      <c r="Y17" s="43"/>
      <c r="Z17" s="43">
        <v>9.3558900000000005</v>
      </c>
      <c r="AA17" s="43"/>
      <c r="AB17" s="43"/>
      <c r="AC17" s="43">
        <v>15.58</v>
      </c>
      <c r="AD17" s="43"/>
      <c r="AE17" s="43"/>
      <c r="AF17" s="43">
        <v>3.5</v>
      </c>
      <c r="AG17" s="43"/>
      <c r="AH17" s="43">
        <v>0.23769999999999999</v>
      </c>
      <c r="AI17" s="43"/>
      <c r="AJ17" s="43">
        <v>5.03627</v>
      </c>
      <c r="AK17" s="43">
        <v>0</v>
      </c>
      <c r="AL17" s="43"/>
      <c r="AM17" s="43">
        <v>51.587240000000001</v>
      </c>
      <c r="AN17" s="43">
        <v>119.65</v>
      </c>
      <c r="AO17" s="43">
        <v>27.460699999999999</v>
      </c>
      <c r="AP17" s="43">
        <v>2.1</v>
      </c>
      <c r="AQ17" s="43">
        <v>162.55000000000001</v>
      </c>
      <c r="AR17" s="43"/>
      <c r="AS17" s="43">
        <v>38.159999999999997</v>
      </c>
      <c r="AT17" s="43">
        <v>29.6</v>
      </c>
      <c r="AU17" s="43"/>
      <c r="AV17" s="43">
        <v>192.19049999999999</v>
      </c>
      <c r="AW17" s="43">
        <v>33.266300000000001</v>
      </c>
      <c r="AX17" s="43"/>
      <c r="AY17" s="43"/>
      <c r="AZ17" s="43"/>
      <c r="BA17" s="43">
        <v>2.6</v>
      </c>
      <c r="BB17" s="43"/>
      <c r="BC17" s="43">
        <v>20.151</v>
      </c>
      <c r="BD17" s="43"/>
      <c r="BE17" s="43">
        <v>24.4</v>
      </c>
      <c r="BF17" s="43"/>
      <c r="BG17" s="43"/>
      <c r="BH17" s="43"/>
      <c r="BI17" s="43">
        <v>14.15043</v>
      </c>
      <c r="BJ17" s="43"/>
      <c r="BK17" s="43">
        <v>4.5373700000000001</v>
      </c>
      <c r="BL17" s="43"/>
      <c r="BM17" s="43"/>
      <c r="BN17" s="43">
        <v>47.494999999999997</v>
      </c>
      <c r="BO17" s="43">
        <v>2.33</v>
      </c>
      <c r="BP17" s="43">
        <v>152.9444</v>
      </c>
      <c r="BQ17" s="43"/>
      <c r="BR17" s="43">
        <v>4.8442600000000002</v>
      </c>
      <c r="BS17" s="43">
        <v>130.69202000000001</v>
      </c>
      <c r="BT17" s="43">
        <v>12.961919999999999</v>
      </c>
      <c r="BU17" s="43"/>
      <c r="BV17" s="43">
        <v>36.068100000000001</v>
      </c>
      <c r="BW17" s="43">
        <v>4.3754099999999996</v>
      </c>
      <c r="BX17" s="43"/>
      <c r="BY17" s="43"/>
      <c r="BZ17" s="43">
        <v>89.285600000000002</v>
      </c>
      <c r="CA17" s="43">
        <v>8.5413399999999999</v>
      </c>
      <c r="CB17" s="43"/>
      <c r="CC17" s="43">
        <v>0.56000000000000005</v>
      </c>
      <c r="CD17" s="43">
        <v>28.337260000000001</v>
      </c>
      <c r="CE17" s="43">
        <v>438.00355000000002</v>
      </c>
      <c r="CF17" s="43"/>
      <c r="CG17" s="43">
        <v>158.65255999999999</v>
      </c>
      <c r="CH17" s="43">
        <v>17.943999999999999</v>
      </c>
      <c r="CI17" s="43"/>
      <c r="CJ17" s="43"/>
      <c r="CK17" s="43">
        <v>16.156300000000002</v>
      </c>
      <c r="CL17" s="43">
        <v>4.9055400000000002</v>
      </c>
      <c r="CM17" s="43"/>
      <c r="CN17" s="43"/>
      <c r="CO17" s="43">
        <v>15.34784</v>
      </c>
      <c r="CP17" s="43">
        <v>299.61</v>
      </c>
      <c r="CQ17" s="43"/>
      <c r="CR17" s="43">
        <v>41.411000000000001</v>
      </c>
      <c r="CS17" s="43"/>
      <c r="CT17" s="43">
        <v>21.495000000000001</v>
      </c>
    </row>
    <row r="18" spans="1:98" ht="15.75" x14ac:dyDescent="0.25">
      <c r="A18" s="1"/>
      <c r="B18" s="42" t="s">
        <v>823</v>
      </c>
      <c r="C18" s="43"/>
      <c r="D18" s="43"/>
      <c r="E18" s="43">
        <v>35.736499999999999</v>
      </c>
      <c r="F18" s="43">
        <v>9.0690000000000008</v>
      </c>
      <c r="G18" s="43"/>
      <c r="H18" s="43"/>
      <c r="I18" s="43"/>
      <c r="J18" s="43"/>
      <c r="K18" s="43">
        <v>20.2958</v>
      </c>
      <c r="L18" s="43">
        <v>27.791499999999999</v>
      </c>
      <c r="M18" s="43">
        <v>15.8774</v>
      </c>
      <c r="N18" s="43">
        <v>13.68</v>
      </c>
      <c r="O18" s="43">
        <v>32.758000000000003</v>
      </c>
      <c r="P18" s="43"/>
      <c r="Q18" s="43"/>
      <c r="R18" s="43">
        <v>48.301000000000002</v>
      </c>
      <c r="S18" s="43"/>
      <c r="T18" s="43">
        <v>45.471769999999999</v>
      </c>
      <c r="U18" s="43"/>
      <c r="V18" s="43">
        <v>9.5</v>
      </c>
      <c r="W18" s="43"/>
      <c r="X18" s="43">
        <v>154.50588999999999</v>
      </c>
      <c r="Y18" s="43"/>
      <c r="Z18" s="43">
        <v>9.4058299999999999</v>
      </c>
      <c r="AA18" s="43"/>
      <c r="AB18" s="43"/>
      <c r="AC18" s="43">
        <v>16.03</v>
      </c>
      <c r="AD18" s="43"/>
      <c r="AE18" s="43"/>
      <c r="AF18" s="43">
        <v>4.9000000000000004</v>
      </c>
      <c r="AG18" s="43"/>
      <c r="AH18" s="43">
        <v>0.24310000000000001</v>
      </c>
      <c r="AI18" s="43"/>
      <c r="AJ18" s="43">
        <v>5.0886500000000003</v>
      </c>
      <c r="AK18" s="43">
        <v>0</v>
      </c>
      <c r="AL18" s="43"/>
      <c r="AM18" s="43">
        <v>49.74888</v>
      </c>
      <c r="AN18" s="43">
        <v>119.07</v>
      </c>
      <c r="AO18" s="43">
        <v>27.465599999999998</v>
      </c>
      <c r="AP18" s="43">
        <v>1.93</v>
      </c>
      <c r="AQ18" s="43">
        <v>163.25</v>
      </c>
      <c r="AR18" s="43"/>
      <c r="AS18" s="43">
        <v>36.743000000000002</v>
      </c>
      <c r="AT18" s="43">
        <v>29.82</v>
      </c>
      <c r="AU18" s="43"/>
      <c r="AV18" s="43">
        <v>194.3108</v>
      </c>
      <c r="AW18" s="43">
        <v>32.822099999999999</v>
      </c>
      <c r="AX18" s="43"/>
      <c r="AY18" s="43"/>
      <c r="AZ18" s="43"/>
      <c r="BA18" s="43">
        <v>2.6</v>
      </c>
      <c r="BB18" s="43"/>
      <c r="BC18" s="43">
        <v>20.152999999999999</v>
      </c>
      <c r="BD18" s="43"/>
      <c r="BE18" s="43">
        <v>24.4</v>
      </c>
      <c r="BF18" s="43"/>
      <c r="BG18" s="43"/>
      <c r="BH18" s="43"/>
      <c r="BI18" s="43">
        <v>13.96397</v>
      </c>
      <c r="BJ18" s="43"/>
      <c r="BK18" s="43">
        <v>4.5579000000000001</v>
      </c>
      <c r="BL18" s="43"/>
      <c r="BM18" s="43"/>
      <c r="BN18" s="43">
        <v>47.496000000000002</v>
      </c>
      <c r="BO18" s="43">
        <v>2.2599999999999998</v>
      </c>
      <c r="BP18" s="43">
        <v>153.11526000000001</v>
      </c>
      <c r="BQ18" s="43"/>
      <c r="BR18" s="43">
        <v>4.7683200000000001</v>
      </c>
      <c r="BS18" s="43">
        <v>130.69202000000001</v>
      </c>
      <c r="BT18" s="43">
        <v>13.45384</v>
      </c>
      <c r="BU18" s="43"/>
      <c r="BV18" s="43">
        <v>36.607199999999999</v>
      </c>
      <c r="BW18" s="43">
        <v>3.85894</v>
      </c>
      <c r="BX18" s="43"/>
      <c r="BY18" s="43"/>
      <c r="BZ18" s="43">
        <v>89.993189999999998</v>
      </c>
      <c r="CA18" s="43">
        <v>8.7385999999999999</v>
      </c>
      <c r="CB18" s="43"/>
      <c r="CC18" s="43">
        <v>0.5</v>
      </c>
      <c r="CD18" s="43">
        <v>27.780930000000001</v>
      </c>
      <c r="CE18" s="43">
        <v>437.44036999999997</v>
      </c>
      <c r="CF18" s="43"/>
      <c r="CG18" s="43">
        <v>154.49464</v>
      </c>
      <c r="CH18" s="43">
        <v>18.291</v>
      </c>
      <c r="CI18" s="43"/>
      <c r="CJ18" s="43"/>
      <c r="CK18" s="43">
        <v>16.2454</v>
      </c>
      <c r="CL18" s="43">
        <v>5.00786</v>
      </c>
      <c r="CM18" s="43"/>
      <c r="CN18" s="43"/>
      <c r="CO18" s="43">
        <v>14.12692</v>
      </c>
      <c r="CP18" s="43">
        <v>299.10000000000002</v>
      </c>
      <c r="CQ18" s="43"/>
      <c r="CR18" s="43">
        <v>41.070999999999998</v>
      </c>
      <c r="CS18" s="43"/>
      <c r="CT18" s="43">
        <v>23.867999999999999</v>
      </c>
    </row>
    <row r="19" spans="1:98" ht="15.75" x14ac:dyDescent="0.25">
      <c r="A19" s="1"/>
      <c r="B19" s="42" t="s">
        <v>824</v>
      </c>
      <c r="C19" s="43"/>
      <c r="D19" s="43"/>
      <c r="E19" s="43">
        <v>35.678800000000003</v>
      </c>
      <c r="F19" s="43">
        <v>8.3840000000000003</v>
      </c>
      <c r="G19" s="43"/>
      <c r="H19" s="43"/>
      <c r="I19" s="43"/>
      <c r="J19" s="43"/>
      <c r="K19" s="43">
        <v>20.695699999999999</v>
      </c>
      <c r="L19" s="43">
        <v>28.022200000000002</v>
      </c>
      <c r="M19" s="43">
        <v>15.763299999999999</v>
      </c>
      <c r="N19" s="43">
        <v>13.56</v>
      </c>
      <c r="O19" s="43">
        <v>33.256</v>
      </c>
      <c r="P19" s="43"/>
      <c r="Q19" s="43"/>
      <c r="R19" s="43">
        <v>48.555999999999997</v>
      </c>
      <c r="S19" s="43"/>
      <c r="T19" s="43">
        <v>43.448030000000003</v>
      </c>
      <c r="U19" s="43"/>
      <c r="V19" s="43">
        <v>9.5</v>
      </c>
      <c r="W19" s="43"/>
      <c r="X19" s="43">
        <v>152.25269</v>
      </c>
      <c r="Y19" s="43"/>
      <c r="Z19" s="43">
        <v>9.3694600000000001</v>
      </c>
      <c r="AA19" s="43"/>
      <c r="AB19" s="43"/>
      <c r="AC19" s="43">
        <v>16.3</v>
      </c>
      <c r="AD19" s="43"/>
      <c r="AE19" s="43"/>
      <c r="AF19" s="43">
        <v>5.5</v>
      </c>
      <c r="AG19" s="43"/>
      <c r="AH19" s="43">
        <v>0.2273</v>
      </c>
      <c r="AI19" s="43"/>
      <c r="AJ19" s="43">
        <v>5.1020799999999999</v>
      </c>
      <c r="AK19" s="43">
        <v>0</v>
      </c>
      <c r="AL19" s="43"/>
      <c r="AM19" s="43">
        <v>51.631120000000003</v>
      </c>
      <c r="AN19" s="43">
        <v>123.08</v>
      </c>
      <c r="AO19" s="43">
        <v>22.3432</v>
      </c>
      <c r="AP19" s="43">
        <v>1.54</v>
      </c>
      <c r="AQ19" s="43">
        <v>164.35</v>
      </c>
      <c r="AR19" s="43"/>
      <c r="AS19" s="43">
        <v>35.506</v>
      </c>
      <c r="AT19" s="43">
        <v>30.52</v>
      </c>
      <c r="AU19" s="43"/>
      <c r="AV19" s="43">
        <v>193.3338</v>
      </c>
      <c r="AW19" s="43">
        <v>31.553999999999998</v>
      </c>
      <c r="AX19" s="43"/>
      <c r="AY19" s="43"/>
      <c r="AZ19" s="43"/>
      <c r="BA19" s="43">
        <v>2.6</v>
      </c>
      <c r="BB19" s="43"/>
      <c r="BC19" s="43">
        <v>20.173999999999999</v>
      </c>
      <c r="BD19" s="43"/>
      <c r="BE19" s="43">
        <v>24.4</v>
      </c>
      <c r="BF19" s="43"/>
      <c r="BG19" s="43"/>
      <c r="BH19" s="43"/>
      <c r="BI19" s="43">
        <v>14.3485</v>
      </c>
      <c r="BJ19" s="43"/>
      <c r="BK19" s="43">
        <v>4.54847</v>
      </c>
      <c r="BL19" s="43"/>
      <c r="BM19" s="43"/>
      <c r="BN19" s="43">
        <v>47.395000000000003</v>
      </c>
      <c r="BO19" s="43">
        <v>2.38</v>
      </c>
      <c r="BP19" s="43">
        <v>155.21853999999999</v>
      </c>
      <c r="BQ19" s="43"/>
      <c r="BR19" s="43">
        <v>4.6940900000000001</v>
      </c>
      <c r="BS19" s="43">
        <v>130.69202000000001</v>
      </c>
      <c r="BT19" s="43">
        <v>13.26474</v>
      </c>
      <c r="BU19" s="43"/>
      <c r="BV19" s="43">
        <v>34.742699999999999</v>
      </c>
      <c r="BW19" s="43">
        <v>3.6508500000000002</v>
      </c>
      <c r="BX19" s="43"/>
      <c r="BY19" s="43"/>
      <c r="BZ19" s="43">
        <v>89.982429999999994</v>
      </c>
      <c r="CA19" s="43">
        <v>11.61599</v>
      </c>
      <c r="CB19" s="43"/>
      <c r="CC19" s="43">
        <v>0.56999999999999995</v>
      </c>
      <c r="CD19" s="43">
        <v>28.816230000000001</v>
      </c>
      <c r="CE19" s="43">
        <v>438.17554999999999</v>
      </c>
      <c r="CF19" s="43"/>
      <c r="CG19" s="43">
        <v>148.43629000000001</v>
      </c>
      <c r="CH19" s="43">
        <v>18.079999999999998</v>
      </c>
      <c r="CI19" s="43"/>
      <c r="CJ19" s="43"/>
      <c r="CK19" s="43">
        <v>15.936500000000001</v>
      </c>
      <c r="CL19" s="43">
        <v>4.9696100000000003</v>
      </c>
      <c r="CM19" s="43"/>
      <c r="CN19" s="43"/>
      <c r="CO19" s="43">
        <v>12.50569</v>
      </c>
      <c r="CP19" s="43">
        <v>297.98</v>
      </c>
      <c r="CQ19" s="43"/>
      <c r="CR19" s="43">
        <v>41.08</v>
      </c>
      <c r="CS19" s="43"/>
      <c r="CT19" s="43">
        <v>23.734999999999999</v>
      </c>
    </row>
    <row r="20" spans="1:98" ht="15.75" x14ac:dyDescent="0.25">
      <c r="A20" s="1"/>
      <c r="B20" s="42" t="s">
        <v>825</v>
      </c>
      <c r="C20" s="43"/>
      <c r="D20" s="43"/>
      <c r="E20" s="43">
        <v>35.8992</v>
      </c>
      <c r="F20" s="43">
        <v>7.7759999999999998</v>
      </c>
      <c r="G20" s="43"/>
      <c r="H20" s="43"/>
      <c r="I20" s="43"/>
      <c r="J20" s="43"/>
      <c r="K20" s="43">
        <v>18.710100000000001</v>
      </c>
      <c r="L20" s="43">
        <v>28.0824</v>
      </c>
      <c r="M20" s="43">
        <v>15.219099999999999</v>
      </c>
      <c r="N20" s="43">
        <v>13.73</v>
      </c>
      <c r="O20" s="43">
        <v>32.25</v>
      </c>
      <c r="P20" s="43"/>
      <c r="Q20" s="43"/>
      <c r="R20" s="43">
        <v>48.51</v>
      </c>
      <c r="S20" s="43"/>
      <c r="T20" s="43">
        <v>31.319669999999999</v>
      </c>
      <c r="U20" s="43"/>
      <c r="V20" s="43">
        <v>9.5</v>
      </c>
      <c r="W20" s="43"/>
      <c r="X20" s="43">
        <v>142.63193999999999</v>
      </c>
      <c r="Y20" s="43"/>
      <c r="Z20" s="43">
        <v>9.3408700000000007</v>
      </c>
      <c r="AA20" s="43"/>
      <c r="AB20" s="43"/>
      <c r="AC20" s="43">
        <v>15.79</v>
      </c>
      <c r="AD20" s="43"/>
      <c r="AE20" s="43"/>
      <c r="AF20" s="43">
        <v>3.6</v>
      </c>
      <c r="AG20" s="43"/>
      <c r="AH20" s="43">
        <v>0.21590000000000001</v>
      </c>
      <c r="AI20" s="43"/>
      <c r="AJ20" s="43">
        <v>5.0694299999999997</v>
      </c>
      <c r="AK20" s="43">
        <v>0</v>
      </c>
      <c r="AL20" s="43"/>
      <c r="AM20" s="43">
        <v>48.300420000000003</v>
      </c>
      <c r="AN20" s="43">
        <v>116.46</v>
      </c>
      <c r="AO20" s="43">
        <v>21.780200000000001</v>
      </c>
      <c r="AP20" s="43">
        <v>0.55000000000000004</v>
      </c>
      <c r="AQ20" s="43">
        <v>166.73</v>
      </c>
      <c r="AR20" s="43"/>
      <c r="AS20" s="43">
        <v>35.195</v>
      </c>
      <c r="AT20" s="43">
        <v>30.3</v>
      </c>
      <c r="AU20" s="43"/>
      <c r="AV20" s="43">
        <v>193.8982</v>
      </c>
      <c r="AW20" s="43">
        <v>29.831299999999999</v>
      </c>
      <c r="AX20" s="43"/>
      <c r="AY20" s="43"/>
      <c r="AZ20" s="43"/>
      <c r="BA20" s="43">
        <v>2.5</v>
      </c>
      <c r="BB20" s="43"/>
      <c r="BC20" s="43">
        <v>20.170999999999999</v>
      </c>
      <c r="BD20" s="43"/>
      <c r="BE20" s="43">
        <v>24.4</v>
      </c>
      <c r="BF20" s="43"/>
      <c r="BG20" s="43"/>
      <c r="BH20" s="43"/>
      <c r="BI20" s="43">
        <v>14.55941</v>
      </c>
      <c r="BJ20" s="43"/>
      <c r="BK20" s="43">
        <v>4.4439200000000003</v>
      </c>
      <c r="BL20" s="43"/>
      <c r="BM20" s="43"/>
      <c r="BN20" s="43">
        <v>46.805999999999997</v>
      </c>
      <c r="BO20" s="43">
        <v>2.35</v>
      </c>
      <c r="BP20" s="43">
        <v>149.60437999999999</v>
      </c>
      <c r="BQ20" s="43"/>
      <c r="BR20" s="43">
        <v>4.5638199999999998</v>
      </c>
      <c r="BS20" s="43">
        <v>130.69202000000001</v>
      </c>
      <c r="BT20" s="43">
        <v>12.7593</v>
      </c>
      <c r="BU20" s="43"/>
      <c r="BV20" s="43">
        <v>31.154900000000001</v>
      </c>
      <c r="BW20" s="43">
        <v>3.6075599999999999</v>
      </c>
      <c r="BX20" s="43"/>
      <c r="BY20" s="43"/>
      <c r="BZ20" s="43">
        <v>89.30659</v>
      </c>
      <c r="CA20" s="43">
        <v>11.612030000000001</v>
      </c>
      <c r="CB20" s="43"/>
      <c r="CC20" s="43">
        <v>0.57999999999999996</v>
      </c>
      <c r="CD20" s="43">
        <v>28.177009999999999</v>
      </c>
      <c r="CE20" s="43">
        <v>436.29300999999998</v>
      </c>
      <c r="CF20" s="43"/>
      <c r="CG20" s="43">
        <v>142.90941000000001</v>
      </c>
      <c r="CH20" s="43">
        <v>17.797999999999998</v>
      </c>
      <c r="CI20" s="43"/>
      <c r="CJ20" s="43"/>
      <c r="CK20" s="43">
        <v>15.731</v>
      </c>
      <c r="CL20" s="43">
        <v>4.7009499999999997</v>
      </c>
      <c r="CM20" s="43"/>
      <c r="CN20" s="43"/>
      <c r="CO20" s="43">
        <v>11.59333</v>
      </c>
      <c r="CP20" s="43">
        <v>296.01</v>
      </c>
      <c r="CQ20" s="43"/>
      <c r="CR20" s="43">
        <v>40.371000000000002</v>
      </c>
      <c r="CS20" s="43"/>
      <c r="CT20" s="43">
        <v>22.169</v>
      </c>
    </row>
    <row r="21" spans="1:98" ht="15.75" x14ac:dyDescent="0.25">
      <c r="A21" s="1"/>
      <c r="B21" s="42" t="s">
        <v>826</v>
      </c>
      <c r="C21" s="43"/>
      <c r="D21" s="43"/>
      <c r="E21" s="43">
        <v>36.090600000000002</v>
      </c>
      <c r="F21" s="43">
        <v>7.68</v>
      </c>
      <c r="G21" s="43"/>
      <c r="H21" s="43"/>
      <c r="I21" s="43"/>
      <c r="J21" s="43"/>
      <c r="K21" s="43">
        <v>17.011199999999999</v>
      </c>
      <c r="L21" s="43">
        <v>28.070499999999999</v>
      </c>
      <c r="M21" s="43">
        <v>12.176600000000001</v>
      </c>
      <c r="N21" s="43">
        <v>13.65</v>
      </c>
      <c r="O21" s="43">
        <v>32.002000000000002</v>
      </c>
      <c r="P21" s="43"/>
      <c r="Q21" s="43"/>
      <c r="R21" s="43">
        <v>47.93</v>
      </c>
      <c r="S21" s="43"/>
      <c r="T21" s="43">
        <v>37.463120000000004</v>
      </c>
      <c r="U21" s="43"/>
      <c r="V21" s="43">
        <v>9.6</v>
      </c>
      <c r="W21" s="43"/>
      <c r="X21" s="43">
        <v>101.89721</v>
      </c>
      <c r="Y21" s="43"/>
      <c r="Z21" s="43">
        <v>9.1576900000000006</v>
      </c>
      <c r="AA21" s="43"/>
      <c r="AB21" s="43"/>
      <c r="AC21" s="43">
        <v>15.54</v>
      </c>
      <c r="AD21" s="43"/>
      <c r="AE21" s="43"/>
      <c r="AF21" s="43">
        <v>1.8</v>
      </c>
      <c r="AG21" s="43"/>
      <c r="AH21" s="43">
        <v>0.2102</v>
      </c>
      <c r="AI21" s="43"/>
      <c r="AJ21" s="43">
        <v>4.9555300000000004</v>
      </c>
      <c r="AK21" s="43">
        <v>0</v>
      </c>
      <c r="AL21" s="43"/>
      <c r="AM21" s="43">
        <v>34.213639999999998</v>
      </c>
      <c r="AN21" s="43">
        <v>113.63</v>
      </c>
      <c r="AO21" s="43">
        <v>22.837199999999999</v>
      </c>
      <c r="AP21" s="43">
        <v>0.91</v>
      </c>
      <c r="AQ21" s="43">
        <v>165.01</v>
      </c>
      <c r="AR21" s="43"/>
      <c r="AS21" s="43">
        <v>33.353999999999999</v>
      </c>
      <c r="AT21" s="43">
        <v>30.68</v>
      </c>
      <c r="AU21" s="43"/>
      <c r="AV21" s="43">
        <v>193.58439999999999</v>
      </c>
      <c r="AW21" s="43">
        <v>29.627400000000002</v>
      </c>
      <c r="AX21" s="43"/>
      <c r="AY21" s="43"/>
      <c r="AZ21" s="43"/>
      <c r="BA21" s="43">
        <v>2.5</v>
      </c>
      <c r="BB21" s="43"/>
      <c r="BC21" s="43">
        <v>20.158999999999999</v>
      </c>
      <c r="BD21" s="43"/>
      <c r="BE21" s="43">
        <v>24.5</v>
      </c>
      <c r="BF21" s="43"/>
      <c r="BG21" s="43"/>
      <c r="BH21" s="43"/>
      <c r="BI21" s="43">
        <v>14.34468</v>
      </c>
      <c r="BJ21" s="43"/>
      <c r="BK21" s="43">
        <v>4.3571</v>
      </c>
      <c r="BL21" s="43"/>
      <c r="BM21" s="43"/>
      <c r="BN21" s="43">
        <v>44.043999999999997</v>
      </c>
      <c r="BO21" s="43">
        <v>2.2599999999999998</v>
      </c>
      <c r="BP21" s="43">
        <v>151.05106000000001</v>
      </c>
      <c r="BQ21" s="43"/>
      <c r="BR21" s="43">
        <v>4.5581300000000002</v>
      </c>
      <c r="BS21" s="43">
        <v>130.69202000000001</v>
      </c>
      <c r="BT21" s="43">
        <v>10.92581</v>
      </c>
      <c r="BU21" s="43"/>
      <c r="BV21" s="43">
        <v>31.0334</v>
      </c>
      <c r="BW21" s="43">
        <v>3.8024800000000001</v>
      </c>
      <c r="BX21" s="43"/>
      <c r="BY21" s="43"/>
      <c r="BZ21" s="43">
        <v>89.067920000000001</v>
      </c>
      <c r="CA21" s="43">
        <v>14.79233</v>
      </c>
      <c r="CB21" s="43"/>
      <c r="CC21" s="43">
        <v>0.55000000000000004</v>
      </c>
      <c r="CD21" s="43">
        <v>28.06221</v>
      </c>
      <c r="CE21" s="43">
        <v>433.55272000000002</v>
      </c>
      <c r="CF21" s="43"/>
      <c r="CG21" s="43">
        <v>146.14957000000001</v>
      </c>
      <c r="CH21" s="43">
        <v>17.414000000000001</v>
      </c>
      <c r="CI21" s="43"/>
      <c r="CJ21" s="43"/>
      <c r="CK21" s="43">
        <v>13.6738</v>
      </c>
      <c r="CL21" s="43">
        <v>4.6750299999999996</v>
      </c>
      <c r="CM21" s="43"/>
      <c r="CN21" s="43"/>
      <c r="CO21" s="43">
        <v>11.45566</v>
      </c>
      <c r="CP21" s="43">
        <v>288.05</v>
      </c>
      <c r="CQ21" s="43"/>
      <c r="CR21" s="43">
        <v>40.134999999999998</v>
      </c>
      <c r="CS21" s="43"/>
      <c r="CT21" s="43">
        <v>15.894</v>
      </c>
    </row>
    <row r="22" spans="1:98" ht="15.75" x14ac:dyDescent="0.25">
      <c r="A22" s="1"/>
      <c r="B22" s="42" t="s">
        <v>827</v>
      </c>
      <c r="C22" s="43"/>
      <c r="D22" s="43"/>
      <c r="E22" s="43">
        <v>36.010899999999999</v>
      </c>
      <c r="F22" s="43">
        <v>8.15</v>
      </c>
      <c r="G22" s="43"/>
      <c r="H22" s="43"/>
      <c r="I22" s="43"/>
      <c r="J22" s="43"/>
      <c r="K22" s="43">
        <v>15.0709</v>
      </c>
      <c r="L22" s="43">
        <v>28.529</v>
      </c>
      <c r="M22" s="43">
        <v>11.476900000000001</v>
      </c>
      <c r="N22" s="43">
        <v>14</v>
      </c>
      <c r="O22" s="43">
        <v>31.835999999999999</v>
      </c>
      <c r="P22" s="43"/>
      <c r="Q22" s="43"/>
      <c r="R22" s="43">
        <v>48.186999999999998</v>
      </c>
      <c r="S22" s="43"/>
      <c r="T22" s="43">
        <v>48.052590000000002</v>
      </c>
      <c r="U22" s="43"/>
      <c r="V22" s="43">
        <v>8.6</v>
      </c>
      <c r="W22" s="43"/>
      <c r="X22" s="43">
        <v>128.90555000000001</v>
      </c>
      <c r="Y22" s="43"/>
      <c r="Z22" s="43">
        <v>9.1659100000000002</v>
      </c>
      <c r="AA22" s="43"/>
      <c r="AB22" s="43"/>
      <c r="AC22" s="43">
        <v>15.58</v>
      </c>
      <c r="AD22" s="43"/>
      <c r="AE22" s="43"/>
      <c r="AF22" s="43">
        <v>2.1</v>
      </c>
      <c r="AG22" s="43"/>
      <c r="AH22" s="43">
        <v>0.21290000000000001</v>
      </c>
      <c r="AI22" s="43"/>
      <c r="AJ22" s="43">
        <v>4.7631500000000004</v>
      </c>
      <c r="AK22" s="43">
        <v>0</v>
      </c>
      <c r="AL22" s="43"/>
      <c r="AM22" s="43">
        <v>38.290460000000003</v>
      </c>
      <c r="AN22" s="43">
        <v>118.76</v>
      </c>
      <c r="AO22" s="43">
        <v>25.439</v>
      </c>
      <c r="AP22" s="43">
        <v>0.73</v>
      </c>
      <c r="AQ22" s="43">
        <v>157.65</v>
      </c>
      <c r="AR22" s="43"/>
      <c r="AS22" s="43">
        <v>32.302999999999997</v>
      </c>
      <c r="AT22" s="43">
        <v>30.36</v>
      </c>
      <c r="AU22" s="43"/>
      <c r="AV22" s="43">
        <v>192.916</v>
      </c>
      <c r="AW22" s="43">
        <v>29.677800000000001</v>
      </c>
      <c r="AX22" s="43"/>
      <c r="AY22" s="43"/>
      <c r="AZ22" s="43"/>
      <c r="BA22" s="43">
        <v>2.4</v>
      </c>
      <c r="BB22" s="43"/>
      <c r="BC22" s="43">
        <v>20.2</v>
      </c>
      <c r="BD22" s="43"/>
      <c r="BE22" s="43">
        <v>24.5</v>
      </c>
      <c r="BF22" s="43"/>
      <c r="BG22" s="43"/>
      <c r="BH22" s="43"/>
      <c r="BI22" s="43">
        <v>14.20242</v>
      </c>
      <c r="BJ22" s="43"/>
      <c r="BK22" s="43">
        <v>4.4635699999999998</v>
      </c>
      <c r="BL22" s="43"/>
      <c r="BM22" s="43"/>
      <c r="BN22" s="43">
        <v>47.268000000000001</v>
      </c>
      <c r="BO22" s="43">
        <v>2.21</v>
      </c>
      <c r="BP22" s="43">
        <v>149.62013999999999</v>
      </c>
      <c r="BQ22" s="43"/>
      <c r="BR22" s="43">
        <v>4.6266699999999998</v>
      </c>
      <c r="BS22" s="43">
        <v>130.69202000000001</v>
      </c>
      <c r="BT22" s="43">
        <v>11.526820000000001</v>
      </c>
      <c r="BU22" s="43"/>
      <c r="BV22" s="43">
        <v>32.442900000000002</v>
      </c>
      <c r="BW22" s="43">
        <v>3.7307000000000001</v>
      </c>
      <c r="BX22" s="43"/>
      <c r="BY22" s="43"/>
      <c r="BZ22" s="43">
        <v>89.126570000000001</v>
      </c>
      <c r="CA22" s="43">
        <v>14.848710000000001</v>
      </c>
      <c r="CB22" s="43"/>
      <c r="CC22" s="43">
        <v>0.56999999999999995</v>
      </c>
      <c r="CD22" s="43">
        <v>29.211110000000001</v>
      </c>
      <c r="CE22" s="43">
        <v>427.89382999999998</v>
      </c>
      <c r="CF22" s="43"/>
      <c r="CG22" s="43">
        <v>149.55954</v>
      </c>
      <c r="CH22" s="43">
        <v>17.417000000000002</v>
      </c>
      <c r="CI22" s="43"/>
      <c r="CJ22" s="43"/>
      <c r="CK22" s="43">
        <v>13.9443</v>
      </c>
      <c r="CL22" s="43">
        <v>4.6723400000000002</v>
      </c>
      <c r="CM22" s="43"/>
      <c r="CN22" s="43"/>
      <c r="CO22" s="43">
        <v>11.464370000000001</v>
      </c>
      <c r="CP22" s="43">
        <v>280.60000000000002</v>
      </c>
      <c r="CQ22" s="43"/>
      <c r="CR22" s="43">
        <v>40.472000000000001</v>
      </c>
      <c r="CS22" s="43"/>
      <c r="CT22" s="43">
        <v>10.961</v>
      </c>
    </row>
    <row r="23" spans="1:98" ht="15.75" x14ac:dyDescent="0.25">
      <c r="A23" s="1"/>
      <c r="B23" s="42" t="s">
        <v>828</v>
      </c>
      <c r="C23" s="43"/>
      <c r="D23" s="43"/>
      <c r="E23" s="43">
        <v>35.822499999999998</v>
      </c>
      <c r="F23" s="43">
        <v>9.9979999999999993</v>
      </c>
      <c r="G23" s="43"/>
      <c r="H23" s="43"/>
      <c r="I23" s="43"/>
      <c r="J23" s="43"/>
      <c r="K23" s="43">
        <v>16.6098</v>
      </c>
      <c r="L23" s="43">
        <v>28.004899999999999</v>
      </c>
      <c r="M23" s="43">
        <v>11.2904</v>
      </c>
      <c r="N23" s="43">
        <v>14.26</v>
      </c>
      <c r="O23" s="43">
        <v>31.521999999999998</v>
      </c>
      <c r="P23" s="43"/>
      <c r="Q23" s="43"/>
      <c r="R23" s="43">
        <v>48.326999999999998</v>
      </c>
      <c r="S23" s="43"/>
      <c r="T23" s="43">
        <v>45.169600000000003</v>
      </c>
      <c r="U23" s="43"/>
      <c r="V23" s="43">
        <v>8.1</v>
      </c>
      <c r="W23" s="43"/>
      <c r="X23" s="43">
        <v>172.0138</v>
      </c>
      <c r="Y23" s="43"/>
      <c r="Z23" s="43">
        <v>9.5425500000000003</v>
      </c>
      <c r="AA23" s="43"/>
      <c r="AB23" s="43"/>
      <c r="AC23" s="43">
        <v>14.7</v>
      </c>
      <c r="AD23" s="43"/>
      <c r="AE23" s="43"/>
      <c r="AF23" s="43">
        <v>3.9</v>
      </c>
      <c r="AG23" s="43"/>
      <c r="AH23" s="43">
        <v>0.24379999999999999</v>
      </c>
      <c r="AI23" s="43"/>
      <c r="AJ23" s="43">
        <v>4.8320100000000004</v>
      </c>
      <c r="AK23" s="43">
        <v>0</v>
      </c>
      <c r="AL23" s="43"/>
      <c r="AM23" s="43">
        <v>34.69097</v>
      </c>
      <c r="AN23" s="43">
        <v>119.71</v>
      </c>
      <c r="AO23" s="43">
        <v>26.610099999999999</v>
      </c>
      <c r="AP23" s="43">
        <v>0.73</v>
      </c>
      <c r="AQ23" s="43">
        <v>155.76</v>
      </c>
      <c r="AR23" s="43"/>
      <c r="AS23" s="43">
        <v>32.896999999999998</v>
      </c>
      <c r="AT23" s="43">
        <v>30.66</v>
      </c>
      <c r="AU23" s="43"/>
      <c r="AV23" s="43">
        <v>190.7338</v>
      </c>
      <c r="AW23" s="43">
        <v>29.9893</v>
      </c>
      <c r="AX23" s="43"/>
      <c r="AY23" s="43"/>
      <c r="AZ23" s="43"/>
      <c r="BA23" s="43">
        <v>2.5</v>
      </c>
      <c r="BB23" s="43"/>
      <c r="BC23" s="43">
        <v>20.238</v>
      </c>
      <c r="BD23" s="43"/>
      <c r="BE23" s="43">
        <v>24.5</v>
      </c>
      <c r="BF23" s="43"/>
      <c r="BG23" s="43"/>
      <c r="BH23" s="43"/>
      <c r="BI23" s="43">
        <v>14.06212</v>
      </c>
      <c r="BJ23" s="43"/>
      <c r="BK23" s="43">
        <v>4.4229900000000004</v>
      </c>
      <c r="BL23" s="43"/>
      <c r="BM23" s="43"/>
      <c r="BN23" s="43">
        <v>44.387</v>
      </c>
      <c r="BO23" s="43">
        <v>1.79</v>
      </c>
      <c r="BP23" s="43">
        <v>148.23006000000001</v>
      </c>
      <c r="BQ23" s="43"/>
      <c r="BR23" s="43">
        <v>4.5925099999999999</v>
      </c>
      <c r="BS23" s="43">
        <v>130.69202000000001</v>
      </c>
      <c r="BT23" s="43">
        <v>11.232810000000001</v>
      </c>
      <c r="BU23" s="43"/>
      <c r="BV23" s="43">
        <v>32.863100000000003</v>
      </c>
      <c r="BW23" s="43">
        <v>3.7307000000000001</v>
      </c>
      <c r="BX23" s="43"/>
      <c r="BY23" s="43"/>
      <c r="BZ23" s="43">
        <v>88.633049999999997</v>
      </c>
      <c r="CA23" s="43">
        <v>14.93177</v>
      </c>
      <c r="CB23" s="43"/>
      <c r="CC23" s="43">
        <v>0.53</v>
      </c>
      <c r="CD23" s="43">
        <v>27.767849999999999</v>
      </c>
      <c r="CE23" s="43">
        <v>426.31873000000002</v>
      </c>
      <c r="CF23" s="43"/>
      <c r="CG23" s="43">
        <v>149.51534000000001</v>
      </c>
      <c r="CH23" s="43">
        <v>17.564</v>
      </c>
      <c r="CI23" s="43"/>
      <c r="CJ23" s="43"/>
      <c r="CK23" s="43">
        <v>13.8225</v>
      </c>
      <c r="CL23" s="43">
        <v>4.6614699999999996</v>
      </c>
      <c r="CM23" s="43"/>
      <c r="CN23" s="43"/>
      <c r="CO23" s="43">
        <v>11.306559999999999</v>
      </c>
      <c r="CP23" s="43">
        <v>276.70999999999998</v>
      </c>
      <c r="CQ23" s="43"/>
      <c r="CR23" s="43">
        <v>40.621000000000002</v>
      </c>
      <c r="CS23" s="43"/>
      <c r="CT23" s="43">
        <v>3.9950000000000001</v>
      </c>
    </row>
    <row r="24" spans="1:98" ht="15.75" x14ac:dyDescent="0.25">
      <c r="A24" s="1"/>
      <c r="B24" s="42" t="s">
        <v>829</v>
      </c>
      <c r="C24" s="43"/>
      <c r="D24" s="43"/>
      <c r="E24" s="43">
        <v>32.178600000000003</v>
      </c>
      <c r="F24" s="43">
        <v>10.210000000000001</v>
      </c>
      <c r="G24" s="43"/>
      <c r="H24" s="43"/>
      <c r="I24" s="43"/>
      <c r="J24" s="43"/>
      <c r="K24" s="43">
        <v>17.192699999999999</v>
      </c>
      <c r="L24" s="43">
        <v>27.656300000000002</v>
      </c>
      <c r="M24" s="43">
        <v>11.385300000000001</v>
      </c>
      <c r="N24" s="43">
        <v>14.38</v>
      </c>
      <c r="O24" s="43">
        <v>31.27</v>
      </c>
      <c r="P24" s="43"/>
      <c r="Q24" s="43"/>
      <c r="R24" s="43">
        <v>47.911000000000001</v>
      </c>
      <c r="S24" s="43"/>
      <c r="T24" s="43">
        <v>47.840159999999997</v>
      </c>
      <c r="U24" s="43"/>
      <c r="V24" s="43">
        <v>8</v>
      </c>
      <c r="W24" s="43"/>
      <c r="X24" s="43">
        <v>144.38919000000001</v>
      </c>
      <c r="Y24" s="43"/>
      <c r="Z24" s="43">
        <v>9.6456</v>
      </c>
      <c r="AA24" s="43"/>
      <c r="AB24" s="43"/>
      <c r="AC24" s="43">
        <v>14.64</v>
      </c>
      <c r="AD24" s="43"/>
      <c r="AE24" s="43"/>
      <c r="AF24" s="43">
        <v>5</v>
      </c>
      <c r="AG24" s="43"/>
      <c r="AH24" s="43">
        <v>0.29070000000000001</v>
      </c>
      <c r="AI24" s="43"/>
      <c r="AJ24" s="43">
        <v>5.1929299999999996</v>
      </c>
      <c r="AK24" s="43">
        <v>0</v>
      </c>
      <c r="AL24" s="43"/>
      <c r="AM24" s="43">
        <v>34.35718</v>
      </c>
      <c r="AN24" s="43">
        <v>118.58</v>
      </c>
      <c r="AO24" s="43">
        <v>26.4558</v>
      </c>
      <c r="AP24" s="43">
        <v>0.72</v>
      </c>
      <c r="AQ24" s="43">
        <v>158.81</v>
      </c>
      <c r="AR24" s="43"/>
      <c r="AS24" s="43">
        <v>34.515000000000001</v>
      </c>
      <c r="AT24" s="43">
        <v>31.45</v>
      </c>
      <c r="AU24" s="43"/>
      <c r="AV24" s="43">
        <v>189.49340000000001</v>
      </c>
      <c r="AW24" s="43">
        <v>32.725499999999997</v>
      </c>
      <c r="AX24" s="43"/>
      <c r="AY24" s="43"/>
      <c r="AZ24" s="43"/>
      <c r="BA24" s="43">
        <v>2.6</v>
      </c>
      <c r="BB24" s="43"/>
      <c r="BC24" s="43">
        <v>20.411000000000001</v>
      </c>
      <c r="BD24" s="43"/>
      <c r="BE24" s="43">
        <v>24.5</v>
      </c>
      <c r="BF24" s="43"/>
      <c r="BG24" s="43"/>
      <c r="BH24" s="43"/>
      <c r="BI24" s="43">
        <v>13.8081</v>
      </c>
      <c r="BJ24" s="43"/>
      <c r="BK24" s="43">
        <v>4.3950399999999998</v>
      </c>
      <c r="BL24" s="43"/>
      <c r="BM24" s="43"/>
      <c r="BN24" s="43">
        <v>49.283999999999999</v>
      </c>
      <c r="BO24" s="43">
        <v>2.34</v>
      </c>
      <c r="BP24" s="43">
        <v>149.50692000000001</v>
      </c>
      <c r="BQ24" s="43"/>
      <c r="BR24" s="43">
        <v>3.6060500000000002</v>
      </c>
      <c r="BS24" s="43">
        <v>130.69202000000001</v>
      </c>
      <c r="BT24" s="43">
        <v>12.08981</v>
      </c>
      <c r="BU24" s="43"/>
      <c r="BV24" s="43">
        <v>33.152500000000003</v>
      </c>
      <c r="BW24" s="43">
        <v>3.87202</v>
      </c>
      <c r="BX24" s="43"/>
      <c r="BY24" s="43"/>
      <c r="BZ24" s="43">
        <v>89.516419999999997</v>
      </c>
      <c r="CA24" s="43">
        <v>14.904439999999999</v>
      </c>
      <c r="CB24" s="43"/>
      <c r="CC24" s="43">
        <v>0.57999999999999996</v>
      </c>
      <c r="CD24" s="43">
        <v>28.110040000000001</v>
      </c>
      <c r="CE24" s="43">
        <v>430.61998999999997</v>
      </c>
      <c r="CF24" s="43"/>
      <c r="CG24" s="43">
        <v>150.86564999999999</v>
      </c>
      <c r="CH24" s="43">
        <v>17.501999999999999</v>
      </c>
      <c r="CI24" s="43"/>
      <c r="CJ24" s="43"/>
      <c r="CK24" s="43">
        <v>14.011799999999999</v>
      </c>
      <c r="CL24" s="43">
        <v>4.6569900000000004</v>
      </c>
      <c r="CM24" s="43"/>
      <c r="CN24" s="43"/>
      <c r="CO24" s="43">
        <v>12.356629999999999</v>
      </c>
      <c r="CP24" s="43">
        <v>282.60000000000002</v>
      </c>
      <c r="CQ24" s="43"/>
      <c r="CR24" s="43">
        <v>39.896000000000001</v>
      </c>
      <c r="CS24" s="43"/>
      <c r="CT24" s="43">
        <v>0.38400000000000001</v>
      </c>
    </row>
    <row r="25" spans="1:98" ht="15.75" x14ac:dyDescent="0.25">
      <c r="A25" s="1"/>
      <c r="B25" s="42" t="s">
        <v>830</v>
      </c>
      <c r="C25" s="43"/>
      <c r="D25" s="43"/>
      <c r="E25" s="43">
        <v>35.060299999999998</v>
      </c>
      <c r="F25" s="43">
        <v>10.702</v>
      </c>
      <c r="G25" s="43"/>
      <c r="H25" s="43"/>
      <c r="I25" s="43"/>
      <c r="J25" s="43"/>
      <c r="K25" s="43">
        <v>17.7029</v>
      </c>
      <c r="L25" s="43">
        <v>28.1312</v>
      </c>
      <c r="M25" s="43">
        <v>11.526300000000001</v>
      </c>
      <c r="N25" s="43">
        <v>14.22</v>
      </c>
      <c r="O25" s="43">
        <v>31.074000000000002</v>
      </c>
      <c r="P25" s="43"/>
      <c r="Q25" s="43"/>
      <c r="R25" s="43">
        <v>46.765999999999998</v>
      </c>
      <c r="S25" s="43"/>
      <c r="T25" s="43">
        <v>43.131329999999998</v>
      </c>
      <c r="U25" s="43"/>
      <c r="V25" s="43">
        <v>7.5</v>
      </c>
      <c r="W25" s="43"/>
      <c r="X25" s="43">
        <v>138.04298</v>
      </c>
      <c r="Y25" s="43"/>
      <c r="Z25" s="43">
        <v>9.7586200000000005</v>
      </c>
      <c r="AA25" s="43"/>
      <c r="AB25" s="43"/>
      <c r="AC25" s="43">
        <v>14.73</v>
      </c>
      <c r="AD25" s="43"/>
      <c r="AE25" s="43"/>
      <c r="AF25" s="43">
        <v>6</v>
      </c>
      <c r="AG25" s="43"/>
      <c r="AH25" s="43">
        <v>0.28170000000000001</v>
      </c>
      <c r="AI25" s="43"/>
      <c r="AJ25" s="43">
        <v>4.6838199999999999</v>
      </c>
      <c r="AK25" s="43">
        <v>0</v>
      </c>
      <c r="AL25" s="43"/>
      <c r="AM25" s="43">
        <v>34.260509999999996</v>
      </c>
      <c r="AN25" s="43">
        <v>120.23</v>
      </c>
      <c r="AO25" s="43">
        <v>26.691600000000001</v>
      </c>
      <c r="AP25" s="43">
        <v>0.63</v>
      </c>
      <c r="AQ25" s="43">
        <v>162.66</v>
      </c>
      <c r="AR25" s="43"/>
      <c r="AS25" s="43">
        <v>34.026000000000003</v>
      </c>
      <c r="AT25" s="43">
        <v>31.98</v>
      </c>
      <c r="AU25" s="43"/>
      <c r="AV25" s="43">
        <v>191.7081</v>
      </c>
      <c r="AW25" s="43">
        <v>34.0426</v>
      </c>
      <c r="AX25" s="43"/>
      <c r="AY25" s="43"/>
      <c r="AZ25" s="43"/>
      <c r="BA25" s="43">
        <v>2.4</v>
      </c>
      <c r="BB25" s="43"/>
      <c r="BC25" s="43">
        <v>20.623000000000001</v>
      </c>
      <c r="BD25" s="43"/>
      <c r="BE25" s="43">
        <v>24.5</v>
      </c>
      <c r="BF25" s="43"/>
      <c r="BG25" s="43"/>
      <c r="BH25" s="43"/>
      <c r="BI25" s="43">
        <v>14.672689999999999</v>
      </c>
      <c r="BJ25" s="43"/>
      <c r="BK25" s="43">
        <v>4.6135400000000004</v>
      </c>
      <c r="BL25" s="43"/>
      <c r="BM25" s="43"/>
      <c r="BN25" s="43">
        <v>51.499000000000002</v>
      </c>
      <c r="BO25" s="43">
        <v>2.37</v>
      </c>
      <c r="BP25" s="43">
        <v>146.97485</v>
      </c>
      <c r="BQ25" s="43"/>
      <c r="BR25" s="43">
        <v>3.70289</v>
      </c>
      <c r="BS25" s="43">
        <v>130.69202000000001</v>
      </c>
      <c r="BT25" s="43">
        <v>12.44256</v>
      </c>
      <c r="BU25" s="43"/>
      <c r="BV25" s="43">
        <v>34.649900000000002</v>
      </c>
      <c r="BW25" s="43">
        <v>3.9659300000000002</v>
      </c>
      <c r="BX25" s="43"/>
      <c r="BY25" s="43"/>
      <c r="BZ25" s="43">
        <v>89.485939999999999</v>
      </c>
      <c r="CA25" s="43">
        <v>14.93356</v>
      </c>
      <c r="CB25" s="43"/>
      <c r="CC25" s="43">
        <v>0.56999999999999995</v>
      </c>
      <c r="CD25" s="43">
        <v>29.08089</v>
      </c>
      <c r="CE25" s="43">
        <v>425.06438000000003</v>
      </c>
      <c r="CF25" s="43"/>
      <c r="CG25" s="43">
        <v>150.46174999999999</v>
      </c>
      <c r="CH25" s="43">
        <v>17.616</v>
      </c>
      <c r="CI25" s="43"/>
      <c r="CJ25" s="43"/>
      <c r="CK25" s="43">
        <v>13.9161</v>
      </c>
      <c r="CL25" s="43">
        <v>4.7220199999999997</v>
      </c>
      <c r="CM25" s="43"/>
      <c r="CN25" s="43"/>
      <c r="CO25" s="43">
        <v>12.21336</v>
      </c>
      <c r="CP25" s="43">
        <v>290.69</v>
      </c>
      <c r="CQ25" s="43"/>
      <c r="CR25" s="43">
        <v>39.972000000000001</v>
      </c>
      <c r="CS25" s="43"/>
      <c r="CT25" s="43">
        <v>0.1</v>
      </c>
    </row>
    <row r="26" spans="1:98" ht="15.75" x14ac:dyDescent="0.25">
      <c r="A26" s="1"/>
      <c r="B26" s="42" t="s">
        <v>831</v>
      </c>
      <c r="C26" s="43"/>
      <c r="D26" s="43"/>
      <c r="E26" s="43">
        <v>40.352800000000002</v>
      </c>
      <c r="F26" s="43">
        <v>11.601000000000001</v>
      </c>
      <c r="G26" s="43"/>
      <c r="H26" s="43"/>
      <c r="I26" s="43"/>
      <c r="J26" s="43"/>
      <c r="K26" s="43">
        <v>17.476400000000002</v>
      </c>
      <c r="L26" s="43">
        <v>28.187100000000001</v>
      </c>
      <c r="M26" s="43">
        <v>12.014099999999999</v>
      </c>
      <c r="N26" s="43">
        <v>12.79</v>
      </c>
      <c r="O26" s="43">
        <v>31.324000000000002</v>
      </c>
      <c r="P26" s="43"/>
      <c r="Q26" s="43"/>
      <c r="R26" s="43">
        <v>47.963000000000001</v>
      </c>
      <c r="S26" s="43"/>
      <c r="T26" s="43">
        <v>34.138280000000002</v>
      </c>
      <c r="U26" s="43"/>
      <c r="V26" s="43">
        <v>7.8</v>
      </c>
      <c r="W26" s="43"/>
      <c r="X26" s="43">
        <v>130.43657999999999</v>
      </c>
      <c r="Y26" s="43"/>
      <c r="Z26" s="43">
        <v>9.85623</v>
      </c>
      <c r="AA26" s="43"/>
      <c r="AB26" s="43"/>
      <c r="AC26" s="43">
        <v>15.41</v>
      </c>
      <c r="AD26" s="43"/>
      <c r="AE26" s="43"/>
      <c r="AF26" s="43">
        <v>2.5</v>
      </c>
      <c r="AG26" s="43"/>
      <c r="AH26" s="43">
        <v>0.28050000000000003</v>
      </c>
      <c r="AI26" s="43"/>
      <c r="AJ26" s="43">
        <v>4.0358400000000003</v>
      </c>
      <c r="AK26" s="43">
        <v>0</v>
      </c>
      <c r="AL26" s="43"/>
      <c r="AM26" s="43">
        <v>35.218769999999999</v>
      </c>
      <c r="AN26" s="43">
        <v>119</v>
      </c>
      <c r="AO26" s="43">
        <v>26.7456</v>
      </c>
      <c r="AP26" s="43">
        <v>0.44</v>
      </c>
      <c r="AQ26" s="43">
        <v>161.32</v>
      </c>
      <c r="AR26" s="43"/>
      <c r="AS26" s="43">
        <v>34.863999999999997</v>
      </c>
      <c r="AT26" s="43">
        <v>32.67</v>
      </c>
      <c r="AU26" s="43"/>
      <c r="AV26" s="43">
        <v>191.42169999999999</v>
      </c>
      <c r="AW26" s="43">
        <v>34.417299999999997</v>
      </c>
      <c r="AX26" s="43"/>
      <c r="AY26" s="43"/>
      <c r="AZ26" s="43"/>
      <c r="BA26" s="43">
        <v>2.5</v>
      </c>
      <c r="BB26" s="43"/>
      <c r="BC26" s="43">
        <v>20.809000000000001</v>
      </c>
      <c r="BD26" s="43"/>
      <c r="BE26" s="43">
        <v>24.5</v>
      </c>
      <c r="BF26" s="43"/>
      <c r="BG26" s="43"/>
      <c r="BH26" s="43"/>
      <c r="BI26" s="43">
        <v>14.40673</v>
      </c>
      <c r="BJ26" s="43"/>
      <c r="BK26" s="43">
        <v>4.5456200000000004</v>
      </c>
      <c r="BL26" s="43"/>
      <c r="BM26" s="43"/>
      <c r="BN26" s="43">
        <v>51.609000000000002</v>
      </c>
      <c r="BO26" s="43">
        <v>2.41</v>
      </c>
      <c r="BP26" s="43">
        <v>149.92771999999999</v>
      </c>
      <c r="BQ26" s="43"/>
      <c r="BR26" s="43">
        <v>3.6305900000000002</v>
      </c>
      <c r="BS26" s="43">
        <v>130.69202000000001</v>
      </c>
      <c r="BT26" s="43">
        <v>12.046379999999999</v>
      </c>
      <c r="BU26" s="43"/>
      <c r="BV26" s="43">
        <v>34.960999999999999</v>
      </c>
      <c r="BW26" s="43">
        <v>4.0273599999999998</v>
      </c>
      <c r="BX26" s="43"/>
      <c r="BY26" s="43"/>
      <c r="BZ26" s="43">
        <v>89.523210000000006</v>
      </c>
      <c r="CA26" s="43">
        <v>14.99643</v>
      </c>
      <c r="CB26" s="43"/>
      <c r="CC26" s="43">
        <v>0.55000000000000004</v>
      </c>
      <c r="CD26" s="43">
        <v>29.528670000000002</v>
      </c>
      <c r="CE26" s="43">
        <v>436.84296999999998</v>
      </c>
      <c r="CF26" s="43"/>
      <c r="CG26" s="43">
        <v>153.59705</v>
      </c>
      <c r="CH26" s="43">
        <v>17.681999999999999</v>
      </c>
      <c r="CI26" s="43"/>
      <c r="CJ26" s="43"/>
      <c r="CK26" s="43">
        <v>14.7417</v>
      </c>
      <c r="CL26" s="43">
        <v>4.6661599999999996</v>
      </c>
      <c r="CM26" s="43"/>
      <c r="CN26" s="43"/>
      <c r="CO26" s="43">
        <v>13.11021</v>
      </c>
      <c r="CP26" s="43">
        <v>291.05</v>
      </c>
      <c r="CQ26" s="43"/>
      <c r="CR26" s="43">
        <v>38.734999999999999</v>
      </c>
      <c r="CS26" s="43"/>
      <c r="CT26" s="43">
        <v>1.6859999999999999</v>
      </c>
    </row>
    <row r="27" spans="1:98" ht="15.75" x14ac:dyDescent="0.25">
      <c r="A27" s="1"/>
      <c r="B27" s="42" t="s">
        <v>832</v>
      </c>
      <c r="C27" s="43"/>
      <c r="D27" s="43"/>
      <c r="E27" s="43">
        <v>43.607700000000001</v>
      </c>
      <c r="F27" s="43">
        <v>11.077999999999999</v>
      </c>
      <c r="G27" s="43"/>
      <c r="H27" s="43"/>
      <c r="I27" s="43"/>
      <c r="J27" s="43"/>
      <c r="K27" s="43">
        <v>17.646000000000001</v>
      </c>
      <c r="L27" s="43">
        <v>27.6114</v>
      </c>
      <c r="M27" s="43">
        <v>10.882999999999999</v>
      </c>
      <c r="N27" s="43">
        <v>14.37</v>
      </c>
      <c r="O27" s="43">
        <v>30.748000000000001</v>
      </c>
      <c r="P27" s="43"/>
      <c r="Q27" s="43"/>
      <c r="R27" s="43">
        <v>47.828000000000003</v>
      </c>
      <c r="S27" s="43"/>
      <c r="T27" s="43">
        <v>40.988370000000003</v>
      </c>
      <c r="U27" s="43"/>
      <c r="V27" s="43">
        <v>8</v>
      </c>
      <c r="W27" s="43"/>
      <c r="X27" s="43">
        <v>109.94738</v>
      </c>
      <c r="Y27" s="43"/>
      <c r="Z27" s="43">
        <v>9.8717900000000007</v>
      </c>
      <c r="AA27" s="43"/>
      <c r="AB27" s="43"/>
      <c r="AC27" s="43">
        <v>15.11</v>
      </c>
      <c r="AD27" s="43"/>
      <c r="AE27" s="43"/>
      <c r="AF27" s="43">
        <v>3.9</v>
      </c>
      <c r="AG27" s="43"/>
      <c r="AH27" s="43">
        <v>0.28589999999999999</v>
      </c>
      <c r="AI27" s="43"/>
      <c r="AJ27" s="43">
        <v>4.1829499999999999</v>
      </c>
      <c r="AK27" s="43">
        <v>0</v>
      </c>
      <c r="AL27" s="43"/>
      <c r="AM27" s="43">
        <v>33.04063</v>
      </c>
      <c r="AN27" s="43">
        <v>118.1</v>
      </c>
      <c r="AO27" s="43">
        <v>27.013200000000001</v>
      </c>
      <c r="AP27" s="43">
        <v>0.24</v>
      </c>
      <c r="AQ27" s="43">
        <v>163.27000000000001</v>
      </c>
      <c r="AR27" s="43"/>
      <c r="AS27" s="43">
        <v>34.587000000000003</v>
      </c>
      <c r="AT27" s="43">
        <v>32.159999999999997</v>
      </c>
      <c r="AU27" s="43"/>
      <c r="AV27" s="43">
        <v>190.99350000000001</v>
      </c>
      <c r="AW27" s="43">
        <v>34.457700000000003</v>
      </c>
      <c r="AX27" s="43"/>
      <c r="AY27" s="43"/>
      <c r="AZ27" s="43"/>
      <c r="BA27" s="43">
        <v>2.5</v>
      </c>
      <c r="BB27" s="43"/>
      <c r="BC27" s="43">
        <v>21</v>
      </c>
      <c r="BD27" s="43"/>
      <c r="BE27" s="43">
        <v>24.5</v>
      </c>
      <c r="BF27" s="43"/>
      <c r="BG27" s="43"/>
      <c r="BH27" s="43"/>
      <c r="BI27" s="43">
        <v>14.501580000000001</v>
      </c>
      <c r="BJ27" s="43"/>
      <c r="BK27" s="43">
        <v>4.4834800000000001</v>
      </c>
      <c r="BL27" s="43"/>
      <c r="BM27" s="43"/>
      <c r="BN27" s="43">
        <v>50.771000000000001</v>
      </c>
      <c r="BO27" s="43">
        <v>2.38</v>
      </c>
      <c r="BP27" s="43">
        <v>149.64586</v>
      </c>
      <c r="BQ27" s="43"/>
      <c r="BR27" s="43">
        <v>3.6629200000000002</v>
      </c>
      <c r="BS27" s="43">
        <v>130.69202000000001</v>
      </c>
      <c r="BT27" s="43">
        <v>12.42634</v>
      </c>
      <c r="BU27" s="43"/>
      <c r="BV27" s="43">
        <v>35.534599999999998</v>
      </c>
      <c r="BW27" s="43">
        <v>3.8865599999999998</v>
      </c>
      <c r="BX27" s="43"/>
      <c r="BY27" s="43"/>
      <c r="BZ27" s="43">
        <v>89.781790000000001</v>
      </c>
      <c r="CA27" s="43">
        <v>14.99643</v>
      </c>
      <c r="CB27" s="43"/>
      <c r="CC27" s="43">
        <v>0.56000000000000005</v>
      </c>
      <c r="CD27" s="43">
        <v>29.917860000000001</v>
      </c>
      <c r="CE27" s="43">
        <v>433.43824999999998</v>
      </c>
      <c r="CF27" s="43"/>
      <c r="CG27" s="43">
        <v>132.64144999999999</v>
      </c>
      <c r="CH27" s="43">
        <v>17.536999999999999</v>
      </c>
      <c r="CI27" s="43"/>
      <c r="CJ27" s="43"/>
      <c r="CK27" s="43">
        <v>15.453799999999999</v>
      </c>
      <c r="CL27" s="43">
        <v>4.9043000000000001</v>
      </c>
      <c r="CM27" s="43"/>
      <c r="CN27" s="43"/>
      <c r="CO27" s="43">
        <v>13.440630000000001</v>
      </c>
      <c r="CP27" s="43">
        <v>288.49</v>
      </c>
      <c r="CQ27" s="43"/>
      <c r="CR27" s="43">
        <v>37.881999999999998</v>
      </c>
      <c r="CS27" s="43"/>
      <c r="CT27" s="43">
        <v>9.4209999999999994</v>
      </c>
    </row>
    <row r="28" spans="1:98" ht="15.75" x14ac:dyDescent="0.25">
      <c r="A28" s="1"/>
      <c r="B28" s="42" t="s">
        <v>833</v>
      </c>
      <c r="C28" s="43"/>
      <c r="D28" s="43"/>
      <c r="E28" s="43">
        <v>45.5655</v>
      </c>
      <c r="F28" s="43">
        <v>10.776999999999999</v>
      </c>
      <c r="G28" s="43"/>
      <c r="H28" s="43"/>
      <c r="I28" s="43"/>
      <c r="J28" s="43"/>
      <c r="K28" s="43">
        <v>17.287199999999999</v>
      </c>
      <c r="L28" s="43">
        <v>27.5395</v>
      </c>
      <c r="M28" s="43">
        <v>10.841900000000001</v>
      </c>
      <c r="N28" s="43">
        <v>14.46</v>
      </c>
      <c r="O28" s="43">
        <v>30.762</v>
      </c>
      <c r="P28" s="43"/>
      <c r="Q28" s="43"/>
      <c r="R28" s="43">
        <v>48.326999999999998</v>
      </c>
      <c r="S28" s="43"/>
      <c r="T28" s="43">
        <v>43.885570000000001</v>
      </c>
      <c r="U28" s="43"/>
      <c r="V28" s="43">
        <v>8.1999999999999993</v>
      </c>
      <c r="W28" s="43"/>
      <c r="X28" s="43">
        <v>106.35935000000001</v>
      </c>
      <c r="Y28" s="43"/>
      <c r="Z28" s="43">
        <v>9.7754799999999999</v>
      </c>
      <c r="AA28" s="43"/>
      <c r="AB28" s="43"/>
      <c r="AC28" s="43">
        <v>16.149999999999999</v>
      </c>
      <c r="AD28" s="43"/>
      <c r="AE28" s="43"/>
      <c r="AF28" s="43">
        <v>5.0999999999999996</v>
      </c>
      <c r="AG28" s="43"/>
      <c r="AH28" s="43">
        <v>0.27279999999999999</v>
      </c>
      <c r="AI28" s="43"/>
      <c r="AJ28" s="43">
        <v>4.0119499999999997</v>
      </c>
      <c r="AK28" s="43">
        <v>0</v>
      </c>
      <c r="AL28" s="43"/>
      <c r="AM28" s="43">
        <v>36.405560000000001</v>
      </c>
      <c r="AN28" s="43">
        <v>118.69</v>
      </c>
      <c r="AO28" s="43">
        <v>28.424399999999999</v>
      </c>
      <c r="AP28" s="43">
        <v>0.57999999999999996</v>
      </c>
      <c r="AQ28" s="43">
        <v>163.34</v>
      </c>
      <c r="AR28" s="43"/>
      <c r="AS28" s="43">
        <v>36.066000000000003</v>
      </c>
      <c r="AT28" s="43">
        <v>31.38</v>
      </c>
      <c r="AU28" s="43"/>
      <c r="AV28" s="43">
        <v>186.84690000000001</v>
      </c>
      <c r="AW28" s="43">
        <v>34.011299999999999</v>
      </c>
      <c r="AX28" s="43"/>
      <c r="AY28" s="43"/>
      <c r="AZ28" s="43"/>
      <c r="BA28" s="43">
        <v>2.5</v>
      </c>
      <c r="BB28" s="43"/>
      <c r="BC28" s="43">
        <v>20.971</v>
      </c>
      <c r="BD28" s="43"/>
      <c r="BE28" s="43">
        <v>24.5</v>
      </c>
      <c r="BF28" s="43"/>
      <c r="BG28" s="43"/>
      <c r="BH28" s="43"/>
      <c r="BI28" s="43">
        <v>14.868370000000001</v>
      </c>
      <c r="BJ28" s="43"/>
      <c r="BK28" s="43">
        <v>4.5141999999999998</v>
      </c>
      <c r="BL28" s="43"/>
      <c r="BM28" s="43"/>
      <c r="BN28" s="43">
        <v>50.628</v>
      </c>
      <c r="BO28" s="43">
        <v>2.5299999999999998</v>
      </c>
      <c r="BP28" s="43">
        <v>146.53091000000001</v>
      </c>
      <c r="BQ28" s="43"/>
      <c r="BR28" s="43">
        <v>3.0149900000000001</v>
      </c>
      <c r="BS28" s="43">
        <v>130.69202000000001</v>
      </c>
      <c r="BT28" s="43">
        <v>12.153890000000001</v>
      </c>
      <c r="BU28" s="43"/>
      <c r="BV28" s="43">
        <v>34.251899999999999</v>
      </c>
      <c r="BW28" s="43">
        <v>3.7307000000000001</v>
      </c>
      <c r="BX28" s="43"/>
      <c r="BY28" s="43"/>
      <c r="BZ28" s="43">
        <v>90.613339999999994</v>
      </c>
      <c r="CA28" s="43">
        <v>18.173469999999998</v>
      </c>
      <c r="CB28" s="43"/>
      <c r="CC28" s="43">
        <v>0.56999999999999995</v>
      </c>
      <c r="CD28" s="43">
        <v>30.1189</v>
      </c>
      <c r="CE28" s="43">
        <v>433.40715</v>
      </c>
      <c r="CF28" s="43"/>
      <c r="CG28" s="43">
        <v>140.50890000000001</v>
      </c>
      <c r="CH28" s="43">
        <v>17.266999999999999</v>
      </c>
      <c r="CI28" s="43"/>
      <c r="CJ28" s="43"/>
      <c r="CK28" s="43">
        <v>15.4071</v>
      </c>
      <c r="CL28" s="43">
        <v>4.9189699999999998</v>
      </c>
      <c r="CM28" s="43"/>
      <c r="CN28" s="43"/>
      <c r="CO28" s="43">
        <v>13.28851</v>
      </c>
      <c r="CP28" s="43">
        <v>290.06</v>
      </c>
      <c r="CQ28" s="43"/>
      <c r="CR28" s="43">
        <v>40.405999999999999</v>
      </c>
      <c r="CS28" s="43"/>
      <c r="CT28" s="43">
        <v>13.308</v>
      </c>
    </row>
    <row r="29" spans="1:98" ht="15.75" x14ac:dyDescent="0.25">
      <c r="A29" s="1"/>
      <c r="B29" s="42" t="s">
        <v>834</v>
      </c>
      <c r="C29" s="43"/>
      <c r="D29" s="43"/>
      <c r="E29" s="43">
        <v>46.244599999999998</v>
      </c>
      <c r="F29" s="43">
        <v>11.138</v>
      </c>
      <c r="G29" s="43"/>
      <c r="H29" s="43"/>
      <c r="I29" s="43"/>
      <c r="J29" s="43"/>
      <c r="K29" s="43">
        <v>17.565000000000001</v>
      </c>
      <c r="L29" s="43">
        <v>26.775099999999998</v>
      </c>
      <c r="M29" s="43">
        <v>10.7515</v>
      </c>
      <c r="N29" s="43">
        <v>14.11</v>
      </c>
      <c r="O29" s="43">
        <v>30.8</v>
      </c>
      <c r="P29" s="43"/>
      <c r="Q29" s="43"/>
      <c r="R29" s="43">
        <v>48.002000000000002</v>
      </c>
      <c r="S29" s="43"/>
      <c r="T29" s="43">
        <v>16.308769999999999</v>
      </c>
      <c r="U29" s="43"/>
      <c r="V29" s="43">
        <v>8.1999999999999993</v>
      </c>
      <c r="W29" s="43"/>
      <c r="X29" s="43">
        <v>125.39838</v>
      </c>
      <c r="Y29" s="43"/>
      <c r="Z29" s="43">
        <v>9.8029799999999998</v>
      </c>
      <c r="AA29" s="43"/>
      <c r="AB29" s="43"/>
      <c r="AC29" s="43">
        <v>16.73</v>
      </c>
      <c r="AD29" s="43"/>
      <c r="AE29" s="43"/>
      <c r="AF29" s="43">
        <v>3.9</v>
      </c>
      <c r="AG29" s="43"/>
      <c r="AH29" s="43">
        <v>0.28179999999999999</v>
      </c>
      <c r="AI29" s="43"/>
      <c r="AJ29" s="43">
        <v>4.3253700000000004</v>
      </c>
      <c r="AK29" s="43">
        <v>0</v>
      </c>
      <c r="AL29" s="43"/>
      <c r="AM29" s="43">
        <v>36.878039999999999</v>
      </c>
      <c r="AN29" s="43">
        <v>118.22</v>
      </c>
      <c r="AO29" s="43">
        <v>28.144500000000001</v>
      </c>
      <c r="AP29" s="43">
        <v>1</v>
      </c>
      <c r="AQ29" s="43">
        <v>162.32</v>
      </c>
      <c r="AR29" s="43"/>
      <c r="AS29" s="43">
        <v>37.061999999999998</v>
      </c>
      <c r="AT29" s="43">
        <v>31.6</v>
      </c>
      <c r="AU29" s="43"/>
      <c r="AV29" s="43">
        <v>179.68889999999999</v>
      </c>
      <c r="AW29" s="43">
        <v>34.747500000000002</v>
      </c>
      <c r="AX29" s="43"/>
      <c r="AY29" s="43"/>
      <c r="AZ29" s="43"/>
      <c r="BA29" s="43">
        <v>2.4</v>
      </c>
      <c r="BB29" s="43"/>
      <c r="BC29" s="43">
        <v>20.969000000000001</v>
      </c>
      <c r="BD29" s="43"/>
      <c r="BE29" s="43">
        <v>24.5</v>
      </c>
      <c r="BF29" s="43"/>
      <c r="BG29" s="43"/>
      <c r="BH29" s="43"/>
      <c r="BI29" s="43">
        <v>15.35873</v>
      </c>
      <c r="BJ29" s="43"/>
      <c r="BK29" s="43">
        <v>4.4080700000000004</v>
      </c>
      <c r="BL29" s="43"/>
      <c r="BM29" s="43"/>
      <c r="BN29" s="43">
        <v>50.792000000000002</v>
      </c>
      <c r="BO29" s="43">
        <v>2.44</v>
      </c>
      <c r="BP29" s="43">
        <v>148.80134000000001</v>
      </c>
      <c r="BQ29" s="43"/>
      <c r="BR29" s="43">
        <v>3.00943</v>
      </c>
      <c r="BS29" s="43">
        <v>130.69202000000001</v>
      </c>
      <c r="BT29" s="43">
        <v>12.34243</v>
      </c>
      <c r="BU29" s="43"/>
      <c r="BV29" s="43">
        <v>34.574800000000003</v>
      </c>
      <c r="BW29" s="43">
        <v>3.87202</v>
      </c>
      <c r="BX29" s="43"/>
      <c r="BY29" s="43"/>
      <c r="BZ29" s="43">
        <v>91.061819999999997</v>
      </c>
      <c r="CA29" s="43">
        <v>18.262029999999999</v>
      </c>
      <c r="CB29" s="43"/>
      <c r="CC29" s="43">
        <v>0.56999999999999995</v>
      </c>
      <c r="CD29" s="43">
        <v>30.40973</v>
      </c>
      <c r="CE29" s="43">
        <v>437.16025000000002</v>
      </c>
      <c r="CF29" s="43"/>
      <c r="CG29" s="43">
        <v>152.65539000000001</v>
      </c>
      <c r="CH29" s="43">
        <v>17.413</v>
      </c>
      <c r="CI29" s="43"/>
      <c r="CJ29" s="43"/>
      <c r="CK29" s="43">
        <v>15.6877</v>
      </c>
      <c r="CL29" s="43">
        <v>4.9955400000000001</v>
      </c>
      <c r="CM29" s="43"/>
      <c r="CN29" s="43"/>
      <c r="CO29" s="43">
        <v>13.72099</v>
      </c>
      <c r="CP29" s="43">
        <v>290.58999999999997</v>
      </c>
      <c r="CQ29" s="43"/>
      <c r="CR29" s="43">
        <v>40.750999999999998</v>
      </c>
      <c r="CS29" s="43"/>
      <c r="CT29" s="43">
        <v>12.695</v>
      </c>
    </row>
    <row r="30" spans="1:98" ht="15.75" x14ac:dyDescent="0.25">
      <c r="A30" s="1"/>
      <c r="B30" s="42" t="s">
        <v>835</v>
      </c>
      <c r="C30" s="43"/>
      <c r="D30" s="43"/>
      <c r="E30" s="43">
        <v>46.481099999999998</v>
      </c>
      <c r="F30" s="43">
        <v>11.013999999999999</v>
      </c>
      <c r="G30" s="43"/>
      <c r="H30" s="43"/>
      <c r="I30" s="43"/>
      <c r="J30" s="43"/>
      <c r="K30" s="43">
        <v>17.2</v>
      </c>
      <c r="L30" s="43">
        <v>26.525099999999998</v>
      </c>
      <c r="M30" s="43">
        <v>10.9413</v>
      </c>
      <c r="N30" s="43">
        <v>13.79</v>
      </c>
      <c r="O30" s="43">
        <v>30.922000000000001</v>
      </c>
      <c r="P30" s="43"/>
      <c r="Q30" s="43"/>
      <c r="R30" s="43">
        <v>47.902999999999999</v>
      </c>
      <c r="S30" s="43"/>
      <c r="T30" s="43">
        <v>41.031080000000003</v>
      </c>
      <c r="U30" s="43"/>
      <c r="V30" s="43">
        <v>8.3000000000000007</v>
      </c>
      <c r="W30" s="43"/>
      <c r="X30" s="43">
        <v>156.61714000000001</v>
      </c>
      <c r="Y30" s="43"/>
      <c r="Z30" s="43">
        <v>9.7719500000000004</v>
      </c>
      <c r="AA30" s="43"/>
      <c r="AB30" s="43"/>
      <c r="AC30" s="43">
        <v>16.82</v>
      </c>
      <c r="AD30" s="43"/>
      <c r="AE30" s="43"/>
      <c r="AF30" s="43">
        <v>5</v>
      </c>
      <c r="AG30" s="43"/>
      <c r="AH30" s="43">
        <v>0.25280000000000002</v>
      </c>
      <c r="AI30" s="43"/>
      <c r="AJ30" s="43">
        <v>4.6141800000000002</v>
      </c>
      <c r="AK30" s="43">
        <v>0</v>
      </c>
      <c r="AL30" s="43"/>
      <c r="AM30" s="43">
        <v>40.140590000000003</v>
      </c>
      <c r="AN30" s="43">
        <v>118.86</v>
      </c>
      <c r="AO30" s="43">
        <v>28.130700000000001</v>
      </c>
      <c r="AP30" s="43">
        <v>0.9</v>
      </c>
      <c r="AQ30" s="43">
        <v>162.41999999999999</v>
      </c>
      <c r="AR30" s="43"/>
      <c r="AS30" s="43">
        <v>37.210999999999999</v>
      </c>
      <c r="AT30" s="43">
        <v>32.06</v>
      </c>
      <c r="AU30" s="43"/>
      <c r="AV30" s="43">
        <v>172.49780000000001</v>
      </c>
      <c r="AW30" s="43">
        <v>34.757100000000001</v>
      </c>
      <c r="AX30" s="43"/>
      <c r="AY30" s="43"/>
      <c r="AZ30" s="43"/>
      <c r="BA30" s="43">
        <v>2.5</v>
      </c>
      <c r="BB30" s="43"/>
      <c r="BC30" s="43">
        <v>20.931999999999999</v>
      </c>
      <c r="BD30" s="43"/>
      <c r="BE30" s="43">
        <v>24.5</v>
      </c>
      <c r="BF30" s="43"/>
      <c r="BG30" s="43"/>
      <c r="BH30" s="43"/>
      <c r="BI30" s="43">
        <v>14.77957</v>
      </c>
      <c r="BJ30" s="43"/>
      <c r="BK30" s="43">
        <v>3.8357600000000001</v>
      </c>
      <c r="BL30" s="43"/>
      <c r="BM30" s="43"/>
      <c r="BN30" s="43">
        <v>48.792999999999999</v>
      </c>
      <c r="BO30" s="43">
        <v>2.37</v>
      </c>
      <c r="BP30" s="43">
        <v>147.73742999999999</v>
      </c>
      <c r="BQ30" s="43"/>
      <c r="BR30" s="43">
        <v>3.0358000000000001</v>
      </c>
      <c r="BS30" s="43">
        <v>130.69202000000001</v>
      </c>
      <c r="BT30" s="43">
        <v>12.96917</v>
      </c>
      <c r="BU30" s="43"/>
      <c r="BV30" s="43">
        <v>34.139200000000002</v>
      </c>
      <c r="BW30" s="43">
        <v>3.9659300000000002</v>
      </c>
      <c r="BX30" s="43"/>
      <c r="BY30" s="43"/>
      <c r="BZ30" s="43">
        <v>90.968350000000001</v>
      </c>
      <c r="CA30" s="43">
        <v>18.275469999999999</v>
      </c>
      <c r="CB30" s="43"/>
      <c r="CC30" s="43">
        <v>0.43</v>
      </c>
      <c r="CD30" s="43">
        <v>30.160810000000001</v>
      </c>
      <c r="CE30" s="43">
        <v>438.07870000000003</v>
      </c>
      <c r="CF30" s="43"/>
      <c r="CG30" s="43">
        <v>149.38326000000001</v>
      </c>
      <c r="CH30" s="43">
        <v>17.47</v>
      </c>
      <c r="CI30" s="43"/>
      <c r="CJ30" s="43"/>
      <c r="CK30" s="43">
        <v>16.526299999999999</v>
      </c>
      <c r="CL30" s="43">
        <v>4.9297000000000004</v>
      </c>
      <c r="CM30" s="43"/>
      <c r="CN30" s="43"/>
      <c r="CO30" s="43">
        <v>14.67221</v>
      </c>
      <c r="CP30" s="43">
        <v>288.3</v>
      </c>
      <c r="CQ30" s="43"/>
      <c r="CR30" s="43">
        <v>40.554000000000002</v>
      </c>
      <c r="CS30" s="43"/>
      <c r="CT30" s="43">
        <v>5.41</v>
      </c>
    </row>
    <row r="31" spans="1:98" ht="15.75" x14ac:dyDescent="0.25">
      <c r="A31" s="1"/>
      <c r="B31" s="42" t="s">
        <v>836</v>
      </c>
      <c r="C31" s="43"/>
      <c r="D31" s="43"/>
      <c r="E31" s="43">
        <v>47.084600000000002</v>
      </c>
      <c r="F31" s="43">
        <v>10.093999999999999</v>
      </c>
      <c r="G31" s="43"/>
      <c r="H31" s="43"/>
      <c r="I31" s="43"/>
      <c r="J31" s="43"/>
      <c r="K31" s="43">
        <v>16.954000000000001</v>
      </c>
      <c r="L31" s="43">
        <v>27.864999999999998</v>
      </c>
      <c r="M31" s="43">
        <v>11.468999999999999</v>
      </c>
      <c r="N31" s="43">
        <v>14.21</v>
      </c>
      <c r="O31" s="43">
        <v>30.544</v>
      </c>
      <c r="P31" s="43"/>
      <c r="Q31" s="43"/>
      <c r="R31" s="43">
        <v>47.780999999999999</v>
      </c>
      <c r="S31" s="43"/>
      <c r="T31" s="43">
        <v>35.762320000000003</v>
      </c>
      <c r="U31" s="43"/>
      <c r="V31" s="43">
        <v>8.3000000000000007</v>
      </c>
      <c r="W31" s="43"/>
      <c r="X31" s="43">
        <v>152.32784000000001</v>
      </c>
      <c r="Y31" s="43"/>
      <c r="Z31" s="43">
        <v>9.6921900000000001</v>
      </c>
      <c r="AA31" s="43"/>
      <c r="AB31" s="43"/>
      <c r="AC31" s="43">
        <v>16.170000000000002</v>
      </c>
      <c r="AD31" s="43"/>
      <c r="AE31" s="43"/>
      <c r="AF31" s="43">
        <v>5.7</v>
      </c>
      <c r="AG31" s="43"/>
      <c r="AH31" s="43">
        <v>0.25140000000000001</v>
      </c>
      <c r="AI31" s="43"/>
      <c r="AJ31" s="43">
        <v>4.59483</v>
      </c>
      <c r="AK31" s="43">
        <v>0</v>
      </c>
      <c r="AL31" s="43"/>
      <c r="AM31" s="43">
        <v>38.748899999999999</v>
      </c>
      <c r="AN31" s="43">
        <v>119.63</v>
      </c>
      <c r="AO31" s="43">
        <v>27.9556</v>
      </c>
      <c r="AP31" s="43">
        <v>0.73</v>
      </c>
      <c r="AQ31" s="43">
        <v>161.93</v>
      </c>
      <c r="AR31" s="43"/>
      <c r="AS31" s="43">
        <v>38.119999999999997</v>
      </c>
      <c r="AT31" s="43">
        <v>31.14</v>
      </c>
      <c r="AU31" s="43"/>
      <c r="AV31" s="43">
        <v>172.5239</v>
      </c>
      <c r="AW31" s="43">
        <v>34.378999999999998</v>
      </c>
      <c r="AX31" s="43"/>
      <c r="AY31" s="43"/>
      <c r="AZ31" s="43"/>
      <c r="BA31" s="43">
        <v>2.6</v>
      </c>
      <c r="BB31" s="43"/>
      <c r="BC31" s="43">
        <v>20.934000000000001</v>
      </c>
      <c r="BD31" s="43"/>
      <c r="BE31" s="43">
        <v>24.5</v>
      </c>
      <c r="BF31" s="43"/>
      <c r="BG31" s="43"/>
      <c r="BH31" s="43"/>
      <c r="BI31" s="43">
        <v>14.937010000000001</v>
      </c>
      <c r="BJ31" s="43"/>
      <c r="BK31" s="43">
        <v>2.6713100000000001</v>
      </c>
      <c r="BL31" s="43"/>
      <c r="BM31" s="43"/>
      <c r="BN31" s="43">
        <v>50.426000000000002</v>
      </c>
      <c r="BO31" s="43">
        <v>2.29</v>
      </c>
      <c r="BP31" s="43">
        <v>147.41145</v>
      </c>
      <c r="BQ31" s="43"/>
      <c r="BR31" s="43">
        <v>2.9947300000000001</v>
      </c>
      <c r="BS31" s="43">
        <v>130.69202000000001</v>
      </c>
      <c r="BT31" s="43">
        <v>13.518610000000001</v>
      </c>
      <c r="BU31" s="43"/>
      <c r="BV31" s="43">
        <v>33.578200000000002</v>
      </c>
      <c r="BW31" s="43">
        <v>3.9659300000000002</v>
      </c>
      <c r="BX31" s="43"/>
      <c r="BY31" s="43"/>
      <c r="BZ31" s="43">
        <v>90.238159999999993</v>
      </c>
      <c r="CA31" s="43">
        <v>18.28847</v>
      </c>
      <c r="CB31" s="43"/>
      <c r="CC31" s="43">
        <v>0.52</v>
      </c>
      <c r="CD31" s="43">
        <v>29.660599999999999</v>
      </c>
      <c r="CE31" s="43">
        <v>436.58877999999999</v>
      </c>
      <c r="CF31" s="43"/>
      <c r="CG31" s="43">
        <v>151.45088999999999</v>
      </c>
      <c r="CH31" s="43">
        <v>17.314</v>
      </c>
      <c r="CI31" s="43"/>
      <c r="CJ31" s="43"/>
      <c r="CK31" s="43">
        <v>16.128499999999999</v>
      </c>
      <c r="CL31" s="43">
        <v>4.9121499999999996</v>
      </c>
      <c r="CM31" s="43"/>
      <c r="CN31" s="43"/>
      <c r="CO31" s="43">
        <v>14.72425</v>
      </c>
      <c r="CP31" s="43">
        <v>291.2</v>
      </c>
      <c r="CQ31" s="43"/>
      <c r="CR31" s="43">
        <v>39.734999999999999</v>
      </c>
      <c r="CS31" s="43"/>
      <c r="CT31" s="43">
        <v>12.433999999999999</v>
      </c>
    </row>
    <row r="32" spans="1:98" ht="15.75" x14ac:dyDescent="0.25">
      <c r="A32" s="1"/>
      <c r="B32" s="42" t="s">
        <v>837</v>
      </c>
      <c r="C32" s="43"/>
      <c r="D32" s="43"/>
      <c r="E32" s="43">
        <v>47.066600000000001</v>
      </c>
      <c r="F32" s="43">
        <v>9.9250000000000007</v>
      </c>
      <c r="G32" s="43"/>
      <c r="H32" s="43"/>
      <c r="I32" s="43"/>
      <c r="J32" s="43"/>
      <c r="K32" s="43">
        <v>20.324000000000002</v>
      </c>
      <c r="L32" s="43">
        <v>27.6081</v>
      </c>
      <c r="M32" s="43">
        <v>12.9208</v>
      </c>
      <c r="N32" s="43">
        <v>14.03</v>
      </c>
      <c r="O32" s="43">
        <v>30.765999999999998</v>
      </c>
      <c r="P32" s="43"/>
      <c r="Q32" s="43"/>
      <c r="R32" s="43">
        <v>47.829000000000001</v>
      </c>
      <c r="S32" s="43"/>
      <c r="T32" s="43">
        <v>34.651539999999997</v>
      </c>
      <c r="U32" s="43"/>
      <c r="V32" s="43">
        <v>8</v>
      </c>
      <c r="W32" s="43"/>
      <c r="X32" s="43">
        <v>138.66221999999999</v>
      </c>
      <c r="Y32" s="43"/>
      <c r="Z32" s="43">
        <v>9.7854399999999995</v>
      </c>
      <c r="AA32" s="43"/>
      <c r="AB32" s="43"/>
      <c r="AC32" s="43">
        <v>16.5</v>
      </c>
      <c r="AD32" s="43"/>
      <c r="AE32" s="43"/>
      <c r="AF32" s="43">
        <v>5.2</v>
      </c>
      <c r="AG32" s="43"/>
      <c r="AH32" s="43">
        <v>0.23630000000000001</v>
      </c>
      <c r="AI32" s="43"/>
      <c r="AJ32" s="43">
        <v>4.63246</v>
      </c>
      <c r="AK32" s="43">
        <v>0</v>
      </c>
      <c r="AL32" s="43"/>
      <c r="AM32" s="43">
        <v>38.724679999999999</v>
      </c>
      <c r="AN32" s="43">
        <v>118.25</v>
      </c>
      <c r="AO32" s="43">
        <v>27.271599999999999</v>
      </c>
      <c r="AP32" s="43">
        <v>0.78</v>
      </c>
      <c r="AQ32" s="43">
        <v>164.03</v>
      </c>
      <c r="AR32" s="43"/>
      <c r="AS32" s="43">
        <v>37.145000000000003</v>
      </c>
      <c r="AT32" s="43">
        <v>31.57</v>
      </c>
      <c r="AU32" s="43"/>
      <c r="AV32" s="43">
        <v>169.9469</v>
      </c>
      <c r="AW32" s="43">
        <v>34.310600000000001</v>
      </c>
      <c r="AX32" s="43"/>
      <c r="AY32" s="43"/>
      <c r="AZ32" s="43"/>
      <c r="BA32" s="43">
        <v>2.5</v>
      </c>
      <c r="BB32" s="43"/>
      <c r="BC32" s="43">
        <v>20.97</v>
      </c>
      <c r="BD32" s="43"/>
      <c r="BE32" s="43">
        <v>24.5</v>
      </c>
      <c r="BF32" s="43"/>
      <c r="BG32" s="43"/>
      <c r="BH32" s="43"/>
      <c r="BI32" s="43">
        <v>15.54002</v>
      </c>
      <c r="BJ32" s="43"/>
      <c r="BK32" s="43">
        <v>3.56691</v>
      </c>
      <c r="BL32" s="43"/>
      <c r="BM32" s="43"/>
      <c r="BN32" s="43">
        <v>50.131999999999998</v>
      </c>
      <c r="BO32" s="43">
        <v>2.27</v>
      </c>
      <c r="BP32" s="43">
        <v>151.23814999999999</v>
      </c>
      <c r="BQ32" s="43"/>
      <c r="BR32" s="43">
        <v>2.8549600000000002</v>
      </c>
      <c r="BS32" s="43">
        <v>130.69202000000001</v>
      </c>
      <c r="BT32" s="43">
        <v>12.843120000000001</v>
      </c>
      <c r="BU32" s="43"/>
      <c r="BV32" s="43">
        <v>32.29</v>
      </c>
      <c r="BW32" s="43">
        <v>3.87202</v>
      </c>
      <c r="BX32" s="43"/>
      <c r="BY32" s="43"/>
      <c r="BZ32" s="43">
        <v>89.576179999999994</v>
      </c>
      <c r="CA32" s="43">
        <v>18.300350000000002</v>
      </c>
      <c r="CB32" s="43"/>
      <c r="CC32" s="43">
        <v>0.55000000000000004</v>
      </c>
      <c r="CD32" s="43">
        <v>29.418119999999998</v>
      </c>
      <c r="CE32" s="43">
        <v>439.42779000000002</v>
      </c>
      <c r="CF32" s="43"/>
      <c r="CG32" s="43">
        <v>152.84898000000001</v>
      </c>
      <c r="CH32" s="43">
        <v>17.814</v>
      </c>
      <c r="CI32" s="43"/>
      <c r="CJ32" s="43"/>
      <c r="CK32" s="43">
        <v>15.6158</v>
      </c>
      <c r="CL32" s="43">
        <v>4.7224399999999997</v>
      </c>
      <c r="CM32" s="43"/>
      <c r="CN32" s="43"/>
      <c r="CO32" s="43">
        <v>14.218159999999999</v>
      </c>
      <c r="CP32" s="43">
        <v>290.99</v>
      </c>
      <c r="CQ32" s="43"/>
      <c r="CR32" s="43">
        <v>39.473999999999997</v>
      </c>
      <c r="CS32" s="43"/>
      <c r="CT32" s="43">
        <v>8.0190000000000001</v>
      </c>
    </row>
    <row r="33" spans="1:98" ht="15.75" x14ac:dyDescent="0.25">
      <c r="A33" s="1"/>
      <c r="B33" s="42" t="s">
        <v>838</v>
      </c>
      <c r="C33" s="43"/>
      <c r="D33" s="43"/>
      <c r="E33" s="43">
        <v>47.412999999999997</v>
      </c>
      <c r="F33" s="43">
        <v>10.974</v>
      </c>
      <c r="G33" s="43"/>
      <c r="H33" s="43"/>
      <c r="I33" s="43"/>
      <c r="J33" s="43"/>
      <c r="K33" s="43">
        <v>20.906700000000001</v>
      </c>
      <c r="L33" s="43">
        <v>27.297499999999999</v>
      </c>
      <c r="M33" s="43">
        <v>14.7</v>
      </c>
      <c r="N33" s="43">
        <v>14.24</v>
      </c>
      <c r="O33" s="43">
        <v>31.916</v>
      </c>
      <c r="P33" s="43"/>
      <c r="Q33" s="43"/>
      <c r="R33" s="43">
        <v>47.969000000000001</v>
      </c>
      <c r="S33" s="43"/>
      <c r="T33" s="43">
        <v>40.904539999999997</v>
      </c>
      <c r="U33" s="43"/>
      <c r="V33" s="43">
        <v>7.9</v>
      </c>
      <c r="W33" s="43"/>
      <c r="X33" s="43">
        <v>128.81530000000001</v>
      </c>
      <c r="Y33" s="43"/>
      <c r="Z33" s="43">
        <v>9.2675699999999992</v>
      </c>
      <c r="AA33" s="43"/>
      <c r="AB33" s="43"/>
      <c r="AC33" s="43">
        <v>16.05</v>
      </c>
      <c r="AD33" s="43"/>
      <c r="AE33" s="43"/>
      <c r="AF33" s="43">
        <v>3.5</v>
      </c>
      <c r="AG33" s="43"/>
      <c r="AH33" s="43">
        <v>0.2487</v>
      </c>
      <c r="AI33" s="43"/>
      <c r="AJ33" s="43">
        <v>4.6611399999999996</v>
      </c>
      <c r="AK33" s="43">
        <v>0</v>
      </c>
      <c r="AL33" s="43"/>
      <c r="AM33" s="43">
        <v>37.927599999999998</v>
      </c>
      <c r="AN33" s="43">
        <v>117.69</v>
      </c>
      <c r="AO33" s="43">
        <v>27.135300000000001</v>
      </c>
      <c r="AP33" s="43">
        <v>0.64</v>
      </c>
      <c r="AQ33" s="43">
        <v>162.97999999999999</v>
      </c>
      <c r="AR33" s="43"/>
      <c r="AS33" s="43">
        <v>36.43</v>
      </c>
      <c r="AT33" s="43">
        <v>31.52</v>
      </c>
      <c r="AU33" s="43"/>
      <c r="AV33" s="43">
        <v>170.11439999999999</v>
      </c>
      <c r="AW33" s="43">
        <v>33.354900000000001</v>
      </c>
      <c r="AX33" s="43"/>
      <c r="AY33" s="43"/>
      <c r="AZ33" s="43"/>
      <c r="BA33" s="43">
        <v>2.7</v>
      </c>
      <c r="BB33" s="43"/>
      <c r="BC33" s="43">
        <v>20.914000000000001</v>
      </c>
      <c r="BD33" s="43"/>
      <c r="BE33" s="43">
        <v>24.5</v>
      </c>
      <c r="BF33" s="43"/>
      <c r="BG33" s="43"/>
      <c r="BH33" s="43"/>
      <c r="BI33" s="43">
        <v>15.03054</v>
      </c>
      <c r="BJ33" s="43"/>
      <c r="BK33" s="43">
        <v>4.1918499999999996</v>
      </c>
      <c r="BL33" s="43"/>
      <c r="BM33" s="43"/>
      <c r="BN33" s="43">
        <v>46.594999999999999</v>
      </c>
      <c r="BO33" s="43">
        <v>2.19</v>
      </c>
      <c r="BP33" s="43">
        <v>146.49806000000001</v>
      </c>
      <c r="BQ33" s="43"/>
      <c r="BR33" s="43">
        <v>2.6955900000000002</v>
      </c>
      <c r="BS33" s="43">
        <v>130.69202000000001</v>
      </c>
      <c r="BT33" s="43">
        <v>13.100210000000001</v>
      </c>
      <c r="BU33" s="43"/>
      <c r="BV33" s="43">
        <v>33.074599999999997</v>
      </c>
      <c r="BW33" s="43">
        <v>4.0072999999999999</v>
      </c>
      <c r="BX33" s="43"/>
      <c r="BY33" s="43"/>
      <c r="BZ33" s="43">
        <v>89.849379999999996</v>
      </c>
      <c r="CA33" s="43">
        <v>18.31785</v>
      </c>
      <c r="CB33" s="43"/>
      <c r="CC33" s="43">
        <v>0.53</v>
      </c>
      <c r="CD33" s="43">
        <v>28.762149999999998</v>
      </c>
      <c r="CE33" s="43">
        <v>437.29975999999999</v>
      </c>
      <c r="CF33" s="43"/>
      <c r="CG33" s="43">
        <v>151.09630999999999</v>
      </c>
      <c r="CH33" s="43">
        <v>17.797000000000001</v>
      </c>
      <c r="CI33" s="43"/>
      <c r="CJ33" s="43"/>
      <c r="CK33" s="43">
        <v>16.081800000000001</v>
      </c>
      <c r="CL33" s="43">
        <v>4.68499</v>
      </c>
      <c r="CM33" s="43"/>
      <c r="CN33" s="43"/>
      <c r="CO33" s="43">
        <v>13.83792</v>
      </c>
      <c r="CP33" s="43">
        <v>286.7</v>
      </c>
      <c r="CQ33" s="43"/>
      <c r="CR33" s="43">
        <v>39.677</v>
      </c>
      <c r="CS33" s="43"/>
      <c r="CT33" s="43">
        <v>6.6120000000000001</v>
      </c>
    </row>
    <row r="34" spans="1:98" ht="15.75" x14ac:dyDescent="0.25">
      <c r="A34" s="1"/>
      <c r="B34" s="42" t="s">
        <v>839</v>
      </c>
      <c r="C34" s="43"/>
      <c r="D34" s="43"/>
      <c r="E34" s="43">
        <v>43.400599999999997</v>
      </c>
      <c r="F34" s="43">
        <v>11.97</v>
      </c>
      <c r="G34" s="43"/>
      <c r="H34" s="43"/>
      <c r="I34" s="43"/>
      <c r="J34" s="43"/>
      <c r="K34" s="43">
        <v>19.631900000000002</v>
      </c>
      <c r="L34" s="43">
        <v>27.685500000000001</v>
      </c>
      <c r="M34" s="43">
        <v>15.0343</v>
      </c>
      <c r="N34" s="43">
        <v>14.31</v>
      </c>
      <c r="O34" s="43">
        <v>32.585999999999999</v>
      </c>
      <c r="P34" s="43"/>
      <c r="Q34" s="43"/>
      <c r="R34" s="43">
        <v>47.707999999999998</v>
      </c>
      <c r="S34" s="43"/>
      <c r="T34" s="43">
        <v>30.92933</v>
      </c>
      <c r="U34" s="43"/>
      <c r="V34" s="43">
        <v>8.1999999999999993</v>
      </c>
      <c r="W34" s="43"/>
      <c r="X34" s="43">
        <v>94.472980000000007</v>
      </c>
      <c r="Y34" s="43"/>
      <c r="Z34" s="43">
        <v>9.5651299999999999</v>
      </c>
      <c r="AA34" s="43"/>
      <c r="AB34" s="43"/>
      <c r="AC34" s="43">
        <v>15.61</v>
      </c>
      <c r="AD34" s="43"/>
      <c r="AE34" s="43"/>
      <c r="AF34" s="43">
        <v>2.4</v>
      </c>
      <c r="AG34" s="43"/>
      <c r="AH34" s="43">
        <v>0.27129999999999999</v>
      </c>
      <c r="AI34" s="43"/>
      <c r="AJ34" s="43">
        <v>5.46631</v>
      </c>
      <c r="AK34" s="43">
        <v>0</v>
      </c>
      <c r="AL34" s="43"/>
      <c r="AM34" s="43">
        <v>38.87021</v>
      </c>
      <c r="AN34" s="43">
        <v>115.02</v>
      </c>
      <c r="AO34" s="43">
        <v>27.5489</v>
      </c>
      <c r="AP34" s="43">
        <v>0.45</v>
      </c>
      <c r="AQ34" s="43">
        <v>163.76</v>
      </c>
      <c r="AR34" s="43"/>
      <c r="AS34" s="43">
        <v>35.776000000000003</v>
      </c>
      <c r="AT34" s="43">
        <v>32.39</v>
      </c>
      <c r="AU34" s="43"/>
      <c r="AV34" s="43">
        <v>170.80619999999999</v>
      </c>
      <c r="AW34" s="43">
        <v>34.025399999999998</v>
      </c>
      <c r="AX34" s="43"/>
      <c r="AY34" s="43"/>
      <c r="AZ34" s="43"/>
      <c r="BA34" s="43">
        <v>2.5</v>
      </c>
      <c r="BB34" s="43"/>
      <c r="BC34" s="43">
        <v>20.887</v>
      </c>
      <c r="BD34" s="43"/>
      <c r="BE34" s="43">
        <v>24.5</v>
      </c>
      <c r="BF34" s="43"/>
      <c r="BG34" s="43"/>
      <c r="BH34" s="43"/>
      <c r="BI34" s="43">
        <v>14.8965</v>
      </c>
      <c r="BJ34" s="43"/>
      <c r="BK34" s="43">
        <v>4.3445400000000003</v>
      </c>
      <c r="BL34" s="43"/>
      <c r="BM34" s="43"/>
      <c r="BN34" s="43">
        <v>45.804000000000002</v>
      </c>
      <c r="BO34" s="43">
        <v>2.19</v>
      </c>
      <c r="BP34" s="43">
        <v>149.90535</v>
      </c>
      <c r="BQ34" s="43"/>
      <c r="BR34" s="43">
        <v>2.6806000000000001</v>
      </c>
      <c r="BS34" s="43">
        <v>130.69202000000001</v>
      </c>
      <c r="BT34" s="43">
        <v>12.923999999999999</v>
      </c>
      <c r="BU34" s="43"/>
      <c r="BV34" s="43">
        <v>33.486400000000003</v>
      </c>
      <c r="BW34" s="43">
        <v>3.7307000000000001</v>
      </c>
      <c r="BX34" s="43"/>
      <c r="BY34" s="43"/>
      <c r="BZ34" s="43">
        <v>89.652010000000004</v>
      </c>
      <c r="CA34" s="43">
        <v>18.130510000000001</v>
      </c>
      <c r="CB34" s="43"/>
      <c r="CC34" s="43">
        <v>0.54</v>
      </c>
      <c r="CD34" s="43">
        <v>30.091349999999998</v>
      </c>
      <c r="CE34" s="43">
        <v>436.8879</v>
      </c>
      <c r="CF34" s="43"/>
      <c r="CG34" s="43">
        <v>147.21626000000001</v>
      </c>
      <c r="CH34" s="43">
        <v>17.748000000000001</v>
      </c>
      <c r="CI34" s="43"/>
      <c r="CJ34" s="43"/>
      <c r="CK34" s="43">
        <v>15.9613</v>
      </c>
      <c r="CL34" s="43">
        <v>4.8579600000000003</v>
      </c>
      <c r="CM34" s="43"/>
      <c r="CN34" s="43"/>
      <c r="CO34" s="43">
        <v>14.76553</v>
      </c>
      <c r="CP34" s="43">
        <v>275.11</v>
      </c>
      <c r="CQ34" s="43"/>
      <c r="CR34" s="43">
        <v>40.143999999999998</v>
      </c>
      <c r="CS34" s="43"/>
      <c r="CT34" s="43">
        <v>20.72</v>
      </c>
    </row>
    <row r="35" spans="1:98" ht="15.75" x14ac:dyDescent="0.25">
      <c r="A35" s="1"/>
      <c r="B35" s="42" t="s">
        <v>840</v>
      </c>
      <c r="C35" s="43"/>
      <c r="D35" s="43"/>
      <c r="E35" s="43">
        <v>43.236199999999997</v>
      </c>
      <c r="F35" s="43">
        <v>11.952</v>
      </c>
      <c r="G35" s="43"/>
      <c r="H35" s="43"/>
      <c r="I35" s="43"/>
      <c r="J35" s="43"/>
      <c r="K35" s="43">
        <v>20.765899999999998</v>
      </c>
      <c r="L35" s="43">
        <v>28.0655</v>
      </c>
      <c r="M35" s="43">
        <v>15.285600000000001</v>
      </c>
      <c r="N35" s="43">
        <v>14.29</v>
      </c>
      <c r="O35" s="43">
        <v>32.578000000000003</v>
      </c>
      <c r="P35" s="43"/>
      <c r="Q35" s="43"/>
      <c r="R35" s="43">
        <v>47.628999999999998</v>
      </c>
      <c r="S35" s="43"/>
      <c r="T35" s="43">
        <v>19.853809999999999</v>
      </c>
      <c r="U35" s="43"/>
      <c r="V35" s="43">
        <v>8.5</v>
      </c>
      <c r="W35" s="43"/>
      <c r="X35" s="43">
        <v>120.4442</v>
      </c>
      <c r="Y35" s="43"/>
      <c r="Z35" s="43">
        <v>9.8781599999999994</v>
      </c>
      <c r="AA35" s="43"/>
      <c r="AB35" s="43"/>
      <c r="AC35" s="43">
        <v>15.51</v>
      </c>
      <c r="AD35" s="43"/>
      <c r="AE35" s="43"/>
      <c r="AF35" s="43">
        <v>1.8</v>
      </c>
      <c r="AG35" s="43"/>
      <c r="AH35" s="43">
        <v>0.26729999999999998</v>
      </c>
      <c r="AI35" s="43"/>
      <c r="AJ35" s="43">
        <v>5.7646800000000002</v>
      </c>
      <c r="AK35" s="43">
        <v>0</v>
      </c>
      <c r="AL35" s="43"/>
      <c r="AM35" s="43">
        <v>39.440539999999999</v>
      </c>
      <c r="AN35" s="43">
        <v>113.18</v>
      </c>
      <c r="AO35" s="43">
        <v>27.881499999999999</v>
      </c>
      <c r="AP35" s="43">
        <v>0.73</v>
      </c>
      <c r="AQ35" s="43">
        <v>161.63</v>
      </c>
      <c r="AR35" s="43"/>
      <c r="AS35" s="43">
        <v>37.243000000000002</v>
      </c>
      <c r="AT35" s="43">
        <v>33.1</v>
      </c>
      <c r="AU35" s="43"/>
      <c r="AV35" s="43">
        <v>169.6026</v>
      </c>
      <c r="AW35" s="43">
        <v>34.602499999999999</v>
      </c>
      <c r="AX35" s="43"/>
      <c r="AY35" s="43"/>
      <c r="AZ35" s="43"/>
      <c r="BA35" s="43">
        <v>2.6</v>
      </c>
      <c r="BB35" s="43"/>
      <c r="BC35" s="43">
        <v>20.802</v>
      </c>
      <c r="BD35" s="43"/>
      <c r="BE35" s="43">
        <v>24.5</v>
      </c>
      <c r="BF35" s="43"/>
      <c r="BG35" s="43"/>
      <c r="BH35" s="43"/>
      <c r="BI35" s="43">
        <v>15.1517</v>
      </c>
      <c r="BJ35" s="43"/>
      <c r="BK35" s="43">
        <v>4.3052599999999996</v>
      </c>
      <c r="BL35" s="43"/>
      <c r="BM35" s="43"/>
      <c r="BN35" s="43">
        <v>45.56</v>
      </c>
      <c r="BO35" s="43">
        <v>2.3199999999999998</v>
      </c>
      <c r="BP35" s="43">
        <v>148.65138999999999</v>
      </c>
      <c r="BQ35" s="43"/>
      <c r="BR35" s="43">
        <v>2.7452899999999998</v>
      </c>
      <c r="BS35" s="43">
        <v>130.69202000000001</v>
      </c>
      <c r="BT35" s="43">
        <v>13.230639999999999</v>
      </c>
      <c r="BU35" s="43"/>
      <c r="BV35" s="43">
        <v>35.564599999999999</v>
      </c>
      <c r="BW35" s="43">
        <v>3.87202</v>
      </c>
      <c r="BX35" s="43"/>
      <c r="BY35" s="43"/>
      <c r="BZ35" s="43">
        <v>89.752619999999993</v>
      </c>
      <c r="CA35" s="43">
        <v>18.18357</v>
      </c>
      <c r="CB35" s="43"/>
      <c r="CC35" s="43">
        <v>0.57999999999999996</v>
      </c>
      <c r="CD35" s="43">
        <v>29.809090000000001</v>
      </c>
      <c r="CE35" s="43">
        <v>439.80736999999999</v>
      </c>
      <c r="CF35" s="43"/>
      <c r="CG35" s="43">
        <v>152.53215</v>
      </c>
      <c r="CH35" s="43">
        <v>17.449000000000002</v>
      </c>
      <c r="CI35" s="43"/>
      <c r="CJ35" s="43"/>
      <c r="CK35" s="43">
        <v>16.579599999999999</v>
      </c>
      <c r="CL35" s="43">
        <v>4.8673700000000002</v>
      </c>
      <c r="CM35" s="43"/>
      <c r="CN35" s="43"/>
      <c r="CO35" s="43">
        <v>14.502420000000001</v>
      </c>
      <c r="CP35" s="43">
        <v>284.02</v>
      </c>
      <c r="CQ35" s="43"/>
      <c r="CR35" s="43">
        <v>40.619999999999997</v>
      </c>
      <c r="CS35" s="43"/>
      <c r="CT35" s="43">
        <v>22.161000000000001</v>
      </c>
    </row>
    <row r="36" spans="1:98" ht="15.75" x14ac:dyDescent="0.25">
      <c r="A36" s="1"/>
      <c r="B36" s="42" t="s">
        <v>841</v>
      </c>
      <c r="C36" s="43"/>
      <c r="D36" s="43"/>
      <c r="E36" s="43">
        <v>46.575099999999999</v>
      </c>
      <c r="F36" s="43">
        <v>12.0875</v>
      </c>
      <c r="G36" s="43"/>
      <c r="H36" s="43"/>
      <c r="I36" s="43"/>
      <c r="J36" s="43"/>
      <c r="K36" s="43">
        <v>21.140799999999999</v>
      </c>
      <c r="L36" s="43">
        <v>28.0059</v>
      </c>
      <c r="M36" s="43">
        <v>15.620100000000001</v>
      </c>
      <c r="N36" s="43">
        <v>14.33</v>
      </c>
      <c r="O36" s="43">
        <v>32.628</v>
      </c>
      <c r="P36" s="43"/>
      <c r="Q36" s="43"/>
      <c r="R36" s="43">
        <v>50.993000000000002</v>
      </c>
      <c r="S36" s="43"/>
      <c r="T36" s="43">
        <v>13.67305</v>
      </c>
      <c r="U36" s="43"/>
      <c r="V36" s="43">
        <v>7.9</v>
      </c>
      <c r="W36" s="43"/>
      <c r="X36" s="43">
        <v>108.04741</v>
      </c>
      <c r="Y36" s="43"/>
      <c r="Z36" s="43">
        <v>9.6908399999999997</v>
      </c>
      <c r="AA36" s="43"/>
      <c r="AB36" s="43"/>
      <c r="AC36" s="43">
        <v>14.37</v>
      </c>
      <c r="AD36" s="43"/>
      <c r="AE36" s="43"/>
      <c r="AF36" s="43">
        <v>1.8</v>
      </c>
      <c r="AG36" s="43"/>
      <c r="AH36" s="43">
        <v>0.30070000000000002</v>
      </c>
      <c r="AI36" s="43"/>
      <c r="AJ36" s="43">
        <v>5.7564599999999997</v>
      </c>
      <c r="AK36" s="43">
        <v>0</v>
      </c>
      <c r="AL36" s="43"/>
      <c r="AM36" s="43">
        <v>40.015140000000002</v>
      </c>
      <c r="AN36" s="43">
        <v>115.09</v>
      </c>
      <c r="AO36" s="43">
        <v>27.497599999999998</v>
      </c>
      <c r="AP36" s="43">
        <v>0.86</v>
      </c>
      <c r="AQ36" s="43">
        <v>165.22</v>
      </c>
      <c r="AR36" s="43"/>
      <c r="AS36" s="43">
        <v>37.485999999999997</v>
      </c>
      <c r="AT36" s="43">
        <v>33.24</v>
      </c>
      <c r="AU36" s="43"/>
      <c r="AV36" s="43">
        <v>170.88749999999999</v>
      </c>
      <c r="AW36" s="43">
        <v>35.235199999999999</v>
      </c>
      <c r="AX36" s="43"/>
      <c r="AY36" s="43"/>
      <c r="AZ36" s="43"/>
      <c r="BA36" s="43">
        <v>2.5</v>
      </c>
      <c r="BB36" s="43"/>
      <c r="BC36" s="43">
        <v>20.863</v>
      </c>
      <c r="BD36" s="43"/>
      <c r="BE36" s="43">
        <v>24.5</v>
      </c>
      <c r="BF36" s="43"/>
      <c r="BG36" s="43"/>
      <c r="BH36" s="43"/>
      <c r="BI36" s="43">
        <v>15.94312</v>
      </c>
      <c r="BJ36" s="43"/>
      <c r="BK36" s="43">
        <v>4.3855300000000002</v>
      </c>
      <c r="BL36" s="43"/>
      <c r="BM36" s="43"/>
      <c r="BN36" s="43">
        <v>49.481999999999999</v>
      </c>
      <c r="BO36" s="43">
        <v>2.48</v>
      </c>
      <c r="BP36" s="43">
        <v>150.17994999999999</v>
      </c>
      <c r="BQ36" s="43"/>
      <c r="BR36" s="43">
        <v>2.7669600000000001</v>
      </c>
      <c r="BS36" s="43">
        <v>130.69202000000001</v>
      </c>
      <c r="BT36" s="43">
        <v>12.77431</v>
      </c>
      <c r="BU36" s="43"/>
      <c r="BV36" s="43">
        <v>35.427999999999997</v>
      </c>
      <c r="BW36" s="43">
        <v>3.9659300000000002</v>
      </c>
      <c r="BX36" s="43"/>
      <c r="BY36" s="43"/>
      <c r="BZ36" s="43">
        <v>89.005619999999993</v>
      </c>
      <c r="CA36" s="43">
        <v>18.20937</v>
      </c>
      <c r="CB36" s="43"/>
      <c r="CC36" s="43">
        <v>0.59</v>
      </c>
      <c r="CD36" s="43">
        <v>30.088730000000002</v>
      </c>
      <c r="CE36" s="43">
        <v>436.81862000000001</v>
      </c>
      <c r="CF36" s="43"/>
      <c r="CG36" s="43">
        <v>156.51222000000001</v>
      </c>
      <c r="CH36" s="43">
        <v>18.006</v>
      </c>
      <c r="CI36" s="43"/>
      <c r="CJ36" s="43"/>
      <c r="CK36" s="43">
        <v>17.2014</v>
      </c>
      <c r="CL36" s="43">
        <v>4.9616600000000002</v>
      </c>
      <c r="CM36" s="43"/>
      <c r="CN36" s="43"/>
      <c r="CO36" s="43">
        <v>14.25006</v>
      </c>
      <c r="CP36" s="43">
        <v>283.31</v>
      </c>
      <c r="CQ36" s="43"/>
      <c r="CR36" s="43">
        <v>40.203000000000003</v>
      </c>
      <c r="CS36" s="43"/>
      <c r="CT36" s="43">
        <v>19.106999999999999</v>
      </c>
    </row>
    <row r="37" spans="1:98" ht="15.75" x14ac:dyDescent="0.25">
      <c r="A37" s="1"/>
      <c r="B37" s="42" t="s">
        <v>842</v>
      </c>
      <c r="C37" s="43"/>
      <c r="D37" s="43"/>
      <c r="E37" s="43">
        <v>46.843299999999999</v>
      </c>
      <c r="F37" s="43">
        <v>11.488</v>
      </c>
      <c r="G37" s="43"/>
      <c r="H37" s="43"/>
      <c r="I37" s="43"/>
      <c r="J37" s="43"/>
      <c r="K37" s="43">
        <v>21.3446</v>
      </c>
      <c r="L37" s="43">
        <v>27.5014</v>
      </c>
      <c r="M37" s="43">
        <v>15.818899999999999</v>
      </c>
      <c r="N37" s="43">
        <v>14.22</v>
      </c>
      <c r="O37" s="43">
        <v>32.454000000000001</v>
      </c>
      <c r="P37" s="43"/>
      <c r="Q37" s="43"/>
      <c r="R37" s="43">
        <v>47.993000000000002</v>
      </c>
      <c r="S37" s="43"/>
      <c r="T37" s="43">
        <v>13.81371</v>
      </c>
      <c r="U37" s="43"/>
      <c r="V37" s="43">
        <v>7.9</v>
      </c>
      <c r="W37" s="43"/>
      <c r="X37" s="43">
        <v>121.46006</v>
      </c>
      <c r="Y37" s="43"/>
      <c r="Z37" s="43">
        <v>9.3899000000000008</v>
      </c>
      <c r="AA37" s="43"/>
      <c r="AB37" s="43"/>
      <c r="AC37" s="43">
        <v>13.91</v>
      </c>
      <c r="AD37" s="43"/>
      <c r="AE37" s="43"/>
      <c r="AF37" s="43">
        <v>2.9</v>
      </c>
      <c r="AG37" s="43"/>
      <c r="AH37" s="43">
        <v>0.28570000000000001</v>
      </c>
      <c r="AI37" s="43"/>
      <c r="AJ37" s="43">
        <v>6.2199600000000004</v>
      </c>
      <c r="AK37" s="43">
        <v>0</v>
      </c>
      <c r="AL37" s="43"/>
      <c r="AM37" s="43">
        <v>40.356830000000002</v>
      </c>
      <c r="AN37" s="43">
        <v>116.94</v>
      </c>
      <c r="AO37" s="43">
        <v>27.712900000000001</v>
      </c>
      <c r="AP37" s="43">
        <v>0.97</v>
      </c>
      <c r="AQ37" s="43">
        <v>161.62</v>
      </c>
      <c r="AR37" s="43"/>
      <c r="AS37" s="43">
        <v>37.96</v>
      </c>
      <c r="AT37" s="43">
        <v>32.61</v>
      </c>
      <c r="AU37" s="43"/>
      <c r="AV37" s="43">
        <v>174.6309</v>
      </c>
      <c r="AW37" s="43">
        <v>34.9846</v>
      </c>
      <c r="AX37" s="43"/>
      <c r="AY37" s="43"/>
      <c r="AZ37" s="43"/>
      <c r="BA37" s="43">
        <v>2.5</v>
      </c>
      <c r="BB37" s="43"/>
      <c r="BC37" s="43">
        <v>20.863</v>
      </c>
      <c r="BD37" s="43"/>
      <c r="BE37" s="43">
        <v>24.9</v>
      </c>
      <c r="BF37" s="43"/>
      <c r="BG37" s="43"/>
      <c r="BH37" s="43"/>
      <c r="BI37" s="43">
        <v>16.178540000000002</v>
      </c>
      <c r="BJ37" s="43"/>
      <c r="BK37" s="43">
        <v>4.3689600000000004</v>
      </c>
      <c r="BL37" s="43"/>
      <c r="BM37" s="43"/>
      <c r="BN37" s="43">
        <v>49.622</v>
      </c>
      <c r="BO37" s="43">
        <v>2.5099999999999998</v>
      </c>
      <c r="BP37" s="43">
        <v>148.01459</v>
      </c>
      <c r="BQ37" s="43"/>
      <c r="BR37" s="43">
        <v>2.7315499999999999</v>
      </c>
      <c r="BS37" s="43">
        <v>130.69202000000001</v>
      </c>
      <c r="BT37" s="43">
        <v>14.407500000000001</v>
      </c>
      <c r="BU37" s="43"/>
      <c r="BV37" s="43">
        <v>34.5563</v>
      </c>
      <c r="BW37" s="43">
        <v>4.0273599999999998</v>
      </c>
      <c r="BX37" s="43"/>
      <c r="BY37" s="43"/>
      <c r="BZ37" s="43">
        <v>89.337159999999997</v>
      </c>
      <c r="CA37" s="43">
        <v>18.214729999999999</v>
      </c>
      <c r="CB37" s="43"/>
      <c r="CC37" s="43">
        <v>0.56000000000000005</v>
      </c>
      <c r="CD37" s="43">
        <v>30.09094</v>
      </c>
      <c r="CE37" s="43">
        <v>436.73176999999998</v>
      </c>
      <c r="CF37" s="43"/>
      <c r="CG37" s="43">
        <v>158.06413000000001</v>
      </c>
      <c r="CH37" s="43">
        <v>17.8</v>
      </c>
      <c r="CI37" s="43"/>
      <c r="CJ37" s="43"/>
      <c r="CK37" s="43">
        <v>16.5824</v>
      </c>
      <c r="CL37" s="43">
        <v>4.9650600000000003</v>
      </c>
      <c r="CM37" s="43"/>
      <c r="CN37" s="43"/>
      <c r="CO37" s="43">
        <v>14.81509</v>
      </c>
      <c r="CP37" s="43">
        <v>287.87</v>
      </c>
      <c r="CQ37" s="43"/>
      <c r="CR37" s="43">
        <v>40.091000000000001</v>
      </c>
      <c r="CS37" s="43"/>
      <c r="CT37" s="43">
        <v>25.917000000000002</v>
      </c>
    </row>
    <row r="38" spans="1:98" ht="15.75" x14ac:dyDescent="0.25">
      <c r="A38" s="1"/>
      <c r="B38" s="42" t="s">
        <v>843</v>
      </c>
      <c r="C38" s="43"/>
      <c r="D38" s="43"/>
      <c r="E38" s="43">
        <v>46.7468</v>
      </c>
      <c r="F38" s="43">
        <v>12.028</v>
      </c>
      <c r="G38" s="43"/>
      <c r="H38" s="43"/>
      <c r="I38" s="43"/>
      <c r="J38" s="43"/>
      <c r="K38" s="43">
        <v>21.290800000000001</v>
      </c>
      <c r="L38" s="43">
        <v>28.1206</v>
      </c>
      <c r="M38" s="43">
        <v>15.3683</v>
      </c>
      <c r="N38" s="43">
        <v>14.31</v>
      </c>
      <c r="O38" s="43">
        <v>32.463999999999999</v>
      </c>
      <c r="P38" s="43"/>
      <c r="Q38" s="43"/>
      <c r="R38" s="43">
        <v>48.228999999999999</v>
      </c>
      <c r="S38" s="43"/>
      <c r="T38" s="43">
        <v>36.787790000000001</v>
      </c>
      <c r="U38" s="43"/>
      <c r="V38" s="43">
        <v>8</v>
      </c>
      <c r="W38" s="43"/>
      <c r="X38" s="43">
        <v>99.044520000000006</v>
      </c>
      <c r="Y38" s="43"/>
      <c r="Z38" s="43">
        <v>8.5122199999999992</v>
      </c>
      <c r="AA38" s="43"/>
      <c r="AB38" s="43"/>
      <c r="AC38" s="43">
        <v>13.67</v>
      </c>
      <c r="AD38" s="43"/>
      <c r="AE38" s="43"/>
      <c r="AF38" s="43">
        <v>2.2000000000000002</v>
      </c>
      <c r="AG38" s="43"/>
      <c r="AH38" s="43">
        <v>0.26889999999999997</v>
      </c>
      <c r="AI38" s="43"/>
      <c r="AJ38" s="43">
        <v>6.1652199999999997</v>
      </c>
      <c r="AK38" s="43">
        <v>0</v>
      </c>
      <c r="AL38" s="43"/>
      <c r="AM38" s="43">
        <v>40.195070000000001</v>
      </c>
      <c r="AN38" s="43">
        <v>118.26</v>
      </c>
      <c r="AO38" s="43">
        <v>28.1373</v>
      </c>
      <c r="AP38" s="43">
        <v>0.6</v>
      </c>
      <c r="AQ38" s="43">
        <v>167.65</v>
      </c>
      <c r="AR38" s="43"/>
      <c r="AS38" s="43">
        <v>38.194000000000003</v>
      </c>
      <c r="AT38" s="43">
        <v>31.07</v>
      </c>
      <c r="AU38" s="43"/>
      <c r="AV38" s="43">
        <v>173.36949999999999</v>
      </c>
      <c r="AW38" s="43">
        <v>28.875399999999999</v>
      </c>
      <c r="AX38" s="43"/>
      <c r="AY38" s="43"/>
      <c r="AZ38" s="43"/>
      <c r="BA38" s="43">
        <v>2.4</v>
      </c>
      <c r="BB38" s="43"/>
      <c r="BC38" s="43">
        <v>20.734999999999999</v>
      </c>
      <c r="BD38" s="43"/>
      <c r="BE38" s="43">
        <v>24.9</v>
      </c>
      <c r="BF38" s="43"/>
      <c r="BG38" s="43"/>
      <c r="BH38" s="43"/>
      <c r="BI38" s="43">
        <v>16.138940000000002</v>
      </c>
      <c r="BJ38" s="43"/>
      <c r="BK38" s="43">
        <v>4.4535499999999999</v>
      </c>
      <c r="BL38" s="43"/>
      <c r="BM38" s="43"/>
      <c r="BN38" s="43">
        <v>47.597000000000001</v>
      </c>
      <c r="BO38" s="43">
        <v>2.41</v>
      </c>
      <c r="BP38" s="43">
        <v>146.30498</v>
      </c>
      <c r="BQ38" s="43"/>
      <c r="BR38" s="43">
        <v>3.1106699999999998</v>
      </c>
      <c r="BS38" s="43">
        <v>130.69202000000001</v>
      </c>
      <c r="BT38" s="43">
        <v>9.83446</v>
      </c>
      <c r="BU38" s="43"/>
      <c r="BV38" s="43">
        <v>33.951000000000001</v>
      </c>
      <c r="BW38" s="43">
        <v>3.8865599999999998</v>
      </c>
      <c r="BX38" s="43"/>
      <c r="BY38" s="43"/>
      <c r="BZ38" s="43">
        <v>89.728300000000004</v>
      </c>
      <c r="CA38" s="43">
        <v>18.290240000000001</v>
      </c>
      <c r="CB38" s="43"/>
      <c r="CC38" s="43">
        <v>0.61</v>
      </c>
      <c r="CD38" s="43">
        <v>29.826589999999999</v>
      </c>
      <c r="CE38" s="43">
        <v>436.59352999999999</v>
      </c>
      <c r="CF38" s="43"/>
      <c r="CG38" s="43">
        <v>160.20847000000001</v>
      </c>
      <c r="CH38" s="43">
        <v>17.649999999999999</v>
      </c>
      <c r="CI38" s="43"/>
      <c r="CJ38" s="43"/>
      <c r="CK38" s="43">
        <v>16.093399999999999</v>
      </c>
      <c r="CL38" s="43">
        <v>4.8495400000000002</v>
      </c>
      <c r="CM38" s="43"/>
      <c r="CN38" s="43"/>
      <c r="CO38" s="43">
        <v>15.401199999999999</v>
      </c>
      <c r="CP38" s="43">
        <v>291.27999999999997</v>
      </c>
      <c r="CQ38" s="43"/>
      <c r="CR38" s="43">
        <v>40.148000000000003</v>
      </c>
      <c r="CS38" s="43"/>
      <c r="CT38" s="43">
        <v>28.312000000000001</v>
      </c>
    </row>
    <row r="39" spans="1:98" ht="15.75" x14ac:dyDescent="0.25">
      <c r="A39" s="1"/>
      <c r="B39" s="42" t="s">
        <v>844</v>
      </c>
      <c r="C39" s="43"/>
      <c r="D39" s="43"/>
      <c r="E39" s="43">
        <v>45.967799999999997</v>
      </c>
      <c r="F39" s="43">
        <v>11.811999999999999</v>
      </c>
      <c r="G39" s="43"/>
      <c r="H39" s="43"/>
      <c r="I39" s="43"/>
      <c r="J39" s="43"/>
      <c r="K39" s="43">
        <v>21.171399999999998</v>
      </c>
      <c r="L39" s="43">
        <v>28.708300000000001</v>
      </c>
      <c r="M39" s="43">
        <v>15.075200000000001</v>
      </c>
      <c r="N39" s="43">
        <v>14.08</v>
      </c>
      <c r="O39" s="43">
        <v>32.613999999999997</v>
      </c>
      <c r="P39" s="43"/>
      <c r="Q39" s="43"/>
      <c r="R39" s="43">
        <v>48.576999999999998</v>
      </c>
      <c r="S39" s="43"/>
      <c r="T39" s="43">
        <v>17.276289999999999</v>
      </c>
      <c r="U39" s="43"/>
      <c r="V39" s="43">
        <v>8</v>
      </c>
      <c r="W39" s="43"/>
      <c r="X39" s="43">
        <v>36.724780000000003</v>
      </c>
      <c r="Y39" s="43"/>
      <c r="Z39" s="43">
        <v>8.8873999999999995</v>
      </c>
      <c r="AA39" s="43"/>
      <c r="AB39" s="43"/>
      <c r="AC39" s="43">
        <v>13.45</v>
      </c>
      <c r="AD39" s="43"/>
      <c r="AE39" s="43"/>
      <c r="AF39" s="43">
        <v>2.4</v>
      </c>
      <c r="AG39" s="43"/>
      <c r="AH39" s="43">
        <v>0.25950000000000001</v>
      </c>
      <c r="AI39" s="43"/>
      <c r="AJ39" s="43">
        <v>6.4605899999999998</v>
      </c>
      <c r="AK39" s="43">
        <v>0</v>
      </c>
      <c r="AL39" s="43"/>
      <c r="AM39" s="43">
        <v>40.590200000000003</v>
      </c>
      <c r="AN39" s="43">
        <v>119.34</v>
      </c>
      <c r="AO39" s="43">
        <v>28.3657</v>
      </c>
      <c r="AP39" s="43">
        <v>0.23</v>
      </c>
      <c r="AQ39" s="43">
        <v>165.55</v>
      </c>
      <c r="AR39" s="43"/>
      <c r="AS39" s="43">
        <v>37.003999999999998</v>
      </c>
      <c r="AT39" s="43">
        <v>30.64</v>
      </c>
      <c r="AU39" s="43"/>
      <c r="AV39" s="43">
        <v>130.45070000000001</v>
      </c>
      <c r="AW39" s="43">
        <v>34.230600000000003</v>
      </c>
      <c r="AX39" s="43"/>
      <c r="AY39" s="43"/>
      <c r="AZ39" s="43"/>
      <c r="BA39" s="43">
        <v>2.5</v>
      </c>
      <c r="BB39" s="43"/>
      <c r="BC39" s="43">
        <v>20.861000000000001</v>
      </c>
      <c r="BD39" s="43"/>
      <c r="BE39" s="43">
        <v>24.9</v>
      </c>
      <c r="BF39" s="43"/>
      <c r="BG39" s="43"/>
      <c r="BH39" s="43"/>
      <c r="BI39" s="43">
        <v>16.245699999999999</v>
      </c>
      <c r="BJ39" s="43"/>
      <c r="BK39" s="43">
        <v>4.3967000000000001</v>
      </c>
      <c r="BL39" s="43"/>
      <c r="BM39" s="43"/>
      <c r="BN39" s="43">
        <v>47.567999999999998</v>
      </c>
      <c r="BO39" s="43">
        <v>2.4700000000000002</v>
      </c>
      <c r="BP39" s="43">
        <v>146.73784000000001</v>
      </c>
      <c r="BQ39" s="43"/>
      <c r="BR39" s="43">
        <v>3.2353100000000001</v>
      </c>
      <c r="BS39" s="43">
        <v>130.69202000000001</v>
      </c>
      <c r="BT39" s="43">
        <v>7.51898</v>
      </c>
      <c r="BU39" s="43"/>
      <c r="BV39" s="43">
        <v>34.242699999999999</v>
      </c>
      <c r="BW39" s="43">
        <v>3.9036599999999999</v>
      </c>
      <c r="BX39" s="43"/>
      <c r="BY39" s="43"/>
      <c r="BZ39" s="43">
        <v>90.364540000000005</v>
      </c>
      <c r="CA39" s="43">
        <v>18.232209999999998</v>
      </c>
      <c r="CB39" s="43"/>
      <c r="CC39" s="43">
        <v>0.57999999999999996</v>
      </c>
      <c r="CD39" s="43">
        <v>30.441199999999998</v>
      </c>
      <c r="CE39" s="43">
        <v>433.79867000000002</v>
      </c>
      <c r="CF39" s="43"/>
      <c r="CG39" s="43">
        <v>161.17883</v>
      </c>
      <c r="CH39" s="43">
        <v>17.855</v>
      </c>
      <c r="CI39" s="43"/>
      <c r="CJ39" s="43"/>
      <c r="CK39" s="43">
        <v>16.2941</v>
      </c>
      <c r="CL39" s="43">
        <v>5.00901</v>
      </c>
      <c r="CM39" s="43"/>
      <c r="CN39" s="43"/>
      <c r="CO39" s="43">
        <v>14.598800000000001</v>
      </c>
      <c r="CP39" s="43">
        <v>290.86</v>
      </c>
      <c r="CQ39" s="43"/>
      <c r="CR39" s="43">
        <v>40.119999999999997</v>
      </c>
      <c r="CS39" s="43"/>
      <c r="CT39" s="43">
        <v>26.992999999999999</v>
      </c>
    </row>
    <row r="40" spans="1:98" ht="15.75" x14ac:dyDescent="0.25">
      <c r="A40" s="1"/>
      <c r="B40" s="42" t="s">
        <v>845</v>
      </c>
      <c r="C40" s="43"/>
      <c r="D40" s="43"/>
      <c r="E40" s="43">
        <v>47.778500000000001</v>
      </c>
      <c r="F40" s="43">
        <v>11.061999999999999</v>
      </c>
      <c r="G40" s="43"/>
      <c r="H40" s="43"/>
      <c r="I40" s="43"/>
      <c r="J40" s="43"/>
      <c r="K40" s="43">
        <v>21.221800000000002</v>
      </c>
      <c r="L40" s="43">
        <v>28.555299999999999</v>
      </c>
      <c r="M40" s="43">
        <v>14.6591</v>
      </c>
      <c r="N40" s="43">
        <v>13.96</v>
      </c>
      <c r="O40" s="43">
        <v>33.384</v>
      </c>
      <c r="P40" s="43"/>
      <c r="Q40" s="43"/>
      <c r="R40" s="43">
        <v>48.621000000000002</v>
      </c>
      <c r="S40" s="43"/>
      <c r="T40" s="43">
        <v>37.539279999999998</v>
      </c>
      <c r="U40" s="43"/>
      <c r="V40" s="43">
        <v>8.1999999999999993</v>
      </c>
      <c r="W40" s="43"/>
      <c r="X40" s="43">
        <v>37.242460000000001</v>
      </c>
      <c r="Y40" s="43"/>
      <c r="Z40" s="43">
        <v>8.7998600000000007</v>
      </c>
      <c r="AA40" s="43"/>
      <c r="AB40" s="43"/>
      <c r="AC40" s="43">
        <v>13.42</v>
      </c>
      <c r="AD40" s="43"/>
      <c r="AE40" s="43"/>
      <c r="AF40" s="43">
        <v>3.1</v>
      </c>
      <c r="AG40" s="43"/>
      <c r="AH40" s="43">
        <v>0.26719999999999999</v>
      </c>
      <c r="AI40" s="43"/>
      <c r="AJ40" s="43">
        <v>6.2238600000000002</v>
      </c>
      <c r="AK40" s="43">
        <v>0</v>
      </c>
      <c r="AL40" s="43"/>
      <c r="AM40" s="43">
        <v>38.383679999999998</v>
      </c>
      <c r="AN40" s="43">
        <v>121.34</v>
      </c>
      <c r="AO40" s="43">
        <v>27.7727</v>
      </c>
      <c r="AP40" s="43">
        <v>0.37</v>
      </c>
      <c r="AQ40" s="43">
        <v>165.51</v>
      </c>
      <c r="AR40" s="43"/>
      <c r="AS40" s="43">
        <v>36.384999999999998</v>
      </c>
      <c r="AT40" s="43">
        <v>29.45</v>
      </c>
      <c r="AU40" s="43"/>
      <c r="AV40" s="43">
        <v>85.952100000000002</v>
      </c>
      <c r="AW40" s="43">
        <v>34.463900000000002</v>
      </c>
      <c r="AX40" s="43"/>
      <c r="AY40" s="43"/>
      <c r="AZ40" s="43"/>
      <c r="BA40" s="43">
        <v>2.4</v>
      </c>
      <c r="BB40" s="43"/>
      <c r="BC40" s="43">
        <v>20.902000000000001</v>
      </c>
      <c r="BD40" s="43"/>
      <c r="BE40" s="43">
        <v>24.9</v>
      </c>
      <c r="BF40" s="43"/>
      <c r="BG40" s="43"/>
      <c r="BH40" s="43"/>
      <c r="BI40" s="43">
        <v>16.28313</v>
      </c>
      <c r="BJ40" s="43"/>
      <c r="BK40" s="43">
        <v>4.3750900000000001</v>
      </c>
      <c r="BL40" s="43"/>
      <c r="BM40" s="43"/>
      <c r="BN40" s="43">
        <v>47.633000000000003</v>
      </c>
      <c r="BO40" s="43">
        <v>2.5499999999999998</v>
      </c>
      <c r="BP40" s="43">
        <v>147.53164000000001</v>
      </c>
      <c r="BQ40" s="43"/>
      <c r="BR40" s="43">
        <v>3.3950200000000001</v>
      </c>
      <c r="BS40" s="43">
        <v>130.69202000000001</v>
      </c>
      <c r="BT40" s="43">
        <v>7.5888099999999996</v>
      </c>
      <c r="BU40" s="43"/>
      <c r="BV40" s="43">
        <v>32.816000000000003</v>
      </c>
      <c r="BW40" s="43">
        <v>4.3754099999999996</v>
      </c>
      <c r="BX40" s="43"/>
      <c r="BY40" s="43"/>
      <c r="BZ40" s="43">
        <v>89.848439999999997</v>
      </c>
      <c r="CA40" s="43">
        <v>18.980930000000001</v>
      </c>
      <c r="CB40" s="43"/>
      <c r="CC40" s="43">
        <v>0.59</v>
      </c>
      <c r="CD40" s="43">
        <v>30.671610000000001</v>
      </c>
      <c r="CE40" s="43">
        <v>437.56736999999998</v>
      </c>
      <c r="CF40" s="43"/>
      <c r="CG40" s="43">
        <v>159.29374999999999</v>
      </c>
      <c r="CH40" s="43">
        <v>17.87</v>
      </c>
      <c r="CI40" s="43"/>
      <c r="CJ40" s="43"/>
      <c r="CK40" s="43">
        <v>16.220600000000001</v>
      </c>
      <c r="CL40" s="43">
        <v>4.9798600000000004</v>
      </c>
      <c r="CM40" s="43"/>
      <c r="CN40" s="43"/>
      <c r="CO40" s="43">
        <v>15.352180000000001</v>
      </c>
      <c r="CP40" s="43">
        <v>292.89</v>
      </c>
      <c r="CQ40" s="43"/>
      <c r="CR40" s="43">
        <v>40.32</v>
      </c>
      <c r="CS40" s="43"/>
      <c r="CT40" s="43">
        <v>29.408000000000001</v>
      </c>
    </row>
    <row r="41" spans="1:98" ht="15.75" x14ac:dyDescent="0.25">
      <c r="A41" s="1"/>
      <c r="B41" s="42" t="s">
        <v>846</v>
      </c>
      <c r="C41" s="43"/>
      <c r="D41" s="43"/>
      <c r="E41" s="43">
        <v>47.683100000000003</v>
      </c>
      <c r="F41" s="43">
        <v>10.061</v>
      </c>
      <c r="G41" s="43"/>
      <c r="H41" s="43"/>
      <c r="I41" s="43"/>
      <c r="J41" s="43"/>
      <c r="K41" s="43">
        <v>20.914999999999999</v>
      </c>
      <c r="L41" s="43">
        <v>28.486699999999999</v>
      </c>
      <c r="M41" s="43">
        <v>14.8911</v>
      </c>
      <c r="N41" s="43">
        <v>14.37</v>
      </c>
      <c r="O41" s="43">
        <v>33.195999999999998</v>
      </c>
      <c r="P41" s="43"/>
      <c r="Q41" s="43"/>
      <c r="R41" s="43">
        <v>48.447000000000003</v>
      </c>
      <c r="S41" s="43"/>
      <c r="T41" s="43">
        <v>34.231929999999998</v>
      </c>
      <c r="U41" s="43"/>
      <c r="V41" s="43">
        <v>8.4</v>
      </c>
      <c r="W41" s="43"/>
      <c r="X41" s="43">
        <v>38.698569999999997</v>
      </c>
      <c r="Y41" s="43"/>
      <c r="Z41" s="43">
        <v>8.8576999999999995</v>
      </c>
      <c r="AA41" s="43"/>
      <c r="AB41" s="43"/>
      <c r="AC41" s="43">
        <v>13.27</v>
      </c>
      <c r="AD41" s="43"/>
      <c r="AE41" s="43"/>
      <c r="AF41" s="43">
        <v>2.2000000000000002</v>
      </c>
      <c r="AG41" s="43"/>
      <c r="AH41" s="43">
        <v>0.24690000000000001</v>
      </c>
      <c r="AI41" s="43"/>
      <c r="AJ41" s="43">
        <v>5.8655799999999996</v>
      </c>
      <c r="AK41" s="43">
        <v>0</v>
      </c>
      <c r="AL41" s="43"/>
      <c r="AM41" s="43">
        <v>38.473799999999997</v>
      </c>
      <c r="AN41" s="43">
        <v>121.61</v>
      </c>
      <c r="AO41" s="43">
        <v>28.0366</v>
      </c>
      <c r="AP41" s="43">
        <v>0.4</v>
      </c>
      <c r="AQ41" s="43">
        <v>164.52</v>
      </c>
      <c r="AR41" s="43"/>
      <c r="AS41" s="43">
        <v>37.780999999999999</v>
      </c>
      <c r="AT41" s="43">
        <v>29.63</v>
      </c>
      <c r="AU41" s="43"/>
      <c r="AV41" s="43">
        <v>86.054900000000004</v>
      </c>
      <c r="AW41" s="43">
        <v>33.518999999999998</v>
      </c>
      <c r="AX41" s="43"/>
      <c r="AY41" s="43"/>
      <c r="AZ41" s="43"/>
      <c r="BA41" s="43">
        <v>2.6</v>
      </c>
      <c r="BB41" s="43"/>
      <c r="BC41" s="43">
        <v>20.902999999999999</v>
      </c>
      <c r="BD41" s="43"/>
      <c r="BE41" s="43">
        <v>24.9</v>
      </c>
      <c r="BF41" s="43"/>
      <c r="BG41" s="43"/>
      <c r="BH41" s="43"/>
      <c r="BI41" s="43">
        <v>16.150259999999999</v>
      </c>
      <c r="BJ41" s="43"/>
      <c r="BK41" s="43">
        <v>4.4014100000000003</v>
      </c>
      <c r="BL41" s="43"/>
      <c r="BM41" s="43"/>
      <c r="BN41" s="43">
        <v>47.146000000000001</v>
      </c>
      <c r="BO41" s="43">
        <v>2.4700000000000002</v>
      </c>
      <c r="BP41" s="43">
        <v>148.75334000000001</v>
      </c>
      <c r="BQ41" s="43"/>
      <c r="BR41" s="43">
        <v>4.5408400000000002</v>
      </c>
      <c r="BS41" s="43">
        <v>130.69202000000001</v>
      </c>
      <c r="BT41" s="43">
        <v>7.8198999999999996</v>
      </c>
      <c r="BU41" s="43"/>
      <c r="BV41" s="43">
        <v>32.661499999999997</v>
      </c>
      <c r="BW41" s="43">
        <v>3.85894</v>
      </c>
      <c r="BX41" s="43"/>
      <c r="BY41" s="43"/>
      <c r="BZ41" s="43">
        <v>90.018289999999993</v>
      </c>
      <c r="CA41" s="43">
        <v>19.366299999999999</v>
      </c>
      <c r="CB41" s="43"/>
      <c r="CC41" s="43">
        <v>0.47</v>
      </c>
      <c r="CD41" s="43">
        <v>30.47081</v>
      </c>
      <c r="CE41" s="43">
        <v>438.50513000000001</v>
      </c>
      <c r="CF41" s="43"/>
      <c r="CG41" s="43">
        <v>162.23603</v>
      </c>
      <c r="CH41" s="43">
        <v>17.957999999999998</v>
      </c>
      <c r="CI41" s="43"/>
      <c r="CJ41" s="43"/>
      <c r="CK41" s="43">
        <v>15.2941</v>
      </c>
      <c r="CL41" s="43">
        <v>5.0062800000000003</v>
      </c>
      <c r="CM41" s="43"/>
      <c r="CN41" s="43"/>
      <c r="CO41" s="43">
        <v>15.53496</v>
      </c>
      <c r="CP41" s="43">
        <v>293.82</v>
      </c>
      <c r="CQ41" s="43"/>
      <c r="CR41" s="43">
        <v>40.781999999999996</v>
      </c>
      <c r="CS41" s="43"/>
      <c r="CT41" s="43">
        <v>32.436999999999998</v>
      </c>
    </row>
    <row r="42" spans="1:98" ht="15.75" x14ac:dyDescent="0.25">
      <c r="A42" s="1"/>
      <c r="B42" s="42" t="s">
        <v>847</v>
      </c>
      <c r="C42" s="43"/>
      <c r="D42" s="43"/>
      <c r="E42" s="43">
        <v>37.505499999999998</v>
      </c>
      <c r="F42" s="43">
        <v>10.134</v>
      </c>
      <c r="G42" s="43"/>
      <c r="H42" s="43"/>
      <c r="I42" s="43"/>
      <c r="J42" s="43"/>
      <c r="K42" s="43">
        <v>21.128900000000002</v>
      </c>
      <c r="L42" s="43">
        <v>28.344999999999999</v>
      </c>
      <c r="M42" s="43">
        <v>16.112300000000001</v>
      </c>
      <c r="N42" s="43">
        <v>14.34</v>
      </c>
      <c r="O42" s="43">
        <v>33.314</v>
      </c>
      <c r="P42" s="43"/>
      <c r="Q42" s="43"/>
      <c r="R42" s="43">
        <v>48.816000000000003</v>
      </c>
      <c r="S42" s="43"/>
      <c r="T42" s="43">
        <v>33.911450000000002</v>
      </c>
      <c r="U42" s="43"/>
      <c r="V42" s="43">
        <v>8.4</v>
      </c>
      <c r="W42" s="43"/>
      <c r="X42" s="43">
        <v>49.113799999999998</v>
      </c>
      <c r="Y42" s="43"/>
      <c r="Z42" s="43">
        <v>9.5775100000000002</v>
      </c>
      <c r="AA42" s="43"/>
      <c r="AB42" s="43"/>
      <c r="AC42" s="43">
        <v>15.7</v>
      </c>
      <c r="AD42" s="43"/>
      <c r="AE42" s="43"/>
      <c r="AF42" s="43">
        <v>2.1</v>
      </c>
      <c r="AG42" s="43"/>
      <c r="AH42" s="43">
        <v>0.22750000000000001</v>
      </c>
      <c r="AI42" s="43"/>
      <c r="AJ42" s="43">
        <v>5.3594600000000003</v>
      </c>
      <c r="AK42" s="43">
        <v>0</v>
      </c>
      <c r="AL42" s="43"/>
      <c r="AM42" s="43">
        <v>40.646389999999997</v>
      </c>
      <c r="AN42" s="43">
        <v>122.71</v>
      </c>
      <c r="AO42" s="43">
        <v>27.2652</v>
      </c>
      <c r="AP42" s="43">
        <v>0.41</v>
      </c>
      <c r="AQ42" s="43">
        <v>164.74</v>
      </c>
      <c r="AR42" s="43"/>
      <c r="AS42" s="43">
        <v>37.158999999999999</v>
      </c>
      <c r="AT42" s="43">
        <v>30.19</v>
      </c>
      <c r="AU42" s="43"/>
      <c r="AV42" s="43">
        <v>88.435299999999998</v>
      </c>
      <c r="AW42" s="43">
        <v>33.375100000000003</v>
      </c>
      <c r="AX42" s="43"/>
      <c r="AY42" s="43"/>
      <c r="AZ42" s="43"/>
      <c r="BA42" s="43">
        <v>2.4</v>
      </c>
      <c r="BB42" s="43"/>
      <c r="BC42" s="43">
        <v>20.902999999999999</v>
      </c>
      <c r="BD42" s="43"/>
      <c r="BE42" s="43">
        <v>24.9</v>
      </c>
      <c r="BF42" s="43"/>
      <c r="BG42" s="43"/>
      <c r="BH42" s="43"/>
      <c r="BI42" s="43">
        <v>16.09787</v>
      </c>
      <c r="BJ42" s="43"/>
      <c r="BK42" s="43">
        <v>4.3495400000000002</v>
      </c>
      <c r="BL42" s="43"/>
      <c r="BM42" s="43"/>
      <c r="BN42" s="43">
        <v>42.572000000000003</v>
      </c>
      <c r="BO42" s="43">
        <v>2.41</v>
      </c>
      <c r="BP42" s="43">
        <v>146.97857999999999</v>
      </c>
      <c r="BQ42" s="43"/>
      <c r="BR42" s="43">
        <v>4.34734</v>
      </c>
      <c r="BS42" s="43">
        <v>130.69202000000001</v>
      </c>
      <c r="BT42" s="43">
        <v>10.85777</v>
      </c>
      <c r="BU42" s="43"/>
      <c r="BV42" s="43">
        <v>33.319499999999998</v>
      </c>
      <c r="BW42" s="43">
        <v>3.6508500000000002</v>
      </c>
      <c r="BX42" s="43"/>
      <c r="BY42" s="43"/>
      <c r="BZ42" s="43">
        <v>89.956919999999997</v>
      </c>
      <c r="CA42" s="43">
        <v>19.330690000000001</v>
      </c>
      <c r="CB42" s="43"/>
      <c r="CC42" s="43">
        <v>0.56999999999999995</v>
      </c>
      <c r="CD42" s="43">
        <v>29.17005</v>
      </c>
      <c r="CE42" s="43">
        <v>436.41239999999999</v>
      </c>
      <c r="CF42" s="43"/>
      <c r="CG42" s="43">
        <v>157.79186999999999</v>
      </c>
      <c r="CH42" s="43">
        <v>18.251999999999999</v>
      </c>
      <c r="CI42" s="43"/>
      <c r="CJ42" s="43"/>
      <c r="CK42" s="43">
        <v>15.138999999999999</v>
      </c>
      <c r="CL42" s="43">
        <v>4.96523</v>
      </c>
      <c r="CM42" s="43"/>
      <c r="CN42" s="43"/>
      <c r="CO42" s="43">
        <v>14.19304</v>
      </c>
      <c r="CP42" s="43">
        <v>291.97000000000003</v>
      </c>
      <c r="CQ42" s="43"/>
      <c r="CR42" s="43">
        <v>40.883000000000003</v>
      </c>
      <c r="CS42" s="43"/>
      <c r="CT42" s="43">
        <v>30.832000000000001</v>
      </c>
    </row>
    <row r="43" spans="1:98" ht="15.75" x14ac:dyDescent="0.25">
      <c r="A43" s="1"/>
      <c r="B43" s="42" t="s">
        <v>848</v>
      </c>
      <c r="C43" s="43"/>
      <c r="D43" s="43"/>
      <c r="E43" s="43">
        <v>32.148400000000002</v>
      </c>
      <c r="F43" s="43">
        <v>10.195</v>
      </c>
      <c r="G43" s="43"/>
      <c r="H43" s="43"/>
      <c r="I43" s="43"/>
      <c r="J43" s="43"/>
      <c r="K43" s="43">
        <v>21.311900000000001</v>
      </c>
      <c r="L43" s="43">
        <v>28.6478</v>
      </c>
      <c r="M43" s="43">
        <v>16.295400000000001</v>
      </c>
      <c r="N43" s="43">
        <v>14.37</v>
      </c>
      <c r="O43" s="43">
        <v>34.201999999999998</v>
      </c>
      <c r="P43" s="43"/>
      <c r="Q43" s="43"/>
      <c r="R43" s="43">
        <v>49.042999999999999</v>
      </c>
      <c r="S43" s="43"/>
      <c r="T43" s="43">
        <v>35.361539999999998</v>
      </c>
      <c r="U43" s="43"/>
      <c r="V43" s="43">
        <v>8.4</v>
      </c>
      <c r="W43" s="43"/>
      <c r="X43" s="43">
        <v>31.58775</v>
      </c>
      <c r="Y43" s="43"/>
      <c r="Z43" s="43">
        <v>9.9373900000000006</v>
      </c>
      <c r="AA43" s="43"/>
      <c r="AB43" s="43"/>
      <c r="AC43" s="43">
        <v>16.16</v>
      </c>
      <c r="AD43" s="43"/>
      <c r="AE43" s="43"/>
      <c r="AF43" s="43">
        <v>1.3</v>
      </c>
      <c r="AG43" s="43"/>
      <c r="AH43" s="43">
        <v>0.2407</v>
      </c>
      <c r="AI43" s="43"/>
      <c r="AJ43" s="43">
        <v>5.4161799999999998</v>
      </c>
      <c r="AK43" s="43">
        <v>0</v>
      </c>
      <c r="AL43" s="43"/>
      <c r="AM43" s="43">
        <v>42.016640000000002</v>
      </c>
      <c r="AN43" s="43">
        <v>122.15</v>
      </c>
      <c r="AO43" s="43">
        <v>21.388999999999999</v>
      </c>
      <c r="AP43" s="43">
        <v>0.46</v>
      </c>
      <c r="AQ43" s="43">
        <v>163.24</v>
      </c>
      <c r="AR43" s="43"/>
      <c r="AS43" s="43">
        <v>35.649000000000001</v>
      </c>
      <c r="AT43" s="43">
        <v>30.55</v>
      </c>
      <c r="AU43" s="43"/>
      <c r="AV43" s="43">
        <v>86.313500000000005</v>
      </c>
      <c r="AW43" s="43">
        <v>30.281500000000001</v>
      </c>
      <c r="AX43" s="43"/>
      <c r="AY43" s="43"/>
      <c r="AZ43" s="43"/>
      <c r="BA43" s="43">
        <v>2.5</v>
      </c>
      <c r="BB43" s="43"/>
      <c r="BC43" s="43">
        <v>20.885999999999999</v>
      </c>
      <c r="BD43" s="43"/>
      <c r="BE43" s="43">
        <v>24.9</v>
      </c>
      <c r="BF43" s="43"/>
      <c r="BG43" s="43"/>
      <c r="BH43" s="43"/>
      <c r="BI43" s="43">
        <v>15.13144</v>
      </c>
      <c r="BJ43" s="43"/>
      <c r="BK43" s="43">
        <v>4.3655499999999998</v>
      </c>
      <c r="BL43" s="43"/>
      <c r="BM43" s="43"/>
      <c r="BN43" s="43">
        <v>16.882000000000001</v>
      </c>
      <c r="BO43" s="43">
        <v>2.46</v>
      </c>
      <c r="BP43" s="43">
        <v>145.61838</v>
      </c>
      <c r="BQ43" s="43"/>
      <c r="BR43" s="43">
        <v>4.38164</v>
      </c>
      <c r="BS43" s="43">
        <v>130.69202000000001</v>
      </c>
      <c r="BT43" s="43">
        <v>10.9244</v>
      </c>
      <c r="BU43" s="43"/>
      <c r="BV43" s="43">
        <v>32.785800000000002</v>
      </c>
      <c r="BW43" s="43">
        <v>3.6075599999999999</v>
      </c>
      <c r="BX43" s="43"/>
      <c r="BY43" s="43"/>
      <c r="BZ43" s="43">
        <v>90.216440000000006</v>
      </c>
      <c r="CA43" s="43">
        <v>19.38289</v>
      </c>
      <c r="CB43" s="43"/>
      <c r="CC43" s="43">
        <v>0.64</v>
      </c>
      <c r="CD43" s="43">
        <v>27.677990000000001</v>
      </c>
      <c r="CE43" s="43">
        <v>433.29374999999999</v>
      </c>
      <c r="CF43" s="43"/>
      <c r="CG43" s="43">
        <v>161.64331999999999</v>
      </c>
      <c r="CH43" s="43">
        <v>18.396000000000001</v>
      </c>
      <c r="CI43" s="43"/>
      <c r="CJ43" s="43"/>
      <c r="CK43" s="43">
        <v>15.3184</v>
      </c>
      <c r="CL43" s="43">
        <v>4.9370399999999997</v>
      </c>
      <c r="CM43" s="43"/>
      <c r="CN43" s="43"/>
      <c r="CO43" s="43">
        <v>14.8437</v>
      </c>
      <c r="CP43" s="43">
        <v>287.08999999999997</v>
      </c>
      <c r="CQ43" s="43"/>
      <c r="CR43" s="43">
        <v>40.350999999999999</v>
      </c>
      <c r="CS43" s="43"/>
      <c r="CT43" s="43">
        <v>32.709000000000003</v>
      </c>
    </row>
    <row r="44" spans="1:98" ht="15.75" x14ac:dyDescent="0.25">
      <c r="A44" s="1"/>
      <c r="B44" s="42" t="s">
        <v>849</v>
      </c>
      <c r="C44" s="43"/>
      <c r="D44" s="43"/>
      <c r="E44" s="43">
        <v>25.0669</v>
      </c>
      <c r="F44" s="43">
        <v>9.7509999999999994</v>
      </c>
      <c r="G44" s="43"/>
      <c r="H44" s="43"/>
      <c r="I44" s="43"/>
      <c r="J44" s="43"/>
      <c r="K44" s="43">
        <v>20.9177</v>
      </c>
      <c r="L44" s="43">
        <v>28.9072</v>
      </c>
      <c r="M44" s="43">
        <v>16.202400000000001</v>
      </c>
      <c r="N44" s="43">
        <v>14.07</v>
      </c>
      <c r="O44" s="43">
        <v>34.496000000000002</v>
      </c>
      <c r="P44" s="43"/>
      <c r="Q44" s="43"/>
      <c r="R44" s="43">
        <v>49.146000000000001</v>
      </c>
      <c r="S44" s="43"/>
      <c r="T44" s="43">
        <v>14.71809</v>
      </c>
      <c r="U44" s="43"/>
      <c r="V44" s="43">
        <v>7.9</v>
      </c>
      <c r="W44" s="43"/>
      <c r="X44" s="43">
        <v>38.01032</v>
      </c>
      <c r="Y44" s="43"/>
      <c r="Z44" s="43">
        <v>8.4900500000000001</v>
      </c>
      <c r="AA44" s="43"/>
      <c r="AB44" s="43"/>
      <c r="AC44" s="43">
        <v>15.91</v>
      </c>
      <c r="AD44" s="43"/>
      <c r="AE44" s="43"/>
      <c r="AF44" s="43">
        <v>0.9</v>
      </c>
      <c r="AG44" s="43"/>
      <c r="AH44" s="43">
        <v>0.23710000000000001</v>
      </c>
      <c r="AI44" s="43"/>
      <c r="AJ44" s="43">
        <v>4.26905</v>
      </c>
      <c r="AK44" s="43">
        <v>0</v>
      </c>
      <c r="AL44" s="43"/>
      <c r="AM44" s="43">
        <v>47.219270000000002</v>
      </c>
      <c r="AN44" s="43">
        <v>115.94</v>
      </c>
      <c r="AO44" s="43">
        <v>21.0855</v>
      </c>
      <c r="AP44" s="43">
        <v>0.11</v>
      </c>
      <c r="AQ44" s="43">
        <v>160.09</v>
      </c>
      <c r="AR44" s="43"/>
      <c r="AS44" s="43">
        <v>34.920999999999999</v>
      </c>
      <c r="AT44" s="43">
        <v>30.82</v>
      </c>
      <c r="AU44" s="43"/>
      <c r="AV44" s="43">
        <v>101.53959999999999</v>
      </c>
      <c r="AW44" s="43">
        <v>28.876300000000001</v>
      </c>
      <c r="AX44" s="43"/>
      <c r="AY44" s="43"/>
      <c r="AZ44" s="43"/>
      <c r="BA44" s="43">
        <v>2.5</v>
      </c>
      <c r="BB44" s="43"/>
      <c r="BC44" s="43">
        <v>20.867000000000001</v>
      </c>
      <c r="BD44" s="43"/>
      <c r="BE44" s="43">
        <v>24.9</v>
      </c>
      <c r="BF44" s="43"/>
      <c r="BG44" s="43"/>
      <c r="BH44" s="43"/>
      <c r="BI44" s="43">
        <v>15.3529</v>
      </c>
      <c r="BJ44" s="43"/>
      <c r="BK44" s="43">
        <v>4.4207599999999996</v>
      </c>
      <c r="BL44" s="43"/>
      <c r="BM44" s="43"/>
      <c r="BN44" s="43">
        <v>5.2830000000000004</v>
      </c>
      <c r="BO44" s="43">
        <v>2.41</v>
      </c>
      <c r="BP44" s="43">
        <v>146.75169</v>
      </c>
      <c r="BQ44" s="43"/>
      <c r="BR44" s="43">
        <v>4.2908900000000001</v>
      </c>
      <c r="BS44" s="43">
        <v>130.69202000000001</v>
      </c>
      <c r="BT44" s="43">
        <v>9.56128</v>
      </c>
      <c r="BU44" s="43"/>
      <c r="BV44" s="43">
        <v>30.818200000000001</v>
      </c>
      <c r="BW44" s="43">
        <v>3.8024800000000001</v>
      </c>
      <c r="BX44" s="43"/>
      <c r="BY44" s="43"/>
      <c r="BZ44" s="43">
        <v>91.055819999999997</v>
      </c>
      <c r="CA44" s="43">
        <v>3.2969400000000002</v>
      </c>
      <c r="CB44" s="43"/>
      <c r="CC44" s="43">
        <v>0.6</v>
      </c>
      <c r="CD44" s="43">
        <v>27.654330000000002</v>
      </c>
      <c r="CE44" s="43">
        <v>436.12804999999997</v>
      </c>
      <c r="CF44" s="43"/>
      <c r="CG44" s="43">
        <v>154.82240999999999</v>
      </c>
      <c r="CH44" s="43">
        <v>18.294</v>
      </c>
      <c r="CI44" s="43"/>
      <c r="CJ44" s="43"/>
      <c r="CK44" s="43">
        <v>16.149999999999999</v>
      </c>
      <c r="CL44" s="43">
        <v>4.7176200000000001</v>
      </c>
      <c r="CM44" s="43"/>
      <c r="CN44" s="43"/>
      <c r="CO44" s="43">
        <v>14.42639</v>
      </c>
      <c r="CP44" s="43">
        <v>292.33</v>
      </c>
      <c r="CQ44" s="43"/>
      <c r="CR44" s="43">
        <v>28.63</v>
      </c>
      <c r="CS44" s="43"/>
      <c r="CT44" s="43">
        <v>31.832000000000001</v>
      </c>
    </row>
    <row r="45" spans="1:98" ht="15.75" x14ac:dyDescent="0.25">
      <c r="A45" s="1"/>
      <c r="B45" s="42" t="s">
        <v>850</v>
      </c>
      <c r="C45" s="43"/>
      <c r="D45" s="43"/>
      <c r="E45" s="43">
        <v>25.142600000000002</v>
      </c>
      <c r="F45" s="43">
        <v>9.7200000000000006</v>
      </c>
      <c r="G45" s="43"/>
      <c r="H45" s="43"/>
      <c r="I45" s="43"/>
      <c r="J45" s="43"/>
      <c r="K45" s="43">
        <v>20.611599999999999</v>
      </c>
      <c r="L45" s="43">
        <v>26.945799999999998</v>
      </c>
      <c r="M45" s="43">
        <v>15.4826</v>
      </c>
      <c r="N45" s="43">
        <v>14.07</v>
      </c>
      <c r="O45" s="43">
        <v>34.838000000000001</v>
      </c>
      <c r="P45" s="43"/>
      <c r="Q45" s="43"/>
      <c r="R45" s="43">
        <v>49.628999999999998</v>
      </c>
      <c r="S45" s="43"/>
      <c r="T45" s="43">
        <v>13.307230000000001</v>
      </c>
      <c r="U45" s="43"/>
      <c r="V45" s="43">
        <v>7.6</v>
      </c>
      <c r="W45" s="43"/>
      <c r="X45" s="43">
        <v>20.68956</v>
      </c>
      <c r="Y45" s="43"/>
      <c r="Z45" s="43">
        <v>6.9650999999999996</v>
      </c>
      <c r="AA45" s="43"/>
      <c r="AB45" s="43"/>
      <c r="AC45" s="43">
        <v>15.81</v>
      </c>
      <c r="AD45" s="43"/>
      <c r="AE45" s="43"/>
      <c r="AF45" s="43">
        <v>1.1000000000000001</v>
      </c>
      <c r="AG45" s="43"/>
      <c r="AH45" s="43">
        <v>0.23100000000000001</v>
      </c>
      <c r="AI45" s="43"/>
      <c r="AJ45" s="43">
        <v>4.2895099999999999</v>
      </c>
      <c r="AK45" s="43">
        <v>0</v>
      </c>
      <c r="AL45" s="43"/>
      <c r="AM45" s="43">
        <v>45.569470000000003</v>
      </c>
      <c r="AN45" s="43">
        <v>113.35</v>
      </c>
      <c r="AO45" s="43">
        <v>22.513300000000001</v>
      </c>
      <c r="AP45" s="43">
        <v>0.35</v>
      </c>
      <c r="AQ45" s="43">
        <v>160.93</v>
      </c>
      <c r="AR45" s="43"/>
      <c r="AS45" s="43">
        <v>33.218000000000004</v>
      </c>
      <c r="AT45" s="43">
        <v>30.64</v>
      </c>
      <c r="AU45" s="43"/>
      <c r="AV45" s="43">
        <v>59.858899999999998</v>
      </c>
      <c r="AW45" s="43">
        <v>28.4283</v>
      </c>
      <c r="AX45" s="43"/>
      <c r="AY45" s="43"/>
      <c r="AZ45" s="43"/>
      <c r="BA45" s="43">
        <v>2.7</v>
      </c>
      <c r="BB45" s="43"/>
      <c r="BC45" s="43">
        <v>13.068</v>
      </c>
      <c r="BD45" s="43"/>
      <c r="BE45" s="43">
        <v>24.9</v>
      </c>
      <c r="BF45" s="43"/>
      <c r="BG45" s="43"/>
      <c r="BH45" s="43"/>
      <c r="BI45" s="43">
        <v>15.46504</v>
      </c>
      <c r="BJ45" s="43"/>
      <c r="BK45" s="43">
        <v>4.2807500000000003</v>
      </c>
      <c r="BL45" s="43"/>
      <c r="BM45" s="43"/>
      <c r="BN45" s="43">
        <v>5.1909999999999998</v>
      </c>
      <c r="BO45" s="43">
        <v>2.41</v>
      </c>
      <c r="BP45" s="43">
        <v>142.80074999999999</v>
      </c>
      <c r="BQ45" s="43"/>
      <c r="BR45" s="43">
        <v>4.38889</v>
      </c>
      <c r="BS45" s="43">
        <v>130.69202000000001</v>
      </c>
      <c r="BT45" s="43">
        <v>8.9429800000000004</v>
      </c>
      <c r="BU45" s="43"/>
      <c r="BV45" s="43">
        <v>29.738700000000001</v>
      </c>
      <c r="BW45" s="43">
        <v>3.7406999999999999</v>
      </c>
      <c r="BX45" s="43"/>
      <c r="BY45" s="43"/>
      <c r="BZ45" s="43">
        <v>89.519949999999994</v>
      </c>
      <c r="CA45" s="43">
        <v>2.8673700000000002</v>
      </c>
      <c r="CB45" s="43"/>
      <c r="CC45" s="43">
        <v>0.59</v>
      </c>
      <c r="CD45" s="43">
        <v>27.476890000000001</v>
      </c>
      <c r="CE45" s="43">
        <v>434.97807</v>
      </c>
      <c r="CF45" s="43"/>
      <c r="CG45" s="43">
        <v>160.02866</v>
      </c>
      <c r="CH45" s="43">
        <v>17.315999999999999</v>
      </c>
      <c r="CI45" s="43"/>
      <c r="CJ45" s="43"/>
      <c r="CK45" s="43">
        <v>11.9481</v>
      </c>
      <c r="CL45" s="43">
        <v>4.75814</v>
      </c>
      <c r="CM45" s="43"/>
      <c r="CN45" s="43"/>
      <c r="CO45" s="43">
        <v>12.73535</v>
      </c>
      <c r="CP45" s="43">
        <v>288.63</v>
      </c>
      <c r="CQ45" s="43"/>
      <c r="CR45" s="43">
        <v>28.02</v>
      </c>
      <c r="CS45" s="43"/>
      <c r="CT45" s="43">
        <v>19.268000000000001</v>
      </c>
    </row>
    <row r="46" spans="1:98" ht="15.75" x14ac:dyDescent="0.25">
      <c r="A46" s="1"/>
      <c r="B46" s="42" t="s">
        <v>851</v>
      </c>
      <c r="C46" s="43"/>
      <c r="D46" s="43"/>
      <c r="E46" s="43">
        <v>25.073399999999999</v>
      </c>
      <c r="F46" s="43">
        <v>9.8620000000000001</v>
      </c>
      <c r="G46" s="43"/>
      <c r="H46" s="43"/>
      <c r="I46" s="43"/>
      <c r="J46" s="43"/>
      <c r="K46" s="43">
        <v>18.934699999999999</v>
      </c>
      <c r="L46" s="43">
        <v>27.387699999999999</v>
      </c>
      <c r="M46" s="43">
        <v>14.456899999999999</v>
      </c>
      <c r="N46" s="43">
        <v>13.8</v>
      </c>
      <c r="O46" s="43">
        <v>34.591999999999999</v>
      </c>
      <c r="P46" s="43"/>
      <c r="Q46" s="43"/>
      <c r="R46" s="43">
        <v>49.764000000000003</v>
      </c>
      <c r="S46" s="43"/>
      <c r="T46" s="43">
        <v>5.5558199999999998</v>
      </c>
      <c r="U46" s="43"/>
      <c r="V46" s="43">
        <v>7.7</v>
      </c>
      <c r="W46" s="43"/>
      <c r="X46" s="43">
        <v>20.093699999999998</v>
      </c>
      <c r="Y46" s="43"/>
      <c r="Z46" s="43">
        <v>7.0022599999999997</v>
      </c>
      <c r="AA46" s="43"/>
      <c r="AB46" s="43"/>
      <c r="AC46" s="43">
        <v>15.78</v>
      </c>
      <c r="AD46" s="43"/>
      <c r="AE46" s="43"/>
      <c r="AF46" s="43">
        <v>1.1000000000000001</v>
      </c>
      <c r="AG46" s="43"/>
      <c r="AH46" s="43">
        <v>0.25359999999999999</v>
      </c>
      <c r="AI46" s="43"/>
      <c r="AJ46" s="43">
        <v>4.1899699999999998</v>
      </c>
      <c r="AK46" s="43">
        <v>0</v>
      </c>
      <c r="AL46" s="43"/>
      <c r="AM46" s="43">
        <v>50.288040000000002</v>
      </c>
      <c r="AN46" s="43">
        <v>119.85</v>
      </c>
      <c r="AO46" s="43">
        <v>27.0246</v>
      </c>
      <c r="AP46" s="43">
        <v>0.46</v>
      </c>
      <c r="AQ46" s="43">
        <v>161.85</v>
      </c>
      <c r="AR46" s="43"/>
      <c r="AS46" s="43">
        <v>33.07</v>
      </c>
      <c r="AT46" s="43">
        <v>30.25</v>
      </c>
      <c r="AU46" s="43"/>
      <c r="AV46" s="43">
        <v>55.488399999999999</v>
      </c>
      <c r="AW46" s="43">
        <v>25.736899999999999</v>
      </c>
      <c r="AX46" s="43"/>
      <c r="AY46" s="43"/>
      <c r="AZ46" s="43"/>
      <c r="BA46" s="43">
        <v>2.6</v>
      </c>
      <c r="BB46" s="43"/>
      <c r="BC46" s="43">
        <v>12.393000000000001</v>
      </c>
      <c r="BD46" s="43"/>
      <c r="BE46" s="43">
        <v>24.9</v>
      </c>
      <c r="BF46" s="43"/>
      <c r="BG46" s="43"/>
      <c r="BH46" s="43"/>
      <c r="BI46" s="43">
        <v>15.47831</v>
      </c>
      <c r="BJ46" s="43"/>
      <c r="BK46" s="43">
        <v>4.4239499999999996</v>
      </c>
      <c r="BL46" s="43"/>
      <c r="BM46" s="43"/>
      <c r="BN46" s="43">
        <v>5.298</v>
      </c>
      <c r="BO46" s="43">
        <v>2.27</v>
      </c>
      <c r="BP46" s="43">
        <v>143.83598000000001</v>
      </c>
      <c r="BQ46" s="43"/>
      <c r="BR46" s="43">
        <v>4.4585800000000004</v>
      </c>
      <c r="BS46" s="43">
        <v>130.69202000000001</v>
      </c>
      <c r="BT46" s="43">
        <v>8.7326200000000007</v>
      </c>
      <c r="BU46" s="43"/>
      <c r="BV46" s="43">
        <v>31.1967</v>
      </c>
      <c r="BW46" s="43">
        <v>3.7400099999999998</v>
      </c>
      <c r="BX46" s="43"/>
      <c r="BY46" s="43"/>
      <c r="BZ46" s="43">
        <v>90.113389999999995</v>
      </c>
      <c r="CA46" s="43">
        <v>2.8503599999999998</v>
      </c>
      <c r="CB46" s="43"/>
      <c r="CC46" s="43">
        <v>0.63</v>
      </c>
      <c r="CD46" s="43">
        <v>27.028390000000002</v>
      </c>
      <c r="CE46" s="43">
        <v>432.52469000000002</v>
      </c>
      <c r="CF46" s="43"/>
      <c r="CG46" s="43">
        <v>153.81947</v>
      </c>
      <c r="CH46" s="43">
        <v>18.164999999999999</v>
      </c>
      <c r="CI46" s="43"/>
      <c r="CJ46" s="43"/>
      <c r="CK46" s="43">
        <v>12.052899999999999</v>
      </c>
      <c r="CL46" s="43">
        <v>4.70608</v>
      </c>
      <c r="CM46" s="43"/>
      <c r="CN46" s="43"/>
      <c r="CO46" s="43">
        <v>14.11659</v>
      </c>
      <c r="CP46" s="43">
        <v>281.99</v>
      </c>
      <c r="CQ46" s="43"/>
      <c r="CR46" s="43">
        <v>26.542000000000002</v>
      </c>
      <c r="CS46" s="43"/>
      <c r="CT46" s="43">
        <v>12.404999999999999</v>
      </c>
    </row>
    <row r="47" spans="1:98" ht="15.75" x14ac:dyDescent="0.25">
      <c r="A47" s="1"/>
      <c r="B47" s="42" t="s">
        <v>852</v>
      </c>
      <c r="C47" s="43"/>
      <c r="D47" s="43"/>
      <c r="E47" s="43">
        <v>24.6492</v>
      </c>
      <c r="F47" s="43">
        <v>11.17</v>
      </c>
      <c r="G47" s="43"/>
      <c r="H47" s="43"/>
      <c r="I47" s="43"/>
      <c r="J47" s="43"/>
      <c r="K47" s="43">
        <v>18.542400000000001</v>
      </c>
      <c r="L47" s="43">
        <v>26.9269</v>
      </c>
      <c r="M47" s="43">
        <v>11.920199999999999</v>
      </c>
      <c r="N47" s="43">
        <v>14.17</v>
      </c>
      <c r="O47" s="43">
        <v>34.774000000000001</v>
      </c>
      <c r="P47" s="43"/>
      <c r="Q47" s="43"/>
      <c r="R47" s="43">
        <v>49.723999999999997</v>
      </c>
      <c r="S47" s="43"/>
      <c r="T47" s="43">
        <v>5.3091600000000003</v>
      </c>
      <c r="U47" s="43"/>
      <c r="V47" s="43">
        <v>7.8</v>
      </c>
      <c r="W47" s="43"/>
      <c r="X47" s="43">
        <v>18.549119999999998</v>
      </c>
      <c r="Y47" s="43"/>
      <c r="Z47" s="43">
        <v>6.6799299999999997</v>
      </c>
      <c r="AA47" s="43"/>
      <c r="AB47" s="43"/>
      <c r="AC47" s="43">
        <v>16.36</v>
      </c>
      <c r="AD47" s="43"/>
      <c r="AE47" s="43"/>
      <c r="AF47" s="43">
        <v>1</v>
      </c>
      <c r="AG47" s="43"/>
      <c r="AH47" s="43">
        <v>0.24249999999999999</v>
      </c>
      <c r="AI47" s="43"/>
      <c r="AJ47" s="43">
        <v>4.1270300000000004</v>
      </c>
      <c r="AK47" s="43">
        <v>0</v>
      </c>
      <c r="AL47" s="43"/>
      <c r="AM47" s="43">
        <v>50.674379999999999</v>
      </c>
      <c r="AN47" s="43">
        <v>119.21</v>
      </c>
      <c r="AO47" s="43">
        <v>28.625599999999999</v>
      </c>
      <c r="AP47" s="43">
        <v>0.37</v>
      </c>
      <c r="AQ47" s="43">
        <v>164.15</v>
      </c>
      <c r="AR47" s="43"/>
      <c r="AS47" s="43">
        <v>34.53</v>
      </c>
      <c r="AT47" s="43">
        <v>30.99</v>
      </c>
      <c r="AU47" s="43"/>
      <c r="AV47" s="43">
        <v>56.4726</v>
      </c>
      <c r="AW47" s="43">
        <v>25.6294</v>
      </c>
      <c r="AX47" s="43"/>
      <c r="AY47" s="43"/>
      <c r="AZ47" s="43"/>
      <c r="BA47" s="43">
        <v>2.5</v>
      </c>
      <c r="BB47" s="43"/>
      <c r="BC47" s="43">
        <v>12.369</v>
      </c>
      <c r="BD47" s="43"/>
      <c r="BE47" s="43">
        <v>24.9</v>
      </c>
      <c r="BF47" s="43"/>
      <c r="BG47" s="43"/>
      <c r="BH47" s="43"/>
      <c r="BI47" s="43">
        <v>15.50267</v>
      </c>
      <c r="BJ47" s="43"/>
      <c r="BK47" s="43">
        <v>5.0885300000000004</v>
      </c>
      <c r="BL47" s="43"/>
      <c r="BM47" s="43"/>
      <c r="BN47" s="43">
        <v>5.5010000000000003</v>
      </c>
      <c r="BO47" s="43">
        <v>2.34</v>
      </c>
      <c r="BP47" s="43">
        <v>142.32191</v>
      </c>
      <c r="BQ47" s="43"/>
      <c r="BR47" s="43">
        <v>4.33249</v>
      </c>
      <c r="BS47" s="43">
        <v>130.69202000000001</v>
      </c>
      <c r="BT47" s="43">
        <v>9.2005700000000008</v>
      </c>
      <c r="BU47" s="43"/>
      <c r="BV47" s="43">
        <v>33.395600000000002</v>
      </c>
      <c r="BW47" s="43">
        <v>3.69495</v>
      </c>
      <c r="BX47" s="43"/>
      <c r="BY47" s="43"/>
      <c r="BZ47" s="43">
        <v>89.712569999999999</v>
      </c>
      <c r="CA47" s="43">
        <v>2.86551</v>
      </c>
      <c r="CB47" s="43"/>
      <c r="CC47" s="43">
        <v>0.61</v>
      </c>
      <c r="CD47" s="43">
        <v>27.01332</v>
      </c>
      <c r="CE47" s="43">
        <v>434.64242999999999</v>
      </c>
      <c r="CF47" s="43"/>
      <c r="CG47" s="43">
        <v>152.81901999999999</v>
      </c>
      <c r="CH47" s="43">
        <v>18.173999999999999</v>
      </c>
      <c r="CI47" s="43"/>
      <c r="CJ47" s="43"/>
      <c r="CK47" s="43">
        <v>12.188599999999999</v>
      </c>
      <c r="CL47" s="43">
        <v>4.5065600000000003</v>
      </c>
      <c r="CM47" s="43"/>
      <c r="CN47" s="43"/>
      <c r="CO47" s="43">
        <v>13.21597</v>
      </c>
      <c r="CP47" s="43">
        <v>277.75</v>
      </c>
      <c r="CQ47" s="43"/>
      <c r="CR47" s="43">
        <v>26.622</v>
      </c>
      <c r="CS47" s="43"/>
      <c r="CT47" s="43">
        <v>11.179</v>
      </c>
    </row>
    <row r="48" spans="1:98" ht="15.75" x14ac:dyDescent="0.25">
      <c r="A48" s="1"/>
      <c r="B48" s="42" t="s">
        <v>853</v>
      </c>
      <c r="C48" s="43"/>
      <c r="D48" s="43"/>
      <c r="E48" s="43">
        <v>24.504899999999999</v>
      </c>
      <c r="F48" s="43">
        <v>12.201000000000001</v>
      </c>
      <c r="G48" s="43"/>
      <c r="H48" s="43"/>
      <c r="I48" s="43"/>
      <c r="J48" s="43"/>
      <c r="K48" s="43">
        <v>21.425699999999999</v>
      </c>
      <c r="L48" s="43">
        <v>26.738700000000001</v>
      </c>
      <c r="M48" s="43">
        <v>11.976000000000001</v>
      </c>
      <c r="N48" s="43">
        <v>14.4</v>
      </c>
      <c r="O48" s="43">
        <v>34.322000000000003</v>
      </c>
      <c r="P48" s="43"/>
      <c r="Q48" s="43"/>
      <c r="R48" s="43">
        <v>50.066000000000003</v>
      </c>
      <c r="S48" s="43"/>
      <c r="T48" s="43">
        <v>8.4862300000000008</v>
      </c>
      <c r="U48" s="43"/>
      <c r="V48" s="43">
        <v>7.8</v>
      </c>
      <c r="W48" s="43"/>
      <c r="X48" s="43">
        <v>19.799710000000001</v>
      </c>
      <c r="Y48" s="43"/>
      <c r="Z48" s="43">
        <v>6.9985200000000001</v>
      </c>
      <c r="AA48" s="43"/>
      <c r="AB48" s="43"/>
      <c r="AC48" s="43">
        <v>16.21</v>
      </c>
      <c r="AD48" s="43"/>
      <c r="AE48" s="43"/>
      <c r="AF48" s="43">
        <v>1</v>
      </c>
      <c r="AG48" s="43"/>
      <c r="AH48" s="43">
        <v>0.25180000000000002</v>
      </c>
      <c r="AI48" s="43"/>
      <c r="AJ48" s="43">
        <v>4.0911</v>
      </c>
      <c r="AK48" s="43">
        <v>0</v>
      </c>
      <c r="AL48" s="43"/>
      <c r="AM48" s="43">
        <v>47.309049999999999</v>
      </c>
      <c r="AN48" s="43">
        <v>119.16</v>
      </c>
      <c r="AO48" s="43">
        <v>26.557600000000001</v>
      </c>
      <c r="AP48" s="43">
        <v>0.84</v>
      </c>
      <c r="AQ48" s="43">
        <v>165.93</v>
      </c>
      <c r="AR48" s="43"/>
      <c r="AS48" s="43">
        <v>36.232999999999997</v>
      </c>
      <c r="AT48" s="43">
        <v>31.83</v>
      </c>
      <c r="AU48" s="43"/>
      <c r="AV48" s="43">
        <v>57.892000000000003</v>
      </c>
      <c r="AW48" s="43">
        <v>28.536200000000001</v>
      </c>
      <c r="AX48" s="43"/>
      <c r="AY48" s="43"/>
      <c r="AZ48" s="43"/>
      <c r="BA48" s="43">
        <v>2.7</v>
      </c>
      <c r="BB48" s="43"/>
      <c r="BC48" s="43">
        <v>12.377000000000001</v>
      </c>
      <c r="BD48" s="43"/>
      <c r="BE48" s="43">
        <v>24.9</v>
      </c>
      <c r="BF48" s="43"/>
      <c r="BG48" s="43"/>
      <c r="BH48" s="43"/>
      <c r="BI48" s="43">
        <v>16.750209999999999</v>
      </c>
      <c r="BJ48" s="43"/>
      <c r="BK48" s="43">
        <v>5.0745300000000002</v>
      </c>
      <c r="BL48" s="43"/>
      <c r="BM48" s="43"/>
      <c r="BN48" s="43">
        <v>4.4340000000000002</v>
      </c>
      <c r="BO48" s="43">
        <v>2.02</v>
      </c>
      <c r="BP48" s="43">
        <v>144.92635999999999</v>
      </c>
      <c r="BQ48" s="43"/>
      <c r="BR48" s="43">
        <v>4.3414200000000003</v>
      </c>
      <c r="BS48" s="43">
        <v>130.69202000000001</v>
      </c>
      <c r="BT48" s="43">
        <v>9.41709</v>
      </c>
      <c r="BU48" s="43"/>
      <c r="BV48" s="43">
        <v>34.529600000000002</v>
      </c>
      <c r="BW48" s="43">
        <v>4.0013500000000004</v>
      </c>
      <c r="BX48" s="43"/>
      <c r="BY48" s="43"/>
      <c r="BZ48" s="43">
        <v>89.535179999999997</v>
      </c>
      <c r="CA48" s="43">
        <v>2.8652700000000002</v>
      </c>
      <c r="CB48" s="43"/>
      <c r="CC48" s="43">
        <v>0.62</v>
      </c>
      <c r="CD48" s="43">
        <v>26.575299999999999</v>
      </c>
      <c r="CE48" s="43">
        <v>432.66746999999998</v>
      </c>
      <c r="CF48" s="43"/>
      <c r="CG48" s="43">
        <v>151.79451</v>
      </c>
      <c r="CH48" s="43">
        <v>18.292000000000002</v>
      </c>
      <c r="CI48" s="43"/>
      <c r="CJ48" s="43"/>
      <c r="CK48" s="43">
        <v>12.216799999999999</v>
      </c>
      <c r="CL48" s="43">
        <v>4.7929599999999999</v>
      </c>
      <c r="CM48" s="43"/>
      <c r="CN48" s="43"/>
      <c r="CO48" s="43">
        <v>14.44942</v>
      </c>
      <c r="CP48" s="43">
        <v>280.51</v>
      </c>
      <c r="CQ48" s="43"/>
      <c r="CR48" s="43">
        <v>23.577000000000002</v>
      </c>
      <c r="CS48" s="43"/>
      <c r="CT48" s="43">
        <v>12.348000000000001</v>
      </c>
    </row>
    <row r="49" spans="1:98" ht="15.75" x14ac:dyDescent="0.25">
      <c r="A49" s="1"/>
      <c r="B49" s="42" t="s">
        <v>854</v>
      </c>
      <c r="C49" s="43"/>
      <c r="D49" s="43"/>
      <c r="E49" s="43">
        <v>24.619499999999999</v>
      </c>
      <c r="F49" s="43">
        <v>12.561999999999999</v>
      </c>
      <c r="G49" s="43"/>
      <c r="H49" s="43"/>
      <c r="I49" s="43"/>
      <c r="J49" s="43"/>
      <c r="K49" s="43">
        <v>21.2576</v>
      </c>
      <c r="L49" s="43">
        <v>28.992699999999999</v>
      </c>
      <c r="M49" s="43">
        <v>11.8567</v>
      </c>
      <c r="N49" s="43">
        <v>14.25</v>
      </c>
      <c r="O49" s="43">
        <v>34.462000000000003</v>
      </c>
      <c r="P49" s="43"/>
      <c r="Q49" s="43"/>
      <c r="R49" s="43">
        <v>50.140999999999998</v>
      </c>
      <c r="S49" s="43"/>
      <c r="T49" s="43">
        <v>13.25212</v>
      </c>
      <c r="U49" s="43"/>
      <c r="V49" s="43">
        <v>7.6</v>
      </c>
      <c r="W49" s="43"/>
      <c r="X49" s="43">
        <v>27.95992</v>
      </c>
      <c r="Y49" s="43"/>
      <c r="Z49" s="43">
        <v>7.0943199999999997</v>
      </c>
      <c r="AA49" s="43"/>
      <c r="AB49" s="43"/>
      <c r="AC49" s="43">
        <v>16.29</v>
      </c>
      <c r="AD49" s="43"/>
      <c r="AE49" s="43"/>
      <c r="AF49" s="43">
        <v>0.9</v>
      </c>
      <c r="AG49" s="43"/>
      <c r="AH49" s="43">
        <v>0.22109999999999999</v>
      </c>
      <c r="AI49" s="43"/>
      <c r="AJ49" s="43">
        <v>4.0739599999999996</v>
      </c>
      <c r="AK49" s="43">
        <v>0</v>
      </c>
      <c r="AL49" s="43"/>
      <c r="AM49" s="43">
        <v>46.20637</v>
      </c>
      <c r="AN49" s="43">
        <v>119.12</v>
      </c>
      <c r="AO49" s="43">
        <v>27.047899999999998</v>
      </c>
      <c r="AP49" s="43">
        <v>0.87</v>
      </c>
      <c r="AQ49" s="43">
        <v>165.44</v>
      </c>
      <c r="AR49" s="43"/>
      <c r="AS49" s="43">
        <v>35.945999999999998</v>
      </c>
      <c r="AT49" s="43">
        <v>31.08</v>
      </c>
      <c r="AU49" s="43"/>
      <c r="AV49" s="43">
        <v>70.466800000000006</v>
      </c>
      <c r="AW49" s="43">
        <v>30.072800000000001</v>
      </c>
      <c r="AX49" s="43"/>
      <c r="AY49" s="43"/>
      <c r="AZ49" s="43"/>
      <c r="BA49" s="43">
        <v>2.7</v>
      </c>
      <c r="BB49" s="43"/>
      <c r="BC49" s="43">
        <v>12.349</v>
      </c>
      <c r="BD49" s="43"/>
      <c r="BE49" s="43">
        <v>24.9</v>
      </c>
      <c r="BF49" s="43"/>
      <c r="BG49" s="43"/>
      <c r="BH49" s="43"/>
      <c r="BI49" s="43">
        <v>17.67709</v>
      </c>
      <c r="BJ49" s="43"/>
      <c r="BK49" s="43">
        <v>5.11233</v>
      </c>
      <c r="BL49" s="43"/>
      <c r="BM49" s="43"/>
      <c r="BN49" s="43">
        <v>4.6379999999999999</v>
      </c>
      <c r="BO49" s="43">
        <v>2.11</v>
      </c>
      <c r="BP49" s="43">
        <v>145.35140999999999</v>
      </c>
      <c r="BQ49" s="43"/>
      <c r="BR49" s="43">
        <v>4.3287100000000001</v>
      </c>
      <c r="BS49" s="43">
        <v>130.69202000000001</v>
      </c>
      <c r="BT49" s="43">
        <v>11.31621</v>
      </c>
      <c r="BU49" s="43"/>
      <c r="BV49" s="43">
        <v>34.697600000000001</v>
      </c>
      <c r="BW49" s="43">
        <v>4.0848199999999997</v>
      </c>
      <c r="BX49" s="43"/>
      <c r="BY49" s="43"/>
      <c r="BZ49" s="43">
        <v>89.801509999999993</v>
      </c>
      <c r="CA49" s="43">
        <v>3.8323700000000001</v>
      </c>
      <c r="CB49" s="43"/>
      <c r="CC49" s="43">
        <v>0.62</v>
      </c>
      <c r="CD49" s="43">
        <v>27.20119</v>
      </c>
      <c r="CE49" s="43">
        <v>433.48063000000002</v>
      </c>
      <c r="CF49" s="43"/>
      <c r="CG49" s="43">
        <v>159.02450999999999</v>
      </c>
      <c r="CH49" s="43">
        <v>17.774000000000001</v>
      </c>
      <c r="CI49" s="43"/>
      <c r="CJ49" s="43"/>
      <c r="CK49" s="43">
        <v>14.338699999999999</v>
      </c>
      <c r="CL49" s="43">
        <v>5.0712900000000003</v>
      </c>
      <c r="CM49" s="43"/>
      <c r="CN49" s="43"/>
      <c r="CO49" s="43">
        <v>14.43318</v>
      </c>
      <c r="CP49" s="43">
        <v>290.81</v>
      </c>
      <c r="CQ49" s="43"/>
      <c r="CR49" s="43">
        <v>26.414999999999999</v>
      </c>
      <c r="CS49" s="43"/>
      <c r="CT49" s="43">
        <v>17.771000000000001</v>
      </c>
    </row>
    <row r="50" spans="1:98" ht="15.75" x14ac:dyDescent="0.25">
      <c r="A50" s="1"/>
      <c r="B50" s="42" t="s">
        <v>855</v>
      </c>
      <c r="C50" s="43"/>
      <c r="D50" s="43"/>
      <c r="E50" s="43">
        <v>28.270700000000001</v>
      </c>
      <c r="F50" s="43">
        <v>12.536</v>
      </c>
      <c r="G50" s="43"/>
      <c r="H50" s="43"/>
      <c r="I50" s="43"/>
      <c r="J50" s="43"/>
      <c r="K50" s="43">
        <v>21.411100000000001</v>
      </c>
      <c r="L50" s="43">
        <v>28.888999999999999</v>
      </c>
      <c r="M50" s="43">
        <v>11.726100000000001</v>
      </c>
      <c r="N50" s="43">
        <v>13.99</v>
      </c>
      <c r="O50" s="43">
        <v>34.456000000000003</v>
      </c>
      <c r="P50" s="43"/>
      <c r="Q50" s="43"/>
      <c r="R50" s="43">
        <v>49.859000000000002</v>
      </c>
      <c r="S50" s="43"/>
      <c r="T50" s="43">
        <v>29.417390000000001</v>
      </c>
      <c r="U50" s="43"/>
      <c r="V50" s="43">
        <v>7.6</v>
      </c>
      <c r="W50" s="43"/>
      <c r="X50" s="43">
        <v>31.19941</v>
      </c>
      <c r="Y50" s="43"/>
      <c r="Z50" s="43">
        <v>7.8363699999999996</v>
      </c>
      <c r="AA50" s="43"/>
      <c r="AB50" s="43"/>
      <c r="AC50" s="43">
        <v>16.350000000000001</v>
      </c>
      <c r="AD50" s="43"/>
      <c r="AE50" s="43"/>
      <c r="AF50" s="43">
        <v>1.5</v>
      </c>
      <c r="AG50" s="43"/>
      <c r="AH50" s="43">
        <v>0.22850000000000001</v>
      </c>
      <c r="AI50" s="43"/>
      <c r="AJ50" s="43">
        <v>4.2364699999999997</v>
      </c>
      <c r="AK50" s="43">
        <v>0</v>
      </c>
      <c r="AL50" s="43"/>
      <c r="AM50" s="43">
        <v>49.95158</v>
      </c>
      <c r="AN50" s="43">
        <v>120.87</v>
      </c>
      <c r="AO50" s="43">
        <v>27.754899999999999</v>
      </c>
      <c r="AP50" s="43">
        <v>0.94</v>
      </c>
      <c r="AQ50" s="43">
        <v>165.63</v>
      </c>
      <c r="AR50" s="43"/>
      <c r="AS50" s="43">
        <v>36.466000000000001</v>
      </c>
      <c r="AT50" s="43">
        <v>31.67</v>
      </c>
      <c r="AU50" s="43"/>
      <c r="AV50" s="43">
        <v>69.921099999999996</v>
      </c>
      <c r="AW50" s="43">
        <v>31.6891</v>
      </c>
      <c r="AX50" s="43"/>
      <c r="AY50" s="43"/>
      <c r="AZ50" s="43"/>
      <c r="BA50" s="43">
        <v>2.7</v>
      </c>
      <c r="BB50" s="43"/>
      <c r="BC50" s="43">
        <v>12.368</v>
      </c>
      <c r="BD50" s="43"/>
      <c r="BE50" s="43">
        <v>24.9</v>
      </c>
      <c r="BF50" s="43"/>
      <c r="BG50" s="43"/>
      <c r="BH50" s="43"/>
      <c r="BI50" s="43">
        <v>17.62753</v>
      </c>
      <c r="BJ50" s="43"/>
      <c r="BK50" s="43">
        <v>5.0257899999999998</v>
      </c>
      <c r="BL50" s="43"/>
      <c r="BM50" s="43"/>
      <c r="BN50" s="43">
        <v>5.81</v>
      </c>
      <c r="BO50" s="43">
        <v>2.11</v>
      </c>
      <c r="BP50" s="43">
        <v>146.57563999999999</v>
      </c>
      <c r="BQ50" s="43"/>
      <c r="BR50" s="43">
        <v>4.3187499999999996</v>
      </c>
      <c r="BS50" s="43">
        <v>130.69202000000001</v>
      </c>
      <c r="BT50" s="43">
        <v>11.5</v>
      </c>
      <c r="BU50" s="43"/>
      <c r="BV50" s="43">
        <v>31.523299999999999</v>
      </c>
      <c r="BW50" s="43">
        <v>4.1258100000000004</v>
      </c>
      <c r="BX50" s="43"/>
      <c r="BY50" s="43"/>
      <c r="BZ50" s="43">
        <v>89.457689999999999</v>
      </c>
      <c r="CA50" s="43">
        <v>6.5205099999999998</v>
      </c>
      <c r="CB50" s="43"/>
      <c r="CC50" s="43">
        <v>0.62</v>
      </c>
      <c r="CD50" s="43">
        <v>28.21435</v>
      </c>
      <c r="CE50" s="43">
        <v>432.18637000000001</v>
      </c>
      <c r="CF50" s="43"/>
      <c r="CG50" s="43">
        <v>159.17102</v>
      </c>
      <c r="CH50" s="43">
        <v>17.783999999999999</v>
      </c>
      <c r="CI50" s="43"/>
      <c r="CJ50" s="43"/>
      <c r="CK50" s="43">
        <v>15.4209</v>
      </c>
      <c r="CL50" s="43">
        <v>4.97628</v>
      </c>
      <c r="CM50" s="43"/>
      <c r="CN50" s="43"/>
      <c r="CO50" s="43">
        <v>14.52699</v>
      </c>
      <c r="CP50" s="43">
        <v>291.79000000000002</v>
      </c>
      <c r="CQ50" s="43"/>
      <c r="CR50" s="43">
        <v>35.201999999999998</v>
      </c>
      <c r="CS50" s="43"/>
      <c r="CT50" s="43">
        <v>20.616</v>
      </c>
    </row>
    <row r="51" spans="1:98" ht="15.75" x14ac:dyDescent="0.25">
      <c r="A51" s="1"/>
      <c r="B51" s="42" t="s">
        <v>856</v>
      </c>
      <c r="C51" s="43"/>
      <c r="D51" s="43"/>
      <c r="E51" s="43">
        <v>32.841099999999997</v>
      </c>
      <c r="F51" s="43">
        <v>12.760999999999999</v>
      </c>
      <c r="G51" s="43"/>
      <c r="H51" s="43"/>
      <c r="I51" s="43"/>
      <c r="J51" s="43"/>
      <c r="K51" s="43">
        <v>21.363900000000001</v>
      </c>
      <c r="L51" s="43">
        <v>29.440999999999999</v>
      </c>
      <c r="M51" s="43">
        <v>11.7517</v>
      </c>
      <c r="N51" s="43">
        <v>13.98</v>
      </c>
      <c r="O51" s="43">
        <v>34.404000000000003</v>
      </c>
      <c r="P51" s="43"/>
      <c r="Q51" s="43"/>
      <c r="R51" s="43">
        <v>50.447000000000003</v>
      </c>
      <c r="S51" s="43"/>
      <c r="T51" s="43">
        <v>42.841279999999998</v>
      </c>
      <c r="U51" s="43"/>
      <c r="V51" s="43">
        <v>7.7</v>
      </c>
      <c r="W51" s="43"/>
      <c r="X51" s="43">
        <v>36.362380000000002</v>
      </c>
      <c r="Y51" s="43"/>
      <c r="Z51" s="43">
        <v>9.9479799999999994</v>
      </c>
      <c r="AA51" s="43"/>
      <c r="AB51" s="43"/>
      <c r="AC51" s="43">
        <v>16.47</v>
      </c>
      <c r="AD51" s="43"/>
      <c r="AE51" s="43"/>
      <c r="AF51" s="43">
        <v>2.2000000000000002</v>
      </c>
      <c r="AG51" s="43"/>
      <c r="AH51" s="43">
        <v>0.21859999999999999</v>
      </c>
      <c r="AI51" s="43"/>
      <c r="AJ51" s="43">
        <v>4.23285</v>
      </c>
      <c r="AK51" s="43">
        <v>0</v>
      </c>
      <c r="AL51" s="43"/>
      <c r="AM51" s="43">
        <v>50.358710000000002</v>
      </c>
      <c r="AN51" s="43">
        <v>120.56</v>
      </c>
      <c r="AO51" s="43">
        <v>28.0776</v>
      </c>
      <c r="AP51" s="43">
        <v>1.03</v>
      </c>
      <c r="AQ51" s="43">
        <v>165.51</v>
      </c>
      <c r="AR51" s="43"/>
      <c r="AS51" s="43">
        <v>35.706000000000003</v>
      </c>
      <c r="AT51" s="43">
        <v>31.95</v>
      </c>
      <c r="AU51" s="43"/>
      <c r="AV51" s="43">
        <v>178.66849999999999</v>
      </c>
      <c r="AW51" s="43">
        <v>31.916</v>
      </c>
      <c r="AX51" s="43"/>
      <c r="AY51" s="43"/>
      <c r="AZ51" s="43"/>
      <c r="BA51" s="43">
        <v>2.6</v>
      </c>
      <c r="BB51" s="43"/>
      <c r="BC51" s="43">
        <v>13.696999999999999</v>
      </c>
      <c r="BD51" s="43"/>
      <c r="BE51" s="43">
        <v>24.9</v>
      </c>
      <c r="BF51" s="43"/>
      <c r="BG51" s="43"/>
      <c r="BH51" s="43"/>
      <c r="BI51" s="43">
        <v>17.506609999999998</v>
      </c>
      <c r="BJ51" s="43"/>
      <c r="BK51" s="43">
        <v>4.99383</v>
      </c>
      <c r="BL51" s="43"/>
      <c r="BM51" s="43"/>
      <c r="BN51" s="43">
        <v>5.2720000000000002</v>
      </c>
      <c r="BO51" s="43">
        <v>2.09</v>
      </c>
      <c r="BP51" s="43">
        <v>147.19631999999999</v>
      </c>
      <c r="BQ51" s="43"/>
      <c r="BR51" s="43">
        <v>4.6421799999999998</v>
      </c>
      <c r="BS51" s="43">
        <v>130.69202000000001</v>
      </c>
      <c r="BT51" s="43">
        <v>11.852180000000001</v>
      </c>
      <c r="BU51" s="43"/>
      <c r="BV51" s="43">
        <v>32.613</v>
      </c>
      <c r="BW51" s="43">
        <v>3.9547300000000001</v>
      </c>
      <c r="BX51" s="43"/>
      <c r="BY51" s="43"/>
      <c r="BZ51" s="43">
        <v>89.508330000000001</v>
      </c>
      <c r="CA51" s="43">
        <v>6.5350000000000001</v>
      </c>
      <c r="CB51" s="43"/>
      <c r="CC51" s="43">
        <v>0.59</v>
      </c>
      <c r="CD51" s="43">
        <v>27.800419999999999</v>
      </c>
      <c r="CE51" s="43">
        <v>432.36327</v>
      </c>
      <c r="CF51" s="43"/>
      <c r="CG51" s="43">
        <v>159.18136000000001</v>
      </c>
      <c r="CH51" s="43">
        <v>16.291</v>
      </c>
      <c r="CI51" s="43"/>
      <c r="CJ51" s="43"/>
      <c r="CK51" s="43">
        <v>16.546600000000002</v>
      </c>
      <c r="CL51" s="43">
        <v>4.9975100000000001</v>
      </c>
      <c r="CM51" s="43"/>
      <c r="CN51" s="43"/>
      <c r="CO51" s="43">
        <v>14.64359</v>
      </c>
      <c r="CP51" s="43">
        <v>290.70999999999998</v>
      </c>
      <c r="CQ51" s="43"/>
      <c r="CR51" s="43">
        <v>36.878999999999998</v>
      </c>
      <c r="CS51" s="43"/>
      <c r="CT51" s="43">
        <v>29.523</v>
      </c>
    </row>
    <row r="52" spans="1:98" ht="15.75" x14ac:dyDescent="0.25">
      <c r="A52" s="1"/>
      <c r="B52" s="42" t="s">
        <v>857</v>
      </c>
      <c r="C52" s="43"/>
      <c r="D52" s="43"/>
      <c r="E52" s="43">
        <v>38.276600000000002</v>
      </c>
      <c r="F52" s="43">
        <v>12.17</v>
      </c>
      <c r="G52" s="43"/>
      <c r="H52" s="43"/>
      <c r="I52" s="43"/>
      <c r="J52" s="43"/>
      <c r="K52" s="43">
        <v>21.062799999999999</v>
      </c>
      <c r="L52" s="43">
        <v>29.014199999999999</v>
      </c>
      <c r="M52" s="43">
        <v>11.6919</v>
      </c>
      <c r="N52" s="43">
        <v>14.35</v>
      </c>
      <c r="O52" s="43">
        <v>34.052</v>
      </c>
      <c r="P52" s="43"/>
      <c r="Q52" s="43"/>
      <c r="R52" s="43">
        <v>48.957000000000001</v>
      </c>
      <c r="S52" s="43"/>
      <c r="T52" s="43">
        <v>42.908499999999997</v>
      </c>
      <c r="U52" s="43"/>
      <c r="V52" s="43">
        <v>7.7</v>
      </c>
      <c r="W52" s="43"/>
      <c r="X52" s="43">
        <v>126.42223</v>
      </c>
      <c r="Y52" s="43"/>
      <c r="Z52" s="43">
        <v>9.8854600000000001</v>
      </c>
      <c r="AA52" s="43"/>
      <c r="AB52" s="43"/>
      <c r="AC52" s="43">
        <v>16.53</v>
      </c>
      <c r="AD52" s="43"/>
      <c r="AE52" s="43"/>
      <c r="AF52" s="43">
        <v>4</v>
      </c>
      <c r="AG52" s="43"/>
      <c r="AH52" s="43">
        <v>0.2142</v>
      </c>
      <c r="AI52" s="43"/>
      <c r="AJ52" s="43">
        <v>4.8772500000000001</v>
      </c>
      <c r="AK52" s="43">
        <v>0</v>
      </c>
      <c r="AL52" s="43"/>
      <c r="AM52" s="43">
        <v>51.416499999999999</v>
      </c>
      <c r="AN52" s="43">
        <v>121.85</v>
      </c>
      <c r="AO52" s="43">
        <v>28.578900000000001</v>
      </c>
      <c r="AP52" s="43">
        <v>1.1499999999999999</v>
      </c>
      <c r="AQ52" s="43">
        <v>165.19</v>
      </c>
      <c r="AR52" s="43"/>
      <c r="AS52" s="43">
        <v>37.988999999999997</v>
      </c>
      <c r="AT52" s="43">
        <v>32.42</v>
      </c>
      <c r="AU52" s="43"/>
      <c r="AV52" s="43">
        <v>181.92089999999999</v>
      </c>
      <c r="AW52" s="43">
        <v>31.917000000000002</v>
      </c>
      <c r="AX52" s="43"/>
      <c r="AY52" s="43"/>
      <c r="AZ52" s="43"/>
      <c r="BA52" s="43">
        <v>2.6</v>
      </c>
      <c r="BB52" s="43"/>
      <c r="BC52" s="43">
        <v>20.119</v>
      </c>
      <c r="BD52" s="43"/>
      <c r="BE52" s="43">
        <v>24.9</v>
      </c>
      <c r="BF52" s="43"/>
      <c r="BG52" s="43"/>
      <c r="BH52" s="43"/>
      <c r="BI52" s="43">
        <v>17.70055</v>
      </c>
      <c r="BJ52" s="43"/>
      <c r="BK52" s="43">
        <v>4.9813099999999997</v>
      </c>
      <c r="BL52" s="43"/>
      <c r="BM52" s="43"/>
      <c r="BN52" s="43">
        <v>18.992999999999999</v>
      </c>
      <c r="BO52" s="43">
        <v>2.15</v>
      </c>
      <c r="BP52" s="43">
        <v>144.06943000000001</v>
      </c>
      <c r="BQ52" s="43"/>
      <c r="BR52" s="43">
        <v>4.4821900000000001</v>
      </c>
      <c r="BS52" s="43">
        <v>130.69202000000001</v>
      </c>
      <c r="BT52" s="43">
        <v>11.252750000000001</v>
      </c>
      <c r="BU52" s="43"/>
      <c r="BV52" s="43">
        <v>33.386000000000003</v>
      </c>
      <c r="BW52" s="43">
        <v>3.9614600000000002</v>
      </c>
      <c r="BX52" s="43"/>
      <c r="BY52" s="43"/>
      <c r="BZ52" s="43">
        <v>89.702659999999995</v>
      </c>
      <c r="CA52" s="43">
        <v>6.8025200000000003</v>
      </c>
      <c r="CB52" s="43"/>
      <c r="CC52" s="43">
        <v>0.57999999999999996</v>
      </c>
      <c r="CD52" s="43">
        <v>27.157720000000001</v>
      </c>
      <c r="CE52" s="43">
        <v>435.65683999999999</v>
      </c>
      <c r="CF52" s="43"/>
      <c r="CG52" s="43">
        <v>162.15785</v>
      </c>
      <c r="CH52" s="43">
        <v>14.176</v>
      </c>
      <c r="CI52" s="43"/>
      <c r="CJ52" s="43"/>
      <c r="CK52" s="43">
        <v>17.091100000000001</v>
      </c>
      <c r="CL52" s="43">
        <v>4.88774</v>
      </c>
      <c r="CM52" s="43"/>
      <c r="CN52" s="43"/>
      <c r="CO52" s="43">
        <v>11.574780000000001</v>
      </c>
      <c r="CP52" s="43">
        <v>288.95999999999998</v>
      </c>
      <c r="CQ52" s="43"/>
      <c r="CR52" s="43">
        <v>38.881</v>
      </c>
      <c r="CS52" s="43"/>
      <c r="CT52" s="43">
        <v>30.199000000000002</v>
      </c>
    </row>
    <row r="53" spans="1:98" ht="15.75" x14ac:dyDescent="0.25">
      <c r="A53" s="1"/>
      <c r="B53" s="42" t="s">
        <v>858</v>
      </c>
      <c r="C53" s="43"/>
      <c r="D53" s="43"/>
      <c r="E53" s="43">
        <v>45.936700000000002</v>
      </c>
      <c r="F53" s="43">
        <v>11.814</v>
      </c>
      <c r="G53" s="43"/>
      <c r="H53" s="43"/>
      <c r="I53" s="43"/>
      <c r="J53" s="43"/>
      <c r="K53" s="43">
        <v>21.181799999999999</v>
      </c>
      <c r="L53" s="43">
        <v>28.5962</v>
      </c>
      <c r="M53" s="43">
        <v>11.743</v>
      </c>
      <c r="N53" s="43">
        <v>14.33</v>
      </c>
      <c r="O53" s="43">
        <v>34.450000000000003</v>
      </c>
      <c r="P53" s="43"/>
      <c r="Q53" s="43"/>
      <c r="R53" s="43">
        <v>48.895000000000003</v>
      </c>
      <c r="S53" s="43"/>
      <c r="T53" s="43">
        <v>35.412260000000003</v>
      </c>
      <c r="U53" s="43"/>
      <c r="V53" s="43">
        <v>8.4</v>
      </c>
      <c r="W53" s="43"/>
      <c r="X53" s="43">
        <v>120.69481</v>
      </c>
      <c r="Y53" s="43"/>
      <c r="Z53" s="43">
        <v>9.6512100000000007</v>
      </c>
      <c r="AA53" s="43"/>
      <c r="AB53" s="43"/>
      <c r="AC53" s="43">
        <v>16.16</v>
      </c>
      <c r="AD53" s="43"/>
      <c r="AE53" s="43"/>
      <c r="AF53" s="43">
        <v>6.3</v>
      </c>
      <c r="AG53" s="43"/>
      <c r="AH53" s="43">
        <v>0.223</v>
      </c>
      <c r="AI53" s="43"/>
      <c r="AJ53" s="43">
        <v>4.42605</v>
      </c>
      <c r="AK53" s="43">
        <v>0</v>
      </c>
      <c r="AL53" s="43"/>
      <c r="AM53" s="43">
        <v>50.90128</v>
      </c>
      <c r="AN53" s="43">
        <v>122.93</v>
      </c>
      <c r="AO53" s="43">
        <v>28.4466</v>
      </c>
      <c r="AP53" s="43">
        <v>1.26</v>
      </c>
      <c r="AQ53" s="43">
        <v>163.53</v>
      </c>
      <c r="AR53" s="43"/>
      <c r="AS53" s="43">
        <v>38.124000000000002</v>
      </c>
      <c r="AT53" s="43">
        <v>32.4</v>
      </c>
      <c r="AU53" s="43"/>
      <c r="AV53" s="43">
        <v>177.9041</v>
      </c>
      <c r="AW53" s="43">
        <v>32.319099999999999</v>
      </c>
      <c r="AX53" s="43"/>
      <c r="AY53" s="43"/>
      <c r="AZ53" s="43"/>
      <c r="BA53" s="43">
        <v>2.6</v>
      </c>
      <c r="BB53" s="43"/>
      <c r="BC53" s="43">
        <v>20.911000000000001</v>
      </c>
      <c r="BD53" s="43"/>
      <c r="BE53" s="43">
        <v>24.9</v>
      </c>
      <c r="BF53" s="43"/>
      <c r="BG53" s="43"/>
      <c r="BH53" s="43"/>
      <c r="BI53" s="43">
        <v>17.893509999999999</v>
      </c>
      <c r="BJ53" s="43"/>
      <c r="BK53" s="43">
        <v>5.0630899999999999</v>
      </c>
      <c r="BL53" s="43"/>
      <c r="BM53" s="43"/>
      <c r="BN53" s="43">
        <v>31.81</v>
      </c>
      <c r="BO53" s="43">
        <v>2.25</v>
      </c>
      <c r="BP53" s="43">
        <v>143.83005</v>
      </c>
      <c r="BQ53" s="43"/>
      <c r="BR53" s="43">
        <v>4.5570000000000004</v>
      </c>
      <c r="BS53" s="43">
        <v>130.69202000000001</v>
      </c>
      <c r="BT53" s="43">
        <v>11.522690000000001</v>
      </c>
      <c r="BU53" s="43"/>
      <c r="BV53" s="43">
        <v>31.345300000000002</v>
      </c>
      <c r="BW53" s="43">
        <v>3.9545699999999999</v>
      </c>
      <c r="BX53" s="43"/>
      <c r="BY53" s="43"/>
      <c r="BZ53" s="43">
        <v>90.496110000000002</v>
      </c>
      <c r="CA53" s="43">
        <v>19.121680000000001</v>
      </c>
      <c r="CB53" s="43"/>
      <c r="CC53" s="43">
        <v>0.56999999999999995</v>
      </c>
      <c r="CD53" s="43">
        <v>26.70825</v>
      </c>
      <c r="CE53" s="43">
        <v>433.71373</v>
      </c>
      <c r="CF53" s="43"/>
      <c r="CG53" s="43">
        <v>163.52615</v>
      </c>
      <c r="CH53" s="43">
        <v>11.986000000000001</v>
      </c>
      <c r="CI53" s="43"/>
      <c r="CJ53" s="43"/>
      <c r="CK53" s="43">
        <v>16.947099999999999</v>
      </c>
      <c r="CL53" s="43">
        <v>4.8277700000000001</v>
      </c>
      <c r="CM53" s="43"/>
      <c r="CN53" s="43"/>
      <c r="CO53" s="43">
        <v>10.82404</v>
      </c>
      <c r="CP53" s="43">
        <v>290.52</v>
      </c>
      <c r="CQ53" s="43"/>
      <c r="CR53" s="43">
        <v>38.862000000000002</v>
      </c>
      <c r="CS53" s="43"/>
      <c r="CT53" s="43">
        <v>30.344999999999999</v>
      </c>
    </row>
    <row r="54" spans="1:98" ht="15.75" x14ac:dyDescent="0.25">
      <c r="A54" s="1"/>
      <c r="B54" s="42" t="s">
        <v>859</v>
      </c>
      <c r="C54" s="43"/>
      <c r="D54" s="43"/>
      <c r="E54" s="43">
        <v>47.717100000000002</v>
      </c>
      <c r="F54" s="43">
        <v>12.282</v>
      </c>
      <c r="G54" s="43"/>
      <c r="H54" s="43"/>
      <c r="I54" s="43"/>
      <c r="J54" s="43"/>
      <c r="K54" s="43">
        <v>18.714600000000001</v>
      </c>
      <c r="L54" s="43">
        <v>28.167899999999999</v>
      </c>
      <c r="M54" s="43">
        <v>14.595499999999999</v>
      </c>
      <c r="N54" s="43">
        <v>14.5</v>
      </c>
      <c r="O54" s="43">
        <v>33.612000000000002</v>
      </c>
      <c r="P54" s="43"/>
      <c r="Q54" s="43"/>
      <c r="R54" s="43">
        <v>48.892000000000003</v>
      </c>
      <c r="S54" s="43"/>
      <c r="T54" s="43">
        <v>37.019759999999998</v>
      </c>
      <c r="U54" s="43"/>
      <c r="V54" s="43">
        <v>8.3000000000000007</v>
      </c>
      <c r="W54" s="43"/>
      <c r="X54" s="43">
        <v>111.8788</v>
      </c>
      <c r="Y54" s="43"/>
      <c r="Z54" s="43">
        <v>9.3667300000000004</v>
      </c>
      <c r="AA54" s="43"/>
      <c r="AB54" s="43"/>
      <c r="AC54" s="43">
        <v>16.079999999999998</v>
      </c>
      <c r="AD54" s="43"/>
      <c r="AE54" s="43"/>
      <c r="AF54" s="43">
        <v>4.4000000000000004</v>
      </c>
      <c r="AG54" s="43"/>
      <c r="AH54" s="43">
        <v>0.23419999999999999</v>
      </c>
      <c r="AI54" s="43"/>
      <c r="AJ54" s="43">
        <v>4.5418000000000003</v>
      </c>
      <c r="AK54" s="43">
        <v>0</v>
      </c>
      <c r="AL54" s="43"/>
      <c r="AM54" s="43">
        <v>50.591709999999999</v>
      </c>
      <c r="AN54" s="43">
        <v>123.64</v>
      </c>
      <c r="AO54" s="43">
        <v>28.571300000000001</v>
      </c>
      <c r="AP54" s="43">
        <v>1.2</v>
      </c>
      <c r="AQ54" s="43">
        <v>161.66999999999999</v>
      </c>
      <c r="AR54" s="43"/>
      <c r="AS54" s="43">
        <v>37.408000000000001</v>
      </c>
      <c r="AT54" s="43">
        <v>33.049999999999997</v>
      </c>
      <c r="AU54" s="43"/>
      <c r="AV54" s="43">
        <v>176.8844</v>
      </c>
      <c r="AW54" s="43">
        <v>31.2683</v>
      </c>
      <c r="AX54" s="43"/>
      <c r="AY54" s="43"/>
      <c r="AZ54" s="43"/>
      <c r="BA54" s="43">
        <v>2.6</v>
      </c>
      <c r="BB54" s="43"/>
      <c r="BC54" s="43">
        <v>20.885000000000002</v>
      </c>
      <c r="BD54" s="43"/>
      <c r="BE54" s="43">
        <v>24.9</v>
      </c>
      <c r="BF54" s="43"/>
      <c r="BG54" s="43"/>
      <c r="BH54" s="43"/>
      <c r="BI54" s="43">
        <v>17.706240000000001</v>
      </c>
      <c r="BJ54" s="43"/>
      <c r="BK54" s="43">
        <v>5.3614800000000002</v>
      </c>
      <c r="BL54" s="43"/>
      <c r="BM54" s="43"/>
      <c r="BN54" s="43">
        <v>37.720999999999997</v>
      </c>
      <c r="BO54" s="43">
        <v>2.2400000000000002</v>
      </c>
      <c r="BP54" s="43">
        <v>140.94955999999999</v>
      </c>
      <c r="BQ54" s="43"/>
      <c r="BR54" s="43">
        <v>4.50061</v>
      </c>
      <c r="BS54" s="43">
        <v>130.69202000000001</v>
      </c>
      <c r="BT54" s="43">
        <v>12.07809</v>
      </c>
      <c r="BU54" s="43"/>
      <c r="BV54" s="43">
        <v>27.0304</v>
      </c>
      <c r="BW54" s="43">
        <v>3.8564400000000001</v>
      </c>
      <c r="BX54" s="43"/>
      <c r="BY54" s="43"/>
      <c r="BZ54" s="43">
        <v>90.190870000000004</v>
      </c>
      <c r="CA54" s="43">
        <v>18.04158</v>
      </c>
      <c r="CB54" s="43"/>
      <c r="CC54" s="43">
        <v>0.46</v>
      </c>
      <c r="CD54" s="43">
        <v>28.198370000000001</v>
      </c>
      <c r="CE54" s="43">
        <v>435.50378999999998</v>
      </c>
      <c r="CF54" s="43"/>
      <c r="CG54" s="43">
        <v>159.97843</v>
      </c>
      <c r="CH54" s="43">
        <v>15.978</v>
      </c>
      <c r="CI54" s="43"/>
      <c r="CJ54" s="43"/>
      <c r="CK54" s="43">
        <v>16.709700000000002</v>
      </c>
      <c r="CL54" s="43">
        <v>4.8784999999999998</v>
      </c>
      <c r="CM54" s="43"/>
      <c r="CN54" s="43"/>
      <c r="CO54" s="43">
        <v>10.942069999999999</v>
      </c>
      <c r="CP54" s="43">
        <v>289.11</v>
      </c>
      <c r="CQ54" s="43"/>
      <c r="CR54" s="43">
        <v>39.081000000000003</v>
      </c>
      <c r="CS54" s="43"/>
      <c r="CT54" s="43">
        <v>30.876999999999999</v>
      </c>
    </row>
    <row r="55" spans="1:98" ht="15.75" x14ac:dyDescent="0.25">
      <c r="A55" s="1"/>
      <c r="B55" s="42" t="s">
        <v>72</v>
      </c>
      <c r="C55" s="43"/>
      <c r="D55" s="43"/>
      <c r="E55" s="43">
        <v>46.313699999999997</v>
      </c>
      <c r="F55" s="43">
        <v>12.589</v>
      </c>
      <c r="G55" s="43"/>
      <c r="H55" s="43"/>
      <c r="I55" s="43"/>
      <c r="J55" s="43"/>
      <c r="K55" s="43">
        <v>20.430099999999999</v>
      </c>
      <c r="L55" s="43">
        <v>28.0534</v>
      </c>
      <c r="M55" s="43">
        <v>14.552899999999999</v>
      </c>
      <c r="N55" s="43">
        <v>14.64</v>
      </c>
      <c r="O55" s="43">
        <v>33.194000000000003</v>
      </c>
      <c r="P55" s="43"/>
      <c r="Q55" s="43"/>
      <c r="R55" s="43">
        <v>48.936</v>
      </c>
      <c r="S55" s="43"/>
      <c r="T55" s="43">
        <v>42.308459999999997</v>
      </c>
      <c r="U55" s="43"/>
      <c r="V55" s="43">
        <v>8.5</v>
      </c>
      <c r="W55" s="43"/>
      <c r="X55" s="43">
        <v>107.40651</v>
      </c>
      <c r="Y55" s="43"/>
      <c r="Z55" s="43">
        <v>9.1188099999999999</v>
      </c>
      <c r="AA55" s="43"/>
      <c r="AB55" s="43"/>
      <c r="AC55" s="43">
        <v>14.79</v>
      </c>
      <c r="AD55" s="43"/>
      <c r="AE55" s="43"/>
      <c r="AF55" s="43">
        <v>4.0999999999999996</v>
      </c>
      <c r="AG55" s="43"/>
      <c r="AH55" s="43">
        <v>0.25259999999999999</v>
      </c>
      <c r="AI55" s="43"/>
      <c r="AJ55" s="43">
        <v>5.2758599999999998</v>
      </c>
      <c r="AK55" s="43">
        <v>0</v>
      </c>
      <c r="AL55" s="43"/>
      <c r="AM55" s="43">
        <v>50.735720000000001</v>
      </c>
      <c r="AN55" s="43">
        <v>125.29</v>
      </c>
      <c r="AO55" s="43">
        <v>28.7532</v>
      </c>
      <c r="AP55" s="43">
        <v>0.83</v>
      </c>
      <c r="AQ55" s="43">
        <v>160.99</v>
      </c>
      <c r="AR55" s="43"/>
      <c r="AS55" s="43">
        <v>37.131999999999998</v>
      </c>
      <c r="AT55" s="43">
        <v>32.14</v>
      </c>
      <c r="AU55" s="43"/>
      <c r="AV55" s="43">
        <v>191.47059999999999</v>
      </c>
      <c r="AW55" s="43">
        <v>31.836200000000002</v>
      </c>
      <c r="AX55" s="43"/>
      <c r="AY55" s="43"/>
      <c r="AZ55" s="43"/>
      <c r="BA55" s="43">
        <v>2.6</v>
      </c>
      <c r="BB55" s="43"/>
      <c r="BC55" s="43">
        <v>20.7</v>
      </c>
      <c r="BD55" s="43"/>
      <c r="BE55" s="43">
        <v>24.9</v>
      </c>
      <c r="BF55" s="43"/>
      <c r="BG55" s="43"/>
      <c r="BH55" s="43"/>
      <c r="BI55" s="43">
        <v>17.61298</v>
      </c>
      <c r="BJ55" s="43"/>
      <c r="BK55" s="43">
        <v>5.3151599999999997</v>
      </c>
      <c r="BL55" s="43"/>
      <c r="BM55" s="43"/>
      <c r="BN55" s="43">
        <v>43.866999999999997</v>
      </c>
      <c r="BO55" s="43">
        <v>1.85</v>
      </c>
      <c r="BP55" s="43">
        <v>141.447</v>
      </c>
      <c r="BQ55" s="43"/>
      <c r="BR55" s="43">
        <v>4.4862299999999999</v>
      </c>
      <c r="BS55" s="43">
        <v>130.69202000000001</v>
      </c>
      <c r="BT55" s="43">
        <v>11.656090000000001</v>
      </c>
      <c r="BU55" s="43"/>
      <c r="BV55" s="43">
        <v>27.642099999999999</v>
      </c>
      <c r="BW55" s="43">
        <v>3.8369499999999999</v>
      </c>
      <c r="BX55" s="43"/>
      <c r="BY55" s="43"/>
      <c r="BZ55" s="43">
        <v>89.694770000000005</v>
      </c>
      <c r="CA55" s="43">
        <v>12.83296</v>
      </c>
      <c r="CB55" s="43"/>
      <c r="CC55" s="43">
        <v>0.54</v>
      </c>
      <c r="CD55" s="43">
        <v>27.029579999999999</v>
      </c>
      <c r="CE55" s="43">
        <v>435.56114000000002</v>
      </c>
      <c r="CF55" s="43"/>
      <c r="CG55" s="43">
        <v>161.0985</v>
      </c>
      <c r="CH55" s="43">
        <v>17.739999999999998</v>
      </c>
      <c r="CI55" s="43"/>
      <c r="CJ55" s="43"/>
      <c r="CK55" s="43">
        <v>16.486000000000001</v>
      </c>
      <c r="CL55" s="43">
        <v>4.8538699999999997</v>
      </c>
      <c r="CM55" s="43"/>
      <c r="CN55" s="43"/>
      <c r="CO55" s="43">
        <v>14.778119999999999</v>
      </c>
      <c r="CP55" s="43">
        <v>289.45</v>
      </c>
      <c r="CQ55" s="43"/>
      <c r="CR55" s="43">
        <v>41.088000000000001</v>
      </c>
      <c r="CS55" s="43"/>
      <c r="CT55" s="43">
        <v>30.442</v>
      </c>
    </row>
    <row r="56" spans="1:98" ht="31.35" customHeight="1" x14ac:dyDescent="0.25">
      <c r="A56" s="1"/>
      <c r="B56" s="44" t="s">
        <v>949</v>
      </c>
      <c r="C56" s="45">
        <v>0</v>
      </c>
      <c r="D56" s="45">
        <v>0</v>
      </c>
      <c r="E56" s="45">
        <v>904.38850000000002</v>
      </c>
      <c r="F56" s="45">
        <v>259.74475000000001</v>
      </c>
      <c r="G56" s="45">
        <v>0</v>
      </c>
      <c r="H56" s="45">
        <v>0</v>
      </c>
      <c r="I56" s="45">
        <v>0</v>
      </c>
      <c r="J56" s="45">
        <v>0</v>
      </c>
      <c r="K56" s="45">
        <v>473.04969999999997</v>
      </c>
      <c r="L56" s="45">
        <v>666.69269999999995</v>
      </c>
      <c r="M56" s="45">
        <v>332.36644999999999</v>
      </c>
      <c r="N56" s="45">
        <v>326.495</v>
      </c>
      <c r="O56" s="45">
        <v>785.74099999999999</v>
      </c>
      <c r="P56" s="45">
        <v>0</v>
      </c>
      <c r="Q56" s="45">
        <v>0</v>
      </c>
      <c r="R56" s="45">
        <v>1166.0454999999999</v>
      </c>
      <c r="S56" s="45">
        <v>0</v>
      </c>
      <c r="T56" s="45">
        <v>818.351135</v>
      </c>
      <c r="U56" s="45">
        <v>0</v>
      </c>
      <c r="V56" s="45">
        <v>203</v>
      </c>
      <c r="W56" s="45">
        <v>0</v>
      </c>
      <c r="X56" s="45">
        <v>2462.1702500000001</v>
      </c>
      <c r="Y56" s="45">
        <v>0</v>
      </c>
      <c r="Z56" s="45">
        <v>218.71706499999999</v>
      </c>
      <c r="AA56" s="45">
        <v>0</v>
      </c>
      <c r="AB56" s="45">
        <v>0</v>
      </c>
      <c r="AC56" s="45">
        <v>374.19</v>
      </c>
      <c r="AD56" s="45">
        <v>0</v>
      </c>
      <c r="AE56" s="45">
        <v>0</v>
      </c>
      <c r="AF56" s="45">
        <v>77.7</v>
      </c>
      <c r="AG56" s="45">
        <v>0</v>
      </c>
      <c r="AH56" s="45">
        <v>5.9751000000000003</v>
      </c>
      <c r="AI56" s="45">
        <v>0</v>
      </c>
      <c r="AJ56" s="45">
        <v>118.96792499999999</v>
      </c>
      <c r="AK56" s="45">
        <v>0</v>
      </c>
      <c r="AL56" s="45">
        <v>0</v>
      </c>
      <c r="AM56" s="45">
        <v>1060.9840300000001</v>
      </c>
      <c r="AN56" s="45">
        <v>2855.6849999999999</v>
      </c>
      <c r="AO56" s="45">
        <v>650.51525000000004</v>
      </c>
      <c r="AP56" s="45">
        <v>18.010000000000002</v>
      </c>
      <c r="AQ56" s="45">
        <v>3916.97</v>
      </c>
      <c r="AR56" s="45">
        <v>0</v>
      </c>
      <c r="AS56" s="45">
        <v>874.35450000000003</v>
      </c>
      <c r="AT56" s="45">
        <v>750.84</v>
      </c>
      <c r="AU56" s="45">
        <v>0</v>
      </c>
      <c r="AV56" s="45">
        <v>3805.1671000000001</v>
      </c>
      <c r="AW56" s="45">
        <v>782.14030000000002</v>
      </c>
      <c r="AX56" s="45">
        <v>0</v>
      </c>
      <c r="AY56" s="45">
        <v>0</v>
      </c>
      <c r="AZ56" s="45">
        <v>0</v>
      </c>
      <c r="BA56" s="45">
        <v>61.1</v>
      </c>
      <c r="BB56" s="45">
        <v>0</v>
      </c>
      <c r="BC56" s="45">
        <v>465.55799999999999</v>
      </c>
      <c r="BD56" s="45">
        <v>0</v>
      </c>
      <c r="BE56" s="45">
        <v>591.15</v>
      </c>
      <c r="BF56" s="45">
        <v>0</v>
      </c>
      <c r="BG56" s="45">
        <v>0</v>
      </c>
      <c r="BH56" s="45">
        <v>0</v>
      </c>
      <c r="BI56" s="45">
        <v>357.14357000000001</v>
      </c>
      <c r="BJ56" s="45">
        <v>0</v>
      </c>
      <c r="BK56" s="45">
        <v>107.53465</v>
      </c>
      <c r="BL56" s="45">
        <v>0</v>
      </c>
      <c r="BM56" s="45">
        <v>0</v>
      </c>
      <c r="BN56" s="45">
        <v>921.19299999999998</v>
      </c>
      <c r="BO56" s="45">
        <v>54.88</v>
      </c>
      <c r="BP56" s="45">
        <v>3560.8439699999999</v>
      </c>
      <c r="BQ56" s="45">
        <v>0</v>
      </c>
      <c r="BR56" s="45">
        <v>98.246695000000003</v>
      </c>
      <c r="BS56" s="45">
        <v>3136.6084799999999</v>
      </c>
      <c r="BT56" s="45">
        <v>286.18890499999998</v>
      </c>
      <c r="BU56" s="45">
        <v>0</v>
      </c>
      <c r="BV56" s="45">
        <v>814.58505000000002</v>
      </c>
      <c r="BW56" s="45">
        <v>93.385435000000001</v>
      </c>
      <c r="BX56" s="45">
        <v>0</v>
      </c>
      <c r="BY56" s="45">
        <v>0</v>
      </c>
      <c r="BZ56" s="45">
        <v>2154.697615</v>
      </c>
      <c r="CA56" s="45">
        <v>305.73731500000002</v>
      </c>
      <c r="CB56" s="45">
        <v>0</v>
      </c>
      <c r="CC56" s="45">
        <v>13.54</v>
      </c>
      <c r="CD56" s="45">
        <v>690.23845500000004</v>
      </c>
      <c r="CE56" s="45">
        <v>10437.397150000001</v>
      </c>
      <c r="CF56" s="45">
        <v>0</v>
      </c>
      <c r="CG56" s="45">
        <v>3724.3337750000001</v>
      </c>
      <c r="CH56" s="45">
        <v>419.15600000000001</v>
      </c>
      <c r="CI56" s="45">
        <v>0</v>
      </c>
      <c r="CJ56" s="45">
        <v>0</v>
      </c>
      <c r="CK56" s="45">
        <v>374.09109999999998</v>
      </c>
      <c r="CL56" s="45">
        <v>116.669545</v>
      </c>
      <c r="CM56" s="45">
        <v>0</v>
      </c>
      <c r="CN56" s="45">
        <v>0</v>
      </c>
      <c r="CO56" s="45">
        <v>341.15968500000002</v>
      </c>
      <c r="CP56" s="45">
        <v>6945.6750000000002</v>
      </c>
      <c r="CQ56" s="45">
        <v>0</v>
      </c>
      <c r="CR56" s="45">
        <v>921.11749999999995</v>
      </c>
      <c r="CS56" s="45">
        <v>0</v>
      </c>
      <c r="CT56" s="45">
        <v>470.78500000000003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950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951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953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68"/>
  <sheetViews>
    <sheetView showGridLines="0" zoomScale="115" zoomScaleNormal="115" workbookViewId="0">
      <pane xSplit="2" ySplit="6" topLeftCell="H41" activePane="bottomRight" state="frozen"/>
      <selection pane="topRight" activeCell="C1" sqref="C1"/>
      <selection pane="bottomLeft" activeCell="A7" sqref="A7"/>
      <selection pane="bottomRight" activeCell="L51" sqref="L51"/>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954</v>
      </c>
      <c r="C5" s="1"/>
      <c r="D5" s="1"/>
      <c r="E5" s="1"/>
      <c r="F5" s="1"/>
      <c r="G5" s="1"/>
      <c r="H5" s="1"/>
      <c r="I5" s="1"/>
      <c r="J5" s="1"/>
      <c r="K5" s="1"/>
      <c r="L5" s="1"/>
      <c r="M5" s="1"/>
      <c r="N5" s="1"/>
      <c r="O5" s="1"/>
      <c r="P5" s="1"/>
      <c r="Q5" s="1"/>
      <c r="R5" s="1"/>
      <c r="S5" s="1"/>
      <c r="T5" s="1"/>
      <c r="U5" s="1"/>
      <c r="V5" s="1"/>
      <c r="W5" s="1"/>
      <c r="X5" s="1"/>
    </row>
    <row r="6" spans="1:24" ht="48" x14ac:dyDescent="0.25">
      <c r="A6" s="1"/>
      <c r="B6" s="37" t="s">
        <v>589</v>
      </c>
      <c r="C6" s="48" t="s">
        <v>955</v>
      </c>
      <c r="D6" s="48" t="s">
        <v>956</v>
      </c>
      <c r="E6" s="48" t="s">
        <v>957</v>
      </c>
      <c r="F6" s="48" t="s">
        <v>958</v>
      </c>
      <c r="G6" s="48" t="s">
        <v>959</v>
      </c>
      <c r="H6" s="48" t="s">
        <v>960</v>
      </c>
      <c r="I6" s="48" t="s">
        <v>3356</v>
      </c>
      <c r="J6" s="48" t="s">
        <v>3357</v>
      </c>
      <c r="K6" s="48" t="s">
        <v>3358</v>
      </c>
      <c r="L6" s="48" t="s">
        <v>961</v>
      </c>
      <c r="M6" s="48" t="s">
        <v>962</v>
      </c>
      <c r="N6" s="48" t="s">
        <v>963</v>
      </c>
      <c r="O6" s="48" t="s">
        <v>964</v>
      </c>
      <c r="P6" s="37" t="s">
        <v>965</v>
      </c>
      <c r="Q6" s="1"/>
      <c r="R6" s="1"/>
      <c r="S6" s="1"/>
      <c r="T6" s="1"/>
      <c r="U6" s="49" t="s">
        <v>3</v>
      </c>
      <c r="V6" s="49" t="s">
        <v>47</v>
      </c>
      <c r="W6" s="49" t="s">
        <v>966</v>
      </c>
      <c r="X6" s="49" t="s">
        <v>967</v>
      </c>
    </row>
    <row r="7" spans="1:24" x14ac:dyDescent="0.25">
      <c r="A7" s="1"/>
      <c r="B7" s="50" t="s">
        <v>813</v>
      </c>
      <c r="C7" s="51">
        <v>1053.4843800000001</v>
      </c>
      <c r="D7" s="51">
        <v>3870.7</v>
      </c>
      <c r="E7" s="51">
        <v>1996.6</v>
      </c>
      <c r="F7" s="51">
        <v>0</v>
      </c>
      <c r="G7" s="51">
        <v>0</v>
      </c>
      <c r="H7" s="51">
        <v>0</v>
      </c>
      <c r="I7" s="51"/>
      <c r="J7" s="51"/>
      <c r="K7" s="51">
        <f>+DESPACHO_EJECUTADO!FH11+DESPACHO_EJECUTADO!FI11</f>
        <v>0</v>
      </c>
      <c r="L7" s="51">
        <v>76.400000000000006</v>
      </c>
      <c r="M7" s="51">
        <v>9.1999999999999993</v>
      </c>
      <c r="N7" s="51">
        <v>0</v>
      </c>
      <c r="O7" s="51">
        <v>46.71</v>
      </c>
      <c r="P7" s="51">
        <f>+SUM(C7:O7)</f>
        <v>7053.0943799999986</v>
      </c>
      <c r="Q7" s="1"/>
      <c r="R7" s="1"/>
      <c r="S7" s="1"/>
      <c r="T7" s="1"/>
      <c r="U7" s="211" t="s">
        <v>629</v>
      </c>
      <c r="V7" s="52" t="s">
        <v>968</v>
      </c>
      <c r="W7" s="53">
        <v>474.65</v>
      </c>
      <c r="X7" s="53" t="s">
        <v>969</v>
      </c>
    </row>
    <row r="8" spans="1:24" x14ac:dyDescent="0.25">
      <c r="A8" s="1"/>
      <c r="B8" s="54" t="s">
        <v>814</v>
      </c>
      <c r="C8" s="55">
        <v>1062.9062899999999</v>
      </c>
      <c r="D8" s="55">
        <v>3784.4</v>
      </c>
      <c r="E8" s="55">
        <v>2052.3000000000002</v>
      </c>
      <c r="F8" s="55">
        <v>0</v>
      </c>
      <c r="G8" s="55">
        <v>0</v>
      </c>
      <c r="H8" s="55">
        <v>0</v>
      </c>
      <c r="I8" s="55"/>
      <c r="J8" s="55"/>
      <c r="K8" s="55">
        <f>+DESPACHO_EJECUTADO!FH12+DESPACHO_EJECUTADO!FI12</f>
        <v>0</v>
      </c>
      <c r="L8" s="55">
        <v>76.3</v>
      </c>
      <c r="M8" s="55">
        <v>9.1999999999999993</v>
      </c>
      <c r="N8" s="55">
        <v>0</v>
      </c>
      <c r="O8" s="55">
        <v>31.62</v>
      </c>
      <c r="P8" s="55">
        <f t="shared" ref="P8:P54" si="0">+SUM(C8:O8)</f>
        <v>7016.7262900000005</v>
      </c>
      <c r="Q8" s="1"/>
      <c r="R8" s="1"/>
      <c r="S8" s="1"/>
      <c r="T8" s="1"/>
      <c r="U8" s="211" t="s">
        <v>630</v>
      </c>
      <c r="V8" s="52" t="s">
        <v>970</v>
      </c>
      <c r="W8" s="53">
        <v>76.8</v>
      </c>
      <c r="X8" s="53" t="s">
        <v>969</v>
      </c>
    </row>
    <row r="9" spans="1:24" x14ac:dyDescent="0.25">
      <c r="A9" s="1"/>
      <c r="B9" s="54" t="s">
        <v>815</v>
      </c>
      <c r="C9" s="55">
        <v>1075.6010799999999</v>
      </c>
      <c r="D9" s="55">
        <v>3710.7</v>
      </c>
      <c r="E9" s="55">
        <v>2053.9</v>
      </c>
      <c r="F9" s="55">
        <v>0</v>
      </c>
      <c r="G9" s="55">
        <v>0</v>
      </c>
      <c r="H9" s="55">
        <v>0</v>
      </c>
      <c r="I9" s="55"/>
      <c r="J9" s="55"/>
      <c r="K9" s="55">
        <f>+DESPACHO_EJECUTADO!FH13+DESPACHO_EJECUTADO!FI13</f>
        <v>0</v>
      </c>
      <c r="L9" s="55">
        <v>76.099999999999994</v>
      </c>
      <c r="M9" s="55">
        <v>9.1999999999999993</v>
      </c>
      <c r="N9" s="55">
        <v>0</v>
      </c>
      <c r="O9" s="55">
        <v>23.9</v>
      </c>
      <c r="P9" s="55">
        <f t="shared" si="0"/>
        <v>6949.4010799999987</v>
      </c>
      <c r="Q9" s="1"/>
      <c r="R9" s="1"/>
      <c r="S9" s="1"/>
      <c r="T9" s="1"/>
      <c r="U9" s="211" t="s">
        <v>610</v>
      </c>
      <c r="V9" s="52" t="s">
        <v>971</v>
      </c>
      <c r="W9" s="53">
        <v>480</v>
      </c>
      <c r="X9" s="53" t="s">
        <v>969</v>
      </c>
    </row>
    <row r="10" spans="1:24" x14ac:dyDescent="0.25">
      <c r="A10" s="1"/>
      <c r="B10" s="54" t="s">
        <v>816</v>
      </c>
      <c r="C10" s="55">
        <v>1075.00568</v>
      </c>
      <c r="D10" s="55">
        <v>3638.4</v>
      </c>
      <c r="E10" s="55">
        <v>2065.4</v>
      </c>
      <c r="F10" s="55">
        <v>0</v>
      </c>
      <c r="G10" s="55">
        <v>0</v>
      </c>
      <c r="H10" s="55">
        <v>0</v>
      </c>
      <c r="I10" s="55"/>
      <c r="J10" s="55"/>
      <c r="K10" s="55">
        <f>+DESPACHO_EJECUTADO!FH14+DESPACHO_EJECUTADO!FI14</f>
        <v>0</v>
      </c>
      <c r="L10" s="55">
        <v>78.3</v>
      </c>
      <c r="M10" s="55">
        <v>9.1999999999999993</v>
      </c>
      <c r="N10" s="55">
        <v>0</v>
      </c>
      <c r="O10" s="55">
        <v>28.03</v>
      </c>
      <c r="P10" s="55">
        <f t="shared" si="0"/>
        <v>6894.3356799999992</v>
      </c>
      <c r="Q10" s="1"/>
      <c r="R10" s="1"/>
      <c r="S10" s="1"/>
      <c r="T10" s="1"/>
      <c r="U10" s="211" t="s">
        <v>74</v>
      </c>
      <c r="V10" s="52" t="s">
        <v>75</v>
      </c>
      <c r="W10" s="53" t="s">
        <v>969</v>
      </c>
      <c r="X10" s="53">
        <v>4287.2</v>
      </c>
    </row>
    <row r="11" spans="1:24" x14ac:dyDescent="0.25">
      <c r="A11" s="1"/>
      <c r="B11" s="54" t="s">
        <v>817</v>
      </c>
      <c r="C11" s="55">
        <v>1062.6114500000001</v>
      </c>
      <c r="D11" s="55">
        <v>3560.8</v>
      </c>
      <c r="E11" s="55">
        <v>2065.3000000000002</v>
      </c>
      <c r="F11" s="55">
        <v>0</v>
      </c>
      <c r="G11" s="55">
        <v>0</v>
      </c>
      <c r="H11" s="55">
        <v>0</v>
      </c>
      <c r="I11" s="55"/>
      <c r="J11" s="55"/>
      <c r="K11" s="55">
        <f>+DESPACHO_EJECUTADO!FH15+DESPACHO_EJECUTADO!FI15</f>
        <v>0</v>
      </c>
      <c r="L11" s="55">
        <v>77.8</v>
      </c>
      <c r="M11" s="55">
        <v>9.1999999999999993</v>
      </c>
      <c r="N11" s="55">
        <v>0</v>
      </c>
      <c r="O11" s="55">
        <v>23.56</v>
      </c>
      <c r="P11" s="55">
        <f t="shared" si="0"/>
        <v>6799.2714500000011</v>
      </c>
      <c r="Q11" s="1"/>
      <c r="R11" s="1"/>
      <c r="S11" s="1"/>
      <c r="T11" s="1"/>
      <c r="U11" s="211" t="s">
        <v>605</v>
      </c>
      <c r="V11" s="52" t="s">
        <v>972</v>
      </c>
      <c r="W11" s="53">
        <v>186.75</v>
      </c>
      <c r="X11" s="53" t="s">
        <v>969</v>
      </c>
    </row>
    <row r="12" spans="1:24" x14ac:dyDescent="0.25">
      <c r="A12" s="1"/>
      <c r="B12" s="54" t="s">
        <v>818</v>
      </c>
      <c r="C12" s="55">
        <v>1064.72974</v>
      </c>
      <c r="D12" s="55">
        <v>3558.8</v>
      </c>
      <c r="E12" s="55">
        <v>2068.9</v>
      </c>
      <c r="F12" s="55">
        <v>0</v>
      </c>
      <c r="G12" s="55">
        <v>0</v>
      </c>
      <c r="H12" s="55">
        <v>0</v>
      </c>
      <c r="I12" s="55"/>
      <c r="J12" s="55"/>
      <c r="K12" s="55">
        <f>+DESPACHO_EJECUTADO!FH16+DESPACHO_EJECUTADO!FI16</f>
        <v>0</v>
      </c>
      <c r="L12" s="55">
        <v>79.599999999999994</v>
      </c>
      <c r="M12" s="55">
        <v>9.1999999999999993</v>
      </c>
      <c r="N12" s="55">
        <v>0</v>
      </c>
      <c r="O12" s="55">
        <v>15.13</v>
      </c>
      <c r="P12" s="55">
        <f t="shared" si="0"/>
        <v>6796.3597399999999</v>
      </c>
      <c r="Q12" s="1"/>
      <c r="R12" s="1"/>
      <c r="S12" s="1"/>
      <c r="T12" s="1"/>
      <c r="U12" s="211" t="s">
        <v>604</v>
      </c>
      <c r="V12" s="52" t="s">
        <v>973</v>
      </c>
      <c r="W12" s="53" t="s">
        <v>969</v>
      </c>
      <c r="X12" s="53">
        <v>3459.5</v>
      </c>
    </row>
    <row r="13" spans="1:24" x14ac:dyDescent="0.25">
      <c r="A13" s="1"/>
      <c r="B13" s="54" t="s">
        <v>819</v>
      </c>
      <c r="C13" s="55">
        <v>1067.5874200000001</v>
      </c>
      <c r="D13" s="55">
        <v>3501.6</v>
      </c>
      <c r="E13" s="55">
        <v>2060.5</v>
      </c>
      <c r="F13" s="55">
        <v>0</v>
      </c>
      <c r="G13" s="55">
        <v>0</v>
      </c>
      <c r="H13" s="55">
        <v>0</v>
      </c>
      <c r="I13" s="55"/>
      <c r="J13" s="55"/>
      <c r="K13" s="55">
        <f>+DESPACHO_EJECUTADO!FH17+DESPACHO_EJECUTADO!FI17</f>
        <v>0</v>
      </c>
      <c r="L13" s="55">
        <v>78.400000000000006</v>
      </c>
      <c r="M13" s="55">
        <v>9.1999999999999993</v>
      </c>
      <c r="N13" s="55">
        <v>0</v>
      </c>
      <c r="O13" s="55">
        <v>14.59</v>
      </c>
      <c r="P13" s="55">
        <f t="shared" si="0"/>
        <v>6731.8774199999998</v>
      </c>
      <c r="Q13" s="1"/>
      <c r="R13" s="1"/>
      <c r="S13" s="1"/>
      <c r="T13" s="1"/>
      <c r="U13" s="211"/>
      <c r="V13" s="52" t="s">
        <v>974</v>
      </c>
      <c r="W13" s="53">
        <v>1000.5</v>
      </c>
      <c r="X13" s="53" t="s">
        <v>969</v>
      </c>
    </row>
    <row r="14" spans="1:24" x14ac:dyDescent="0.25">
      <c r="A14" s="1"/>
      <c r="B14" s="56" t="s">
        <v>820</v>
      </c>
      <c r="C14" s="57">
        <v>1073.5880299999999</v>
      </c>
      <c r="D14" s="57">
        <v>3609.9</v>
      </c>
      <c r="E14" s="57">
        <v>1940</v>
      </c>
      <c r="F14" s="57">
        <v>0</v>
      </c>
      <c r="G14" s="57">
        <v>0</v>
      </c>
      <c r="H14" s="57">
        <v>0</v>
      </c>
      <c r="I14" s="57"/>
      <c r="J14" s="57"/>
      <c r="K14" s="57">
        <f>+DESPACHO_EJECUTADO!FH18+DESPACHO_EJECUTADO!FI18</f>
        <v>0</v>
      </c>
      <c r="L14" s="57">
        <v>75.3</v>
      </c>
      <c r="M14" s="57">
        <v>9.1999999999999993</v>
      </c>
      <c r="N14" s="57">
        <v>0</v>
      </c>
      <c r="O14" s="57">
        <v>9.3000000000000007</v>
      </c>
      <c r="P14" s="57">
        <f t="shared" si="0"/>
        <v>6717.2880300000006</v>
      </c>
      <c r="Q14" s="1"/>
      <c r="R14" s="1"/>
      <c r="S14" s="1"/>
      <c r="T14" s="1"/>
      <c r="U14" s="211" t="s">
        <v>78</v>
      </c>
      <c r="V14" s="52" t="s">
        <v>975</v>
      </c>
      <c r="W14" s="53">
        <v>67.3</v>
      </c>
      <c r="X14" s="53" t="s">
        <v>969</v>
      </c>
    </row>
    <row r="15" spans="1:24" x14ac:dyDescent="0.25">
      <c r="A15" s="1"/>
      <c r="B15" s="50" t="s">
        <v>821</v>
      </c>
      <c r="C15" s="51">
        <v>1058.7261699999999</v>
      </c>
      <c r="D15" s="51">
        <v>3565.6</v>
      </c>
      <c r="E15" s="51">
        <v>1942.3</v>
      </c>
      <c r="F15" s="51">
        <v>0</v>
      </c>
      <c r="G15" s="51">
        <v>0</v>
      </c>
      <c r="H15" s="51">
        <v>0</v>
      </c>
      <c r="I15" s="51"/>
      <c r="J15" s="51"/>
      <c r="K15" s="51">
        <f>+DESPACHO_EJECUTADO!FH19+DESPACHO_EJECUTADO!FI19</f>
        <v>0</v>
      </c>
      <c r="L15" s="51">
        <v>75.8</v>
      </c>
      <c r="M15" s="51">
        <v>9.1999999999999993</v>
      </c>
      <c r="N15" s="51">
        <v>0</v>
      </c>
      <c r="O15" s="51">
        <v>4</v>
      </c>
      <c r="P15" s="51">
        <f t="shared" si="0"/>
        <v>6655.6261700000005</v>
      </c>
      <c r="Q15" s="1"/>
      <c r="R15" s="1"/>
      <c r="S15" s="1"/>
      <c r="T15" s="1"/>
      <c r="U15" s="211"/>
      <c r="V15" s="52" t="s">
        <v>976</v>
      </c>
      <c r="W15" s="53" t="s">
        <v>969</v>
      </c>
      <c r="X15" s="53">
        <v>3426.85</v>
      </c>
    </row>
    <row r="16" spans="1:24" x14ac:dyDescent="0.25">
      <c r="A16" s="1"/>
      <c r="B16" s="54" t="s">
        <v>822</v>
      </c>
      <c r="C16" s="55">
        <v>1071.6419100000001</v>
      </c>
      <c r="D16" s="55">
        <v>3701.4</v>
      </c>
      <c r="E16" s="55">
        <v>1961.1</v>
      </c>
      <c r="F16" s="55">
        <v>0</v>
      </c>
      <c r="G16" s="55">
        <v>0</v>
      </c>
      <c r="H16" s="55">
        <v>0</v>
      </c>
      <c r="I16" s="55"/>
      <c r="J16" s="55"/>
      <c r="K16" s="55">
        <f>+DESPACHO_EJECUTADO!FH20+DESPACHO_EJECUTADO!FI20</f>
        <v>0</v>
      </c>
      <c r="L16" s="55">
        <v>74.599999999999994</v>
      </c>
      <c r="M16" s="55">
        <v>9.1999999999999993</v>
      </c>
      <c r="N16" s="55">
        <v>0</v>
      </c>
      <c r="O16" s="55">
        <v>1.06</v>
      </c>
      <c r="P16" s="55">
        <f t="shared" si="0"/>
        <v>6819.0019100000009</v>
      </c>
      <c r="Q16" s="1"/>
      <c r="R16" s="1"/>
      <c r="S16" s="1"/>
      <c r="T16" s="1"/>
      <c r="U16" s="211" t="s">
        <v>632</v>
      </c>
      <c r="V16" s="52" t="s">
        <v>977</v>
      </c>
      <c r="W16" s="53">
        <v>477.2</v>
      </c>
      <c r="X16" s="53" t="s">
        <v>969</v>
      </c>
    </row>
    <row r="17" spans="1:24" x14ac:dyDescent="0.25">
      <c r="A17" s="1"/>
      <c r="B17" s="54" t="s">
        <v>823</v>
      </c>
      <c r="C17" s="55">
        <v>1060.2042300000001</v>
      </c>
      <c r="D17" s="55">
        <v>3690</v>
      </c>
      <c r="E17" s="55">
        <v>2024.7</v>
      </c>
      <c r="F17" s="55">
        <v>0</v>
      </c>
      <c r="G17" s="55">
        <v>0</v>
      </c>
      <c r="H17" s="55">
        <v>0</v>
      </c>
      <c r="I17" s="55"/>
      <c r="J17" s="55"/>
      <c r="K17" s="55">
        <f>+DESPACHO_EJECUTADO!FH21+DESPACHO_EJECUTADO!FI21</f>
        <v>0</v>
      </c>
      <c r="L17" s="55">
        <v>74.7</v>
      </c>
      <c r="M17" s="55">
        <v>9.1999999999999993</v>
      </c>
      <c r="N17" s="55">
        <v>0.1</v>
      </c>
      <c r="O17" s="55">
        <v>1.41</v>
      </c>
      <c r="P17" s="55">
        <f t="shared" si="0"/>
        <v>6860.31423</v>
      </c>
      <c r="Q17" s="1"/>
      <c r="R17" s="1"/>
      <c r="S17" s="1"/>
      <c r="T17" s="1"/>
      <c r="U17" s="211"/>
      <c r="V17" s="52" t="s">
        <v>978</v>
      </c>
      <c r="W17" s="53">
        <v>481.3</v>
      </c>
      <c r="X17" s="53" t="s">
        <v>969</v>
      </c>
    </row>
    <row r="18" spans="1:24" x14ac:dyDescent="0.25">
      <c r="A18" s="1"/>
      <c r="B18" s="54" t="s">
        <v>824</v>
      </c>
      <c r="C18" s="55">
        <v>1057.17003</v>
      </c>
      <c r="D18" s="55">
        <v>3669</v>
      </c>
      <c r="E18" s="55">
        <v>2025.7</v>
      </c>
      <c r="F18" s="55">
        <v>43.4</v>
      </c>
      <c r="G18" s="55">
        <v>0</v>
      </c>
      <c r="H18" s="55">
        <v>0</v>
      </c>
      <c r="I18" s="55"/>
      <c r="J18" s="55"/>
      <c r="K18" s="55">
        <f>+DESPACHO_EJECUTADO!FH22+DESPACHO_EJECUTADO!FI22</f>
        <v>0</v>
      </c>
      <c r="L18" s="55">
        <v>73.8</v>
      </c>
      <c r="M18" s="55">
        <v>9.1999999999999993</v>
      </c>
      <c r="N18" s="55">
        <v>23.8</v>
      </c>
      <c r="O18" s="55">
        <v>5.14</v>
      </c>
      <c r="P18" s="55">
        <f t="shared" si="0"/>
        <v>6907.2100300000002</v>
      </c>
      <c r="Q18" s="1"/>
      <c r="R18" s="1"/>
      <c r="S18" s="1"/>
      <c r="T18" s="1"/>
      <c r="U18" s="211"/>
      <c r="V18" s="52" t="s">
        <v>979</v>
      </c>
      <c r="W18" s="53">
        <v>487.75</v>
      </c>
      <c r="X18" s="53" t="s">
        <v>969</v>
      </c>
    </row>
    <row r="19" spans="1:24" x14ac:dyDescent="0.25">
      <c r="A19" s="1"/>
      <c r="B19" s="54" t="s">
        <v>825</v>
      </c>
      <c r="C19" s="55">
        <v>1044.4442799999999</v>
      </c>
      <c r="D19" s="55">
        <v>3381.6</v>
      </c>
      <c r="E19" s="55">
        <v>1985.6</v>
      </c>
      <c r="F19" s="55">
        <v>44</v>
      </c>
      <c r="G19" s="55">
        <v>0</v>
      </c>
      <c r="H19" s="55">
        <v>0</v>
      </c>
      <c r="I19" s="55"/>
      <c r="J19" s="55"/>
      <c r="K19" s="55">
        <f>+DESPACHO_EJECUTADO!FH23+DESPACHO_EJECUTADO!FI23</f>
        <v>0</v>
      </c>
      <c r="L19" s="55">
        <v>71.3</v>
      </c>
      <c r="M19" s="55">
        <v>9.1999999999999993</v>
      </c>
      <c r="N19" s="55">
        <v>188.4</v>
      </c>
      <c r="O19" s="55">
        <v>1.61</v>
      </c>
      <c r="P19" s="55">
        <f t="shared" si="0"/>
        <v>6726.1542799999997</v>
      </c>
      <c r="Q19" s="1"/>
      <c r="R19" s="1"/>
      <c r="S19" s="1"/>
      <c r="T19" s="1"/>
      <c r="U19" s="211"/>
      <c r="V19" s="52" t="s">
        <v>980</v>
      </c>
      <c r="W19" s="53">
        <v>124.7</v>
      </c>
      <c r="X19" s="53" t="s">
        <v>969</v>
      </c>
    </row>
    <row r="20" spans="1:24" x14ac:dyDescent="0.25">
      <c r="A20" s="1"/>
      <c r="B20" s="54" t="s">
        <v>826</v>
      </c>
      <c r="C20" s="55">
        <v>1077.6666700000001</v>
      </c>
      <c r="D20" s="55">
        <v>3417.4</v>
      </c>
      <c r="E20" s="55">
        <v>1823.8</v>
      </c>
      <c r="F20" s="55">
        <v>44.2</v>
      </c>
      <c r="G20" s="55">
        <v>0</v>
      </c>
      <c r="H20" s="55">
        <v>0</v>
      </c>
      <c r="I20" s="55"/>
      <c r="J20" s="55"/>
      <c r="K20" s="55">
        <f>+DESPACHO_EJECUTADO!FH24+DESPACHO_EJECUTADO!FI24</f>
        <v>0</v>
      </c>
      <c r="L20" s="55">
        <v>70.2</v>
      </c>
      <c r="M20" s="55">
        <v>9.1999999999999993</v>
      </c>
      <c r="N20" s="55">
        <v>458.2</v>
      </c>
      <c r="O20" s="55">
        <v>6.28</v>
      </c>
      <c r="P20" s="55">
        <f t="shared" si="0"/>
        <v>6906.9466699999994</v>
      </c>
      <c r="Q20" s="1"/>
      <c r="R20" s="1"/>
      <c r="S20" s="1"/>
      <c r="T20" s="1"/>
      <c r="U20" s="211" t="s">
        <v>600</v>
      </c>
      <c r="V20" s="52" t="s">
        <v>981</v>
      </c>
      <c r="W20" s="53">
        <v>3966.6</v>
      </c>
      <c r="X20" s="53" t="s">
        <v>969</v>
      </c>
    </row>
    <row r="21" spans="1:24" x14ac:dyDescent="0.25">
      <c r="A21" s="1"/>
      <c r="B21" s="54" t="s">
        <v>827</v>
      </c>
      <c r="C21" s="55">
        <v>1080.3428200000001</v>
      </c>
      <c r="D21" s="55">
        <v>3384.4</v>
      </c>
      <c r="E21" s="55">
        <v>1746.3</v>
      </c>
      <c r="F21" s="55">
        <v>44.7</v>
      </c>
      <c r="G21" s="55">
        <v>0</v>
      </c>
      <c r="H21" s="55">
        <v>0</v>
      </c>
      <c r="I21" s="55"/>
      <c r="J21" s="55"/>
      <c r="K21" s="55">
        <f>+DESPACHO_EJECUTADO!FH25+DESPACHO_EJECUTADO!FI25</f>
        <v>0</v>
      </c>
      <c r="L21" s="55">
        <v>71.8</v>
      </c>
      <c r="M21" s="55">
        <v>9.1999999999999993</v>
      </c>
      <c r="N21" s="55">
        <v>778.7</v>
      </c>
      <c r="O21" s="55">
        <v>9.16</v>
      </c>
      <c r="P21" s="55">
        <f t="shared" si="0"/>
        <v>7124.6028200000001</v>
      </c>
      <c r="Q21" s="1"/>
      <c r="R21" s="1"/>
      <c r="S21" s="1"/>
      <c r="T21" s="1"/>
      <c r="U21" s="211" t="s">
        <v>263</v>
      </c>
      <c r="V21" s="52" t="s">
        <v>982</v>
      </c>
      <c r="W21" s="53" t="s">
        <v>969</v>
      </c>
      <c r="X21" s="53">
        <v>176.35</v>
      </c>
    </row>
    <row r="22" spans="1:24" x14ac:dyDescent="0.25">
      <c r="A22" s="1"/>
      <c r="B22" s="56" t="s">
        <v>828</v>
      </c>
      <c r="C22" s="57">
        <v>1070.95373</v>
      </c>
      <c r="D22" s="57">
        <v>3343.6</v>
      </c>
      <c r="E22" s="57">
        <v>1872.9</v>
      </c>
      <c r="F22" s="57">
        <v>44.4</v>
      </c>
      <c r="G22" s="57">
        <v>0</v>
      </c>
      <c r="H22" s="57">
        <v>0</v>
      </c>
      <c r="I22" s="57"/>
      <c r="J22" s="57"/>
      <c r="K22" s="57">
        <f>+DESPACHO_EJECUTADO!FH26+DESPACHO_EJECUTADO!FI26</f>
        <v>0</v>
      </c>
      <c r="L22" s="57">
        <v>73</v>
      </c>
      <c r="M22" s="57">
        <v>9.1999999999999993</v>
      </c>
      <c r="N22" s="57">
        <v>961.48</v>
      </c>
      <c r="O22" s="57">
        <v>18.149999999999999</v>
      </c>
      <c r="P22" s="57">
        <f t="shared" si="0"/>
        <v>7393.6837299999988</v>
      </c>
      <c r="Q22" s="1"/>
      <c r="R22" s="1"/>
      <c r="S22" s="1"/>
      <c r="T22" s="1"/>
      <c r="U22" s="211"/>
      <c r="V22" s="52" t="s">
        <v>983</v>
      </c>
      <c r="W22" s="53" t="s">
        <v>969</v>
      </c>
      <c r="X22" s="53">
        <v>129.44999999999999</v>
      </c>
    </row>
    <row r="23" spans="1:24" x14ac:dyDescent="0.25">
      <c r="A23" s="1"/>
      <c r="B23" s="50" t="s">
        <v>829</v>
      </c>
      <c r="C23" s="51">
        <v>1068.05603</v>
      </c>
      <c r="D23" s="51">
        <v>3510.6</v>
      </c>
      <c r="E23" s="51">
        <v>2098.6999999999998</v>
      </c>
      <c r="F23" s="51">
        <v>43.9</v>
      </c>
      <c r="G23" s="51">
        <v>0</v>
      </c>
      <c r="H23" s="51">
        <v>0</v>
      </c>
      <c r="I23" s="51"/>
      <c r="J23" s="51"/>
      <c r="K23" s="51">
        <f>+DESPACHO_EJECUTADO!FH27+DESPACHO_EJECUTADO!FI27</f>
        <v>0</v>
      </c>
      <c r="L23" s="51">
        <v>76.3</v>
      </c>
      <c r="M23" s="51">
        <v>9.1999999999999993</v>
      </c>
      <c r="N23" s="51">
        <v>1005.67</v>
      </c>
      <c r="O23" s="51">
        <v>26.67</v>
      </c>
      <c r="P23" s="51">
        <f t="shared" si="0"/>
        <v>7839.0960299999997</v>
      </c>
      <c r="Q23" s="1"/>
      <c r="R23" s="1"/>
      <c r="S23" s="1"/>
      <c r="T23" s="1"/>
      <c r="U23" s="211" t="s">
        <v>628</v>
      </c>
      <c r="V23" s="52" t="s">
        <v>984</v>
      </c>
      <c r="W23" s="53">
        <v>71.2</v>
      </c>
      <c r="X23" s="53" t="s">
        <v>969</v>
      </c>
    </row>
    <row r="24" spans="1:24" x14ac:dyDescent="0.25">
      <c r="A24" s="1"/>
      <c r="B24" s="54" t="s">
        <v>830</v>
      </c>
      <c r="C24" s="55">
        <v>1069.0890099999999</v>
      </c>
      <c r="D24" s="55">
        <v>3612.7</v>
      </c>
      <c r="E24" s="55">
        <v>2276.4</v>
      </c>
      <c r="F24" s="55">
        <v>43.6</v>
      </c>
      <c r="G24" s="55">
        <v>0</v>
      </c>
      <c r="H24" s="55">
        <v>0</v>
      </c>
      <c r="I24" s="55"/>
      <c r="J24" s="55"/>
      <c r="K24" s="55">
        <f>+DESPACHO_EJECUTADO!FH28+DESPACHO_EJECUTADO!FI28</f>
        <v>0</v>
      </c>
      <c r="L24" s="55">
        <v>74.7</v>
      </c>
      <c r="M24" s="55">
        <v>9.1</v>
      </c>
      <c r="N24" s="55">
        <v>950.68</v>
      </c>
      <c r="O24" s="55">
        <v>54.64</v>
      </c>
      <c r="P24" s="55">
        <f t="shared" si="0"/>
        <v>8090.9090100000012</v>
      </c>
      <c r="Q24" s="1"/>
      <c r="R24" s="1"/>
      <c r="S24" s="1"/>
      <c r="T24" s="1"/>
      <c r="U24" s="211" t="s">
        <v>83</v>
      </c>
      <c r="V24" s="52" t="s">
        <v>84</v>
      </c>
      <c r="W24" s="53" t="s">
        <v>969</v>
      </c>
      <c r="X24" s="53">
        <v>14982.45</v>
      </c>
    </row>
    <row r="25" spans="1:24" x14ac:dyDescent="0.25">
      <c r="A25" s="1"/>
      <c r="B25" s="54" t="s">
        <v>831</v>
      </c>
      <c r="C25" s="55">
        <v>1066.1927700000001</v>
      </c>
      <c r="D25" s="55">
        <v>3655.4</v>
      </c>
      <c r="E25" s="55">
        <v>2395.1999999999998</v>
      </c>
      <c r="F25" s="55">
        <v>43.7</v>
      </c>
      <c r="G25" s="55">
        <v>0</v>
      </c>
      <c r="H25" s="55">
        <v>0</v>
      </c>
      <c r="I25" s="55"/>
      <c r="J25" s="55"/>
      <c r="K25" s="55">
        <f>+DESPACHO_EJECUTADO!FH29+DESPACHO_EJECUTADO!FI29</f>
        <v>0</v>
      </c>
      <c r="L25" s="55">
        <v>72.599999999999994</v>
      </c>
      <c r="M25" s="55">
        <v>9.1</v>
      </c>
      <c r="N25" s="55">
        <v>878.5</v>
      </c>
      <c r="O25" s="55">
        <v>64.84</v>
      </c>
      <c r="P25" s="55">
        <f t="shared" si="0"/>
        <v>8185.5327700000007</v>
      </c>
      <c r="Q25" s="1"/>
      <c r="R25" s="1"/>
      <c r="S25" s="1"/>
      <c r="T25" s="1"/>
      <c r="U25" s="211"/>
      <c r="V25" s="52" t="s">
        <v>985</v>
      </c>
      <c r="W25" s="53">
        <v>4997.05</v>
      </c>
      <c r="X25" s="53" t="s">
        <v>969</v>
      </c>
    </row>
    <row r="26" spans="1:24" x14ac:dyDescent="0.25">
      <c r="A26" s="1"/>
      <c r="B26" s="54" t="s">
        <v>832</v>
      </c>
      <c r="C26" s="55">
        <v>1078.1699100000001</v>
      </c>
      <c r="D26" s="55">
        <v>3526.7</v>
      </c>
      <c r="E26" s="55">
        <v>2620.6</v>
      </c>
      <c r="F26" s="55">
        <v>43.7</v>
      </c>
      <c r="G26" s="55">
        <v>80.3</v>
      </c>
      <c r="H26" s="55">
        <v>0</v>
      </c>
      <c r="I26" s="55"/>
      <c r="J26" s="55"/>
      <c r="K26" s="55">
        <f>+DESPACHO_EJECUTADO!FH30+DESPACHO_EJECUTADO!FI30</f>
        <v>0</v>
      </c>
      <c r="L26" s="55">
        <v>74.2</v>
      </c>
      <c r="M26" s="55">
        <v>7.6</v>
      </c>
      <c r="N26" s="55">
        <v>781.97</v>
      </c>
      <c r="O26" s="55">
        <v>75.61</v>
      </c>
      <c r="P26" s="55">
        <f t="shared" si="0"/>
        <v>8288.8499100000008</v>
      </c>
      <c r="Q26" s="1"/>
      <c r="R26" s="1"/>
      <c r="S26" s="1"/>
      <c r="T26" s="1"/>
      <c r="U26" s="211" t="s">
        <v>617</v>
      </c>
      <c r="V26" s="52" t="s">
        <v>986</v>
      </c>
      <c r="W26" s="53">
        <v>121.3</v>
      </c>
      <c r="X26" s="53" t="s">
        <v>969</v>
      </c>
    </row>
    <row r="27" spans="1:24" x14ac:dyDescent="0.25">
      <c r="A27" s="1"/>
      <c r="B27" s="54" t="s">
        <v>833</v>
      </c>
      <c r="C27" s="55">
        <v>1076.8575900000001</v>
      </c>
      <c r="D27" s="55">
        <v>3485.6</v>
      </c>
      <c r="E27" s="55">
        <v>2722.3</v>
      </c>
      <c r="F27" s="55">
        <v>44</v>
      </c>
      <c r="G27" s="55">
        <v>79.599999999999994</v>
      </c>
      <c r="H27" s="55">
        <v>1.7</v>
      </c>
      <c r="I27" s="55"/>
      <c r="J27" s="55"/>
      <c r="K27" s="55">
        <f>+DESPACHO_EJECUTADO!FH31+DESPACHO_EJECUTADO!FI31</f>
        <v>0</v>
      </c>
      <c r="L27" s="55">
        <v>74.7</v>
      </c>
      <c r="M27" s="55">
        <v>7.6</v>
      </c>
      <c r="N27" s="55">
        <v>846.98</v>
      </c>
      <c r="O27" s="55">
        <v>81.69</v>
      </c>
      <c r="P27" s="55">
        <f t="shared" si="0"/>
        <v>8421.0275900000015</v>
      </c>
      <c r="Q27" s="1"/>
      <c r="R27" s="1"/>
      <c r="S27" s="1"/>
      <c r="T27" s="1"/>
      <c r="U27" s="211" t="s">
        <v>618</v>
      </c>
      <c r="V27" s="52" t="s">
        <v>987</v>
      </c>
      <c r="W27" s="53">
        <v>489.05</v>
      </c>
      <c r="X27" s="53" t="s">
        <v>969</v>
      </c>
    </row>
    <row r="28" spans="1:24" x14ac:dyDescent="0.25">
      <c r="A28" s="1"/>
      <c r="B28" s="54" t="s">
        <v>834</v>
      </c>
      <c r="C28" s="55">
        <v>1082.5547099999999</v>
      </c>
      <c r="D28" s="55">
        <v>3583.9</v>
      </c>
      <c r="E28" s="55">
        <v>2727.1</v>
      </c>
      <c r="F28" s="55">
        <v>44.1</v>
      </c>
      <c r="G28" s="55">
        <v>81.2</v>
      </c>
      <c r="H28" s="55">
        <v>1.5</v>
      </c>
      <c r="I28" s="55"/>
      <c r="J28" s="55"/>
      <c r="K28" s="55">
        <f>+DESPACHO_EJECUTADO!FH32+DESPACHO_EJECUTADO!FI32</f>
        <v>0</v>
      </c>
      <c r="L28" s="55">
        <v>74.7</v>
      </c>
      <c r="M28" s="55">
        <v>7.3</v>
      </c>
      <c r="N28" s="55">
        <v>731.52</v>
      </c>
      <c r="O28" s="55">
        <v>96.97</v>
      </c>
      <c r="P28" s="55">
        <f t="shared" si="0"/>
        <v>8430.8447099999994</v>
      </c>
      <c r="Q28" s="1"/>
      <c r="R28" s="1"/>
      <c r="S28" s="1"/>
      <c r="T28" s="1"/>
      <c r="U28" s="211" t="s">
        <v>86</v>
      </c>
      <c r="V28" s="52" t="s">
        <v>87</v>
      </c>
      <c r="W28" s="53" t="s">
        <v>969</v>
      </c>
      <c r="X28" s="53">
        <v>10344.4</v>
      </c>
    </row>
    <row r="29" spans="1:24" x14ac:dyDescent="0.25">
      <c r="A29" s="1"/>
      <c r="B29" s="54" t="s">
        <v>835</v>
      </c>
      <c r="C29" s="55">
        <v>1073.3213699999999</v>
      </c>
      <c r="D29" s="55">
        <v>3409.4</v>
      </c>
      <c r="E29" s="55">
        <v>2772.8</v>
      </c>
      <c r="F29" s="55">
        <v>45.4</v>
      </c>
      <c r="G29" s="55">
        <v>80.099999999999994</v>
      </c>
      <c r="H29" s="55">
        <v>0</v>
      </c>
      <c r="I29" s="55"/>
      <c r="J29" s="55"/>
      <c r="K29" s="55">
        <f>+DESPACHO_EJECUTADO!FH33+DESPACHO_EJECUTADO!FI33</f>
        <v>0</v>
      </c>
      <c r="L29" s="55">
        <v>74.8</v>
      </c>
      <c r="M29" s="55">
        <v>6.9</v>
      </c>
      <c r="N29" s="55">
        <v>956.31</v>
      </c>
      <c r="O29" s="55">
        <v>113.31</v>
      </c>
      <c r="P29" s="55">
        <f t="shared" si="0"/>
        <v>8532.3413700000001</v>
      </c>
      <c r="Q29" s="1"/>
      <c r="R29" s="1"/>
      <c r="S29" s="1"/>
      <c r="T29" s="1"/>
      <c r="U29" s="211"/>
      <c r="V29" s="52" t="s">
        <v>988</v>
      </c>
      <c r="W29" s="53">
        <v>156</v>
      </c>
      <c r="X29" s="53" t="s">
        <v>969</v>
      </c>
    </row>
    <row r="30" spans="1:24" x14ac:dyDescent="0.25">
      <c r="A30" s="1"/>
      <c r="B30" s="56" t="s">
        <v>836</v>
      </c>
      <c r="C30" s="57">
        <v>1069.8742500000001</v>
      </c>
      <c r="D30" s="57">
        <v>3528.4</v>
      </c>
      <c r="E30" s="57">
        <v>2731.1</v>
      </c>
      <c r="F30" s="57">
        <v>44.9</v>
      </c>
      <c r="G30" s="57">
        <v>79.2</v>
      </c>
      <c r="H30" s="57">
        <v>0</v>
      </c>
      <c r="I30" s="57"/>
      <c r="J30" s="57"/>
      <c r="K30" s="57">
        <f>+DESPACHO_EJECUTADO!FH34+DESPACHO_EJECUTADO!FI34</f>
        <v>0</v>
      </c>
      <c r="L30" s="57">
        <v>76</v>
      </c>
      <c r="M30" s="57">
        <v>6.9</v>
      </c>
      <c r="N30" s="57">
        <v>827.75</v>
      </c>
      <c r="O30" s="57">
        <v>170.91</v>
      </c>
      <c r="P30" s="57">
        <f t="shared" si="0"/>
        <v>8535.0342500000006</v>
      </c>
      <c r="Q30" s="1"/>
      <c r="R30" s="1"/>
      <c r="S30" s="1"/>
      <c r="T30" s="1"/>
      <c r="U30" s="211" t="s">
        <v>989</v>
      </c>
      <c r="V30" s="52" t="s">
        <v>990</v>
      </c>
      <c r="W30" s="53" t="s">
        <v>969</v>
      </c>
      <c r="X30" s="53">
        <v>2162.9</v>
      </c>
    </row>
    <row r="31" spans="1:24" x14ac:dyDescent="0.25">
      <c r="A31" s="1"/>
      <c r="B31" s="50" t="s">
        <v>837</v>
      </c>
      <c r="C31" s="51">
        <v>1069.7483</v>
      </c>
      <c r="D31" s="51">
        <v>3451</v>
      </c>
      <c r="E31" s="51">
        <v>2709.5</v>
      </c>
      <c r="F31" s="51">
        <v>44.7</v>
      </c>
      <c r="G31" s="51">
        <v>80.099999999999994</v>
      </c>
      <c r="H31" s="51">
        <v>0</v>
      </c>
      <c r="I31" s="51"/>
      <c r="J31" s="51"/>
      <c r="K31" s="51">
        <f>+DESPACHO_EJECUTADO!FH35+DESPACHO_EJECUTADO!FI35</f>
        <v>0</v>
      </c>
      <c r="L31" s="51">
        <v>73.400000000000006</v>
      </c>
      <c r="M31" s="51">
        <v>6.9</v>
      </c>
      <c r="N31" s="51">
        <v>807.21</v>
      </c>
      <c r="O31" s="51">
        <v>250.33</v>
      </c>
      <c r="P31" s="51">
        <f t="shared" si="0"/>
        <v>8492.8883000000005</v>
      </c>
      <c r="Q31" s="1"/>
      <c r="R31" s="1"/>
      <c r="S31" s="1"/>
      <c r="T31" s="1"/>
      <c r="U31" s="211" t="s">
        <v>619</v>
      </c>
      <c r="V31" s="52" t="s">
        <v>991</v>
      </c>
      <c r="W31" s="53">
        <v>479.25</v>
      </c>
      <c r="X31" s="53" t="s">
        <v>969</v>
      </c>
    </row>
    <row r="32" spans="1:24" x14ac:dyDescent="0.25">
      <c r="A32" s="1"/>
      <c r="B32" s="54" t="s">
        <v>838</v>
      </c>
      <c r="C32" s="55">
        <v>1077.79447</v>
      </c>
      <c r="D32" s="55">
        <v>3498.6</v>
      </c>
      <c r="E32" s="55">
        <v>2719.1</v>
      </c>
      <c r="F32" s="55">
        <v>44.8</v>
      </c>
      <c r="G32" s="55">
        <v>81.599999999999994</v>
      </c>
      <c r="H32" s="55">
        <v>0</v>
      </c>
      <c r="I32" s="55"/>
      <c r="J32" s="55"/>
      <c r="K32" s="55">
        <f>+DESPACHO_EJECUTADO!FH36+DESPACHO_EJECUTADO!FI36</f>
        <v>0</v>
      </c>
      <c r="L32" s="55">
        <v>71.099999999999994</v>
      </c>
      <c r="M32" s="55">
        <v>6.9</v>
      </c>
      <c r="N32" s="55">
        <v>748.27</v>
      </c>
      <c r="O32" s="55">
        <v>251.8</v>
      </c>
      <c r="P32" s="55">
        <f t="shared" si="0"/>
        <v>8499.964469999999</v>
      </c>
      <c r="Q32" s="1"/>
      <c r="R32" s="1"/>
      <c r="S32" s="1"/>
      <c r="T32" s="1"/>
      <c r="U32" s="211" t="s">
        <v>620</v>
      </c>
      <c r="V32" s="52" t="s">
        <v>992</v>
      </c>
      <c r="W32" s="53">
        <v>452.5</v>
      </c>
      <c r="X32" s="53" t="s">
        <v>969</v>
      </c>
    </row>
    <row r="33" spans="1:24" x14ac:dyDescent="0.25">
      <c r="A33" s="1"/>
      <c r="B33" s="54" t="s">
        <v>839</v>
      </c>
      <c r="C33" s="55">
        <v>1079.89336</v>
      </c>
      <c r="D33" s="55">
        <v>3501.8</v>
      </c>
      <c r="E33" s="55">
        <v>2669.7</v>
      </c>
      <c r="F33" s="55">
        <v>44.5</v>
      </c>
      <c r="G33" s="55">
        <v>27.5</v>
      </c>
      <c r="H33" s="55">
        <v>0</v>
      </c>
      <c r="I33" s="55"/>
      <c r="J33" s="55"/>
      <c r="K33" s="55">
        <f>+DESPACHO_EJECUTADO!FH37+DESPACHO_EJECUTADO!FI37</f>
        <v>0</v>
      </c>
      <c r="L33" s="55">
        <v>65.5</v>
      </c>
      <c r="M33" s="55">
        <v>6.9</v>
      </c>
      <c r="N33" s="55">
        <v>692.03</v>
      </c>
      <c r="O33" s="55">
        <v>320.14999999999998</v>
      </c>
      <c r="P33" s="55">
        <f t="shared" si="0"/>
        <v>8407.97336</v>
      </c>
      <c r="Q33" s="1"/>
      <c r="R33" s="1"/>
      <c r="S33" s="1"/>
      <c r="T33" s="1"/>
      <c r="U33" s="211" t="s">
        <v>96</v>
      </c>
      <c r="V33" s="52" t="s">
        <v>993</v>
      </c>
      <c r="W33" s="53" t="s">
        <v>969</v>
      </c>
      <c r="X33" s="53">
        <v>2974.85</v>
      </c>
    </row>
    <row r="34" spans="1:24" x14ac:dyDescent="0.25">
      <c r="A34" s="1"/>
      <c r="B34" s="54" t="s">
        <v>840</v>
      </c>
      <c r="C34" s="55">
        <v>1091.4377500000001</v>
      </c>
      <c r="D34" s="55">
        <v>3460.4</v>
      </c>
      <c r="E34" s="55">
        <v>2652.6</v>
      </c>
      <c r="F34" s="55">
        <v>44.5</v>
      </c>
      <c r="G34" s="55">
        <v>27.2</v>
      </c>
      <c r="H34" s="55">
        <v>0</v>
      </c>
      <c r="I34" s="55"/>
      <c r="J34" s="55"/>
      <c r="K34" s="55">
        <f>+DESPACHO_EJECUTADO!FH38+DESPACHO_EJECUTADO!FI38</f>
        <v>0</v>
      </c>
      <c r="L34" s="55">
        <v>70.5</v>
      </c>
      <c r="M34" s="55">
        <v>6.9</v>
      </c>
      <c r="N34" s="55">
        <v>608.89</v>
      </c>
      <c r="O34" s="55">
        <v>365.29</v>
      </c>
      <c r="P34" s="55">
        <f t="shared" si="0"/>
        <v>8327.7177500000016</v>
      </c>
      <c r="Q34" s="1"/>
      <c r="R34" s="1"/>
      <c r="S34" s="1"/>
      <c r="T34" s="1"/>
      <c r="U34" s="211" t="s">
        <v>634</v>
      </c>
      <c r="V34" s="52" t="s">
        <v>994</v>
      </c>
      <c r="W34" s="53">
        <v>504</v>
      </c>
      <c r="X34" s="53" t="s">
        <v>969</v>
      </c>
    </row>
    <row r="35" spans="1:24" x14ac:dyDescent="0.25">
      <c r="A35" s="1"/>
      <c r="B35" s="54" t="s">
        <v>841</v>
      </c>
      <c r="C35" s="55">
        <v>1084.1550199999999</v>
      </c>
      <c r="D35" s="55">
        <v>3466.8</v>
      </c>
      <c r="E35" s="55">
        <v>2664.4</v>
      </c>
      <c r="F35" s="55">
        <v>44.5</v>
      </c>
      <c r="G35" s="55">
        <v>27</v>
      </c>
      <c r="H35" s="55">
        <v>0</v>
      </c>
      <c r="I35" s="55"/>
      <c r="J35" s="55"/>
      <c r="K35" s="55">
        <f>+DESPACHO_EJECUTADO!FH39+DESPACHO_EJECUTADO!FI39</f>
        <v>0</v>
      </c>
      <c r="L35" s="55">
        <v>63.9</v>
      </c>
      <c r="M35" s="55">
        <v>7.6</v>
      </c>
      <c r="N35" s="55">
        <v>750.43</v>
      </c>
      <c r="O35" s="55">
        <v>353.58</v>
      </c>
      <c r="P35" s="55">
        <f t="shared" si="0"/>
        <v>8462.3650200000011</v>
      </c>
      <c r="Q35" s="1"/>
      <c r="R35" s="1"/>
      <c r="S35" s="1"/>
      <c r="T35" s="1"/>
      <c r="U35" s="211"/>
      <c r="V35" s="52" t="s">
        <v>995</v>
      </c>
      <c r="W35" s="53">
        <v>194.4</v>
      </c>
      <c r="X35" s="53" t="s">
        <v>969</v>
      </c>
    </row>
    <row r="36" spans="1:24" x14ac:dyDescent="0.25">
      <c r="A36" s="1"/>
      <c r="B36" s="54" t="s">
        <v>842</v>
      </c>
      <c r="C36" s="55">
        <v>1103.9683199999999</v>
      </c>
      <c r="D36" s="55">
        <v>3575.2</v>
      </c>
      <c r="E36" s="55">
        <v>2679.7</v>
      </c>
      <c r="F36" s="55">
        <v>44.9</v>
      </c>
      <c r="G36" s="55">
        <v>27</v>
      </c>
      <c r="H36" s="55">
        <v>0</v>
      </c>
      <c r="I36" s="55"/>
      <c r="J36" s="55"/>
      <c r="K36" s="55">
        <f>+DESPACHO_EJECUTADO!FH40+DESPACHO_EJECUTADO!FI40</f>
        <v>0</v>
      </c>
      <c r="L36" s="55">
        <v>61.4</v>
      </c>
      <c r="M36" s="55">
        <v>8.3000000000000007</v>
      </c>
      <c r="N36" s="55">
        <v>739.27</v>
      </c>
      <c r="O36" s="55">
        <v>372.36</v>
      </c>
      <c r="P36" s="55">
        <f t="shared" si="0"/>
        <v>8612.0983199999991</v>
      </c>
      <c r="Q36" s="1"/>
      <c r="R36" s="1"/>
      <c r="S36" s="1"/>
      <c r="T36" s="1"/>
      <c r="U36" s="211" t="s">
        <v>635</v>
      </c>
      <c r="V36" s="52" t="s">
        <v>996</v>
      </c>
      <c r="W36" s="53">
        <v>489.6</v>
      </c>
      <c r="X36" s="53" t="s">
        <v>969</v>
      </c>
    </row>
    <row r="37" spans="1:24" x14ac:dyDescent="0.25">
      <c r="A37" s="1"/>
      <c r="B37" s="54" t="s">
        <v>843</v>
      </c>
      <c r="C37" s="55">
        <v>1098.76386</v>
      </c>
      <c r="D37" s="55">
        <v>3487.1</v>
      </c>
      <c r="E37" s="55">
        <v>2733.1</v>
      </c>
      <c r="F37" s="55">
        <v>44.6</v>
      </c>
      <c r="G37" s="55">
        <v>81</v>
      </c>
      <c r="H37" s="55">
        <v>0</v>
      </c>
      <c r="I37" s="55"/>
      <c r="J37" s="55"/>
      <c r="K37" s="55">
        <f>+DESPACHO_EJECUTADO!FH41+DESPACHO_EJECUTADO!FI41</f>
        <v>0</v>
      </c>
      <c r="L37" s="55">
        <v>64.099999999999994</v>
      </c>
      <c r="M37" s="55">
        <v>8.6999999999999993</v>
      </c>
      <c r="N37" s="55">
        <v>649.82000000000005</v>
      </c>
      <c r="O37" s="55">
        <v>384.55</v>
      </c>
      <c r="P37" s="55">
        <f t="shared" si="0"/>
        <v>8551.7338600000003</v>
      </c>
      <c r="Q37" s="1"/>
      <c r="R37" s="1"/>
      <c r="S37" s="1"/>
      <c r="T37" s="1"/>
      <c r="U37" s="211"/>
      <c r="V37" s="52" t="s">
        <v>997</v>
      </c>
      <c r="W37" s="53">
        <v>489.6</v>
      </c>
      <c r="X37" s="53" t="s">
        <v>969</v>
      </c>
    </row>
    <row r="38" spans="1:24" x14ac:dyDescent="0.25">
      <c r="A38" s="1"/>
      <c r="B38" s="56" t="s">
        <v>844</v>
      </c>
      <c r="C38" s="57">
        <v>1106.0169699999999</v>
      </c>
      <c r="D38" s="57">
        <v>3331.8</v>
      </c>
      <c r="E38" s="57">
        <v>2718.4</v>
      </c>
      <c r="F38" s="57">
        <v>44.6</v>
      </c>
      <c r="G38" s="57">
        <v>81.2</v>
      </c>
      <c r="H38" s="57">
        <v>0</v>
      </c>
      <c r="I38" s="57"/>
      <c r="J38" s="57"/>
      <c r="K38" s="57">
        <f>+DESPACHO_EJECUTADO!FH42+DESPACHO_EJECUTADO!FI42</f>
        <v>0</v>
      </c>
      <c r="L38" s="57">
        <v>63.4</v>
      </c>
      <c r="M38" s="57">
        <v>8.8000000000000007</v>
      </c>
      <c r="N38" s="57">
        <v>589.46</v>
      </c>
      <c r="O38" s="57">
        <v>434.97</v>
      </c>
      <c r="P38" s="57">
        <f t="shared" si="0"/>
        <v>8378.6469699999998</v>
      </c>
      <c r="Q38" s="1"/>
      <c r="R38" s="1"/>
      <c r="S38" s="1"/>
      <c r="T38" s="1"/>
      <c r="U38" s="211"/>
      <c r="V38" s="52" t="s">
        <v>998</v>
      </c>
      <c r="W38" s="53">
        <v>480</v>
      </c>
      <c r="X38" s="53" t="s">
        <v>969</v>
      </c>
    </row>
    <row r="39" spans="1:24" x14ac:dyDescent="0.25">
      <c r="A39" s="1"/>
      <c r="B39" s="50" t="s">
        <v>845</v>
      </c>
      <c r="C39" s="51">
        <v>1099.6585500000001</v>
      </c>
      <c r="D39" s="51">
        <v>3525</v>
      </c>
      <c r="E39" s="51">
        <v>2542.3000000000002</v>
      </c>
      <c r="F39" s="51">
        <v>45.2</v>
      </c>
      <c r="G39" s="51">
        <v>27.1</v>
      </c>
      <c r="H39" s="51">
        <v>0</v>
      </c>
      <c r="I39" s="51"/>
      <c r="J39" s="51"/>
      <c r="K39" s="51">
        <f>+DESPACHO_EJECUTADO!FH43+DESPACHO_EJECUTADO!FI43</f>
        <v>0</v>
      </c>
      <c r="L39" s="51">
        <v>66</v>
      </c>
      <c r="M39" s="51">
        <v>8.8000000000000007</v>
      </c>
      <c r="N39" s="51">
        <v>608.54999999999995</v>
      </c>
      <c r="O39" s="51">
        <v>412.6</v>
      </c>
      <c r="P39" s="51">
        <f t="shared" si="0"/>
        <v>8335.2085500000012</v>
      </c>
      <c r="Q39" s="1"/>
      <c r="R39" s="1"/>
      <c r="S39" s="1"/>
      <c r="T39" s="1"/>
      <c r="U39" s="211" t="s">
        <v>621</v>
      </c>
      <c r="V39" s="52" t="s">
        <v>999</v>
      </c>
      <c r="W39" s="53">
        <v>83.95</v>
      </c>
      <c r="X39" s="53" t="s">
        <v>969</v>
      </c>
    </row>
    <row r="40" spans="1:24" x14ac:dyDescent="0.25">
      <c r="A40" s="1"/>
      <c r="B40" s="54" t="s">
        <v>846</v>
      </c>
      <c r="C40" s="55">
        <v>1119.0541800000001</v>
      </c>
      <c r="D40" s="55">
        <v>3584.7</v>
      </c>
      <c r="E40" s="55">
        <v>2579.6</v>
      </c>
      <c r="F40" s="55">
        <v>44.5</v>
      </c>
      <c r="G40" s="55">
        <v>26.7</v>
      </c>
      <c r="H40" s="55">
        <v>0</v>
      </c>
      <c r="I40" s="55"/>
      <c r="J40" s="55"/>
      <c r="K40" s="55">
        <f>+DESPACHO_EJECUTADO!FH44+DESPACHO_EJECUTADO!FI44</f>
        <v>0</v>
      </c>
      <c r="L40" s="55">
        <v>64.599999999999994</v>
      </c>
      <c r="M40" s="55">
        <v>8.6999999999999993</v>
      </c>
      <c r="N40" s="55">
        <v>415.87</v>
      </c>
      <c r="O40" s="55">
        <v>425.04</v>
      </c>
      <c r="P40" s="55">
        <f t="shared" si="0"/>
        <v>8268.7641800000001</v>
      </c>
      <c r="Q40" s="1"/>
      <c r="R40" s="1"/>
      <c r="S40" s="1"/>
      <c r="T40" s="1"/>
      <c r="U40" s="211" t="s">
        <v>44</v>
      </c>
      <c r="V40" s="52" t="s">
        <v>1000</v>
      </c>
      <c r="W40" s="53">
        <v>391.30230999999998</v>
      </c>
      <c r="X40" s="53" t="s">
        <v>969</v>
      </c>
    </row>
    <row r="41" spans="1:24" x14ac:dyDescent="0.25">
      <c r="A41" s="1"/>
      <c r="B41" s="54" t="s">
        <v>847</v>
      </c>
      <c r="C41" s="55">
        <v>1120.43758</v>
      </c>
      <c r="D41" s="55">
        <v>3681.6</v>
      </c>
      <c r="E41" s="55">
        <v>2600.6999999999998</v>
      </c>
      <c r="F41" s="55">
        <v>44.8</v>
      </c>
      <c r="G41" s="55">
        <v>26.7</v>
      </c>
      <c r="H41" s="55">
        <v>0</v>
      </c>
      <c r="I41" s="55"/>
      <c r="J41" s="55"/>
      <c r="K41" s="55">
        <f>+DESPACHO_EJECUTADO!FH45+DESPACHO_EJECUTADO!FI45</f>
        <v>0</v>
      </c>
      <c r="L41" s="55">
        <v>73.900000000000006</v>
      </c>
      <c r="M41" s="55">
        <v>9</v>
      </c>
      <c r="N41" s="55">
        <v>152.86000000000001</v>
      </c>
      <c r="O41" s="55">
        <v>453.4</v>
      </c>
      <c r="P41" s="55">
        <f t="shared" si="0"/>
        <v>8163.3975799999989</v>
      </c>
      <c r="Q41" s="1"/>
      <c r="R41" s="1"/>
      <c r="S41" s="1"/>
      <c r="T41" s="1"/>
      <c r="U41" s="211" t="s">
        <v>622</v>
      </c>
      <c r="V41" s="52" t="s">
        <v>1001</v>
      </c>
      <c r="W41" s="53">
        <v>298.2</v>
      </c>
      <c r="X41" s="53" t="s">
        <v>969</v>
      </c>
    </row>
    <row r="42" spans="1:24" x14ac:dyDescent="0.25">
      <c r="A42" s="1"/>
      <c r="B42" s="54" t="s">
        <v>848</v>
      </c>
      <c r="C42" s="55">
        <v>1121.91885</v>
      </c>
      <c r="D42" s="55">
        <v>3644.9</v>
      </c>
      <c r="E42" s="55">
        <v>2568.8000000000002</v>
      </c>
      <c r="F42" s="55">
        <v>44.7</v>
      </c>
      <c r="G42" s="55">
        <v>27.2</v>
      </c>
      <c r="H42" s="55">
        <v>0</v>
      </c>
      <c r="I42" s="55"/>
      <c r="J42" s="55"/>
      <c r="K42" s="55">
        <f>+DESPACHO_EJECUTADO!FH46+DESPACHO_EJECUTADO!FI46</f>
        <v>0</v>
      </c>
      <c r="L42" s="55">
        <v>74.2</v>
      </c>
      <c r="M42" s="55">
        <v>8.9</v>
      </c>
      <c r="N42" s="55">
        <v>23.53</v>
      </c>
      <c r="O42" s="55">
        <v>410.6</v>
      </c>
      <c r="P42" s="55">
        <f t="shared" si="0"/>
        <v>7924.748849999999</v>
      </c>
      <c r="Q42" s="1"/>
      <c r="R42" s="1"/>
      <c r="S42" s="1"/>
      <c r="T42" s="1"/>
      <c r="U42" s="211" t="s">
        <v>599</v>
      </c>
      <c r="V42" s="52" t="s">
        <v>1002</v>
      </c>
      <c r="W42" s="53" t="s">
        <v>969</v>
      </c>
      <c r="X42" s="53">
        <v>4847.8</v>
      </c>
    </row>
    <row r="43" spans="1:24" x14ac:dyDescent="0.25">
      <c r="A43" s="1"/>
      <c r="B43" s="54" t="s">
        <v>849</v>
      </c>
      <c r="C43" s="55">
        <v>1115.4261799999999</v>
      </c>
      <c r="D43" s="55">
        <v>3645.2</v>
      </c>
      <c r="E43" s="55">
        <v>2584.4</v>
      </c>
      <c r="F43" s="55">
        <v>44.9</v>
      </c>
      <c r="G43" s="55">
        <v>26.9</v>
      </c>
      <c r="H43" s="55">
        <v>0</v>
      </c>
      <c r="I43" s="55"/>
      <c r="J43" s="55"/>
      <c r="K43" s="55">
        <f>+DESPACHO_EJECUTADO!FH47+DESPACHO_EJECUTADO!FI47</f>
        <v>0</v>
      </c>
      <c r="L43" s="55">
        <v>77.5</v>
      </c>
      <c r="M43" s="55">
        <v>8</v>
      </c>
      <c r="N43" s="55">
        <v>0</v>
      </c>
      <c r="O43" s="55">
        <v>542.30999999999995</v>
      </c>
      <c r="P43" s="55">
        <f t="shared" si="0"/>
        <v>8044.6361799999977</v>
      </c>
      <c r="Q43" s="1"/>
      <c r="R43" s="1"/>
      <c r="S43" s="1"/>
      <c r="T43" s="1"/>
      <c r="U43" s="211" t="s">
        <v>606</v>
      </c>
      <c r="V43" s="52" t="s">
        <v>1003</v>
      </c>
      <c r="W43" s="53">
        <v>2169.25</v>
      </c>
      <c r="X43" s="53" t="s">
        <v>969</v>
      </c>
    </row>
    <row r="44" spans="1:24" x14ac:dyDescent="0.25">
      <c r="A44" s="1"/>
      <c r="B44" s="54" t="s">
        <v>850</v>
      </c>
      <c r="C44" s="55">
        <v>1116.9635699999999</v>
      </c>
      <c r="D44" s="55">
        <v>3670.5</v>
      </c>
      <c r="E44" s="55">
        <v>2754.9</v>
      </c>
      <c r="F44" s="55">
        <v>45</v>
      </c>
      <c r="G44" s="55">
        <v>27</v>
      </c>
      <c r="H44" s="55">
        <v>0</v>
      </c>
      <c r="I44" s="55"/>
      <c r="J44" s="55"/>
      <c r="K44" s="55">
        <f>+DESPACHO_EJECUTADO!FH48+DESPACHO_EJECUTADO!FI48</f>
        <v>0</v>
      </c>
      <c r="L44" s="55">
        <v>75.5</v>
      </c>
      <c r="M44" s="55">
        <v>9.1999999999999993</v>
      </c>
      <c r="N44" s="55">
        <v>0</v>
      </c>
      <c r="O44" s="55">
        <v>529.45000000000005</v>
      </c>
      <c r="P44" s="55">
        <f t="shared" si="0"/>
        <v>8228.5135699999992</v>
      </c>
      <c r="Q44" s="1"/>
      <c r="R44" s="1"/>
      <c r="S44" s="1"/>
      <c r="T44" s="1"/>
      <c r="U44" s="211" t="s">
        <v>609</v>
      </c>
      <c r="V44" s="52" t="s">
        <v>1004</v>
      </c>
      <c r="W44" s="53">
        <v>11.25</v>
      </c>
      <c r="X44" s="53" t="s">
        <v>969</v>
      </c>
    </row>
    <row r="45" spans="1:24" x14ac:dyDescent="0.25">
      <c r="A45" s="1"/>
      <c r="B45" s="54" t="s">
        <v>851</v>
      </c>
      <c r="C45" s="55">
        <v>1121.9884</v>
      </c>
      <c r="D45" s="55">
        <v>3626.3</v>
      </c>
      <c r="E45" s="55">
        <v>2817.9</v>
      </c>
      <c r="F45" s="55">
        <v>44.8</v>
      </c>
      <c r="G45" s="55">
        <v>27</v>
      </c>
      <c r="H45" s="55">
        <v>0</v>
      </c>
      <c r="I45" s="55"/>
      <c r="J45" s="55"/>
      <c r="K45" s="55">
        <f>+DESPACHO_EJECUTADO!FH49+DESPACHO_EJECUTADO!FI49</f>
        <v>0</v>
      </c>
      <c r="L45" s="55">
        <v>77.599999999999994</v>
      </c>
      <c r="M45" s="55">
        <v>9.1999999999999993</v>
      </c>
      <c r="N45" s="55">
        <v>0</v>
      </c>
      <c r="O45" s="55">
        <v>487.25</v>
      </c>
      <c r="P45" s="55">
        <f t="shared" si="0"/>
        <v>8212.0384000000013</v>
      </c>
      <c r="Q45" s="1"/>
      <c r="R45" s="1"/>
      <c r="S45" s="1"/>
      <c r="T45" s="1"/>
      <c r="U45" s="211" t="s">
        <v>107</v>
      </c>
      <c r="V45" s="52" t="s">
        <v>108</v>
      </c>
      <c r="W45" s="53" t="s">
        <v>969</v>
      </c>
      <c r="X45" s="53">
        <v>12061.65</v>
      </c>
    </row>
    <row r="46" spans="1:24" x14ac:dyDescent="0.25">
      <c r="A46" s="1"/>
      <c r="B46" s="56" t="s">
        <v>852</v>
      </c>
      <c r="C46" s="57">
        <v>1125.7761399999999</v>
      </c>
      <c r="D46" s="57">
        <v>3723.6</v>
      </c>
      <c r="E46" s="57">
        <v>2690.2</v>
      </c>
      <c r="F46" s="57">
        <v>45.4</v>
      </c>
      <c r="G46" s="57">
        <v>27</v>
      </c>
      <c r="H46" s="57">
        <v>0</v>
      </c>
      <c r="I46" s="57"/>
      <c r="J46" s="57"/>
      <c r="K46" s="57">
        <f>+DESPACHO_EJECUTADO!FH50+DESPACHO_EJECUTADO!FI50</f>
        <v>0</v>
      </c>
      <c r="L46" s="57">
        <v>77.8</v>
      </c>
      <c r="M46" s="57">
        <v>9.1999999999999993</v>
      </c>
      <c r="N46" s="57">
        <v>0</v>
      </c>
      <c r="O46" s="57">
        <v>438.74</v>
      </c>
      <c r="P46" s="57">
        <f t="shared" si="0"/>
        <v>8137.7161399999995</v>
      </c>
      <c r="Q46" s="1"/>
      <c r="R46" s="1"/>
      <c r="S46" s="1"/>
      <c r="T46" s="1"/>
      <c r="U46" s="211"/>
      <c r="V46" s="52" t="s">
        <v>1005</v>
      </c>
      <c r="W46" s="53">
        <v>245.25</v>
      </c>
      <c r="X46" s="53" t="s">
        <v>969</v>
      </c>
    </row>
    <row r="47" spans="1:24" x14ac:dyDescent="0.25">
      <c r="A47" s="1"/>
      <c r="B47" s="50" t="s">
        <v>853</v>
      </c>
      <c r="C47" s="51">
        <v>1118.3952999999999</v>
      </c>
      <c r="D47" s="51">
        <v>3716.2</v>
      </c>
      <c r="E47" s="51">
        <v>2759.3</v>
      </c>
      <c r="F47" s="51">
        <v>45.1</v>
      </c>
      <c r="G47" s="51">
        <v>75.7</v>
      </c>
      <c r="H47" s="51">
        <v>0</v>
      </c>
      <c r="I47" s="51"/>
      <c r="J47" s="51"/>
      <c r="K47" s="51">
        <f>+DESPACHO_EJECUTADO!FH51+DESPACHO_EJECUTADO!FI51</f>
        <v>0</v>
      </c>
      <c r="L47" s="51">
        <v>77.599999999999994</v>
      </c>
      <c r="M47" s="51">
        <v>9.1999999999999993</v>
      </c>
      <c r="N47" s="51">
        <v>0</v>
      </c>
      <c r="O47" s="51">
        <v>345.47</v>
      </c>
      <c r="P47" s="51">
        <f t="shared" si="0"/>
        <v>8146.9653000000008</v>
      </c>
      <c r="Q47" s="1"/>
      <c r="R47" s="1"/>
      <c r="S47" s="1"/>
      <c r="T47" s="1"/>
      <c r="U47" s="211" t="s">
        <v>603</v>
      </c>
      <c r="V47" s="52" t="s">
        <v>1006</v>
      </c>
      <c r="W47" s="53" t="s">
        <v>969</v>
      </c>
      <c r="X47" s="53">
        <v>1933</v>
      </c>
    </row>
    <row r="48" spans="1:24" x14ac:dyDescent="0.25">
      <c r="A48" s="1"/>
      <c r="B48" s="54" t="s">
        <v>854</v>
      </c>
      <c r="C48" s="55">
        <v>1105</v>
      </c>
      <c r="D48" s="55">
        <v>3711.9</v>
      </c>
      <c r="E48" s="55">
        <v>2759.7</v>
      </c>
      <c r="F48" s="55">
        <v>44.8</v>
      </c>
      <c r="G48" s="55">
        <v>79.7</v>
      </c>
      <c r="H48" s="55">
        <v>0</v>
      </c>
      <c r="I48" s="55"/>
      <c r="J48" s="55"/>
      <c r="K48" s="55">
        <f>+DESPACHO_EJECUTADO!FH52+DESPACHO_EJECUTADO!FI52</f>
        <v>0</v>
      </c>
      <c r="L48" s="55">
        <v>76.8</v>
      </c>
      <c r="M48" s="55">
        <v>9.1999999999999993</v>
      </c>
      <c r="N48" s="55">
        <v>0</v>
      </c>
      <c r="O48" s="55">
        <v>308.02999999999997</v>
      </c>
      <c r="P48" s="55">
        <f t="shared" si="0"/>
        <v>8095.1299999999992</v>
      </c>
      <c r="Q48" s="1"/>
      <c r="R48" s="1"/>
      <c r="S48" s="1"/>
      <c r="T48" s="1"/>
      <c r="U48" s="211" t="s">
        <v>123</v>
      </c>
      <c r="V48" s="52" t="s">
        <v>1007</v>
      </c>
      <c r="W48" s="53">
        <v>131.15</v>
      </c>
      <c r="X48" s="53" t="s">
        <v>969</v>
      </c>
    </row>
    <row r="49" spans="1:24" x14ac:dyDescent="0.25">
      <c r="A49" s="1"/>
      <c r="B49" s="54" t="s">
        <v>855</v>
      </c>
      <c r="C49" s="55">
        <v>1104.2</v>
      </c>
      <c r="D49" s="55">
        <v>3633.2</v>
      </c>
      <c r="E49" s="55">
        <v>2771.2</v>
      </c>
      <c r="F49" s="55">
        <v>45</v>
      </c>
      <c r="G49" s="55">
        <v>80.099999999999994</v>
      </c>
      <c r="H49" s="55">
        <v>0</v>
      </c>
      <c r="I49" s="55"/>
      <c r="J49" s="55"/>
      <c r="K49" s="55">
        <f>+DESPACHO_EJECUTADO!FH53+DESPACHO_EJECUTADO!FI53</f>
        <v>0</v>
      </c>
      <c r="L49" s="55">
        <v>74.599999999999994</v>
      </c>
      <c r="M49" s="55">
        <v>9.1999999999999993</v>
      </c>
      <c r="N49" s="55">
        <v>0</v>
      </c>
      <c r="O49" s="55">
        <v>303.70999999999998</v>
      </c>
      <c r="P49" s="55">
        <f t="shared" si="0"/>
        <v>8021.21</v>
      </c>
      <c r="Q49" s="1"/>
      <c r="R49" s="1"/>
      <c r="S49" s="1"/>
      <c r="T49" s="1"/>
      <c r="U49" s="211"/>
      <c r="V49" s="52" t="s">
        <v>1008</v>
      </c>
      <c r="W49" s="53" t="s">
        <v>969</v>
      </c>
      <c r="X49" s="53">
        <v>4698</v>
      </c>
    </row>
    <row r="50" spans="1:24" x14ac:dyDescent="0.25">
      <c r="A50" s="1"/>
      <c r="B50" s="54" t="s">
        <v>856</v>
      </c>
      <c r="C50" s="55">
        <v>1103.2</v>
      </c>
      <c r="D50" s="55">
        <v>3652.6</v>
      </c>
      <c r="E50" s="55">
        <v>2818.7</v>
      </c>
      <c r="F50" s="55">
        <v>44.8</v>
      </c>
      <c r="G50" s="55">
        <v>80.099999999999994</v>
      </c>
      <c r="H50" s="55">
        <v>0</v>
      </c>
      <c r="I50" s="55"/>
      <c r="J50" s="55"/>
      <c r="K50" s="55">
        <f>+DESPACHO_EJECUTADO!FH54+DESPACHO_EJECUTADO!FI54</f>
        <v>0</v>
      </c>
      <c r="L50" s="55">
        <v>74.7</v>
      </c>
      <c r="M50" s="55">
        <v>9.1999999999999993</v>
      </c>
      <c r="N50" s="55">
        <v>0</v>
      </c>
      <c r="O50" s="55">
        <v>309.83</v>
      </c>
      <c r="P50" s="55">
        <f t="shared" si="0"/>
        <v>8093.13</v>
      </c>
      <c r="Q50" s="1"/>
      <c r="R50" s="1"/>
      <c r="S50" s="1"/>
      <c r="T50" s="1"/>
      <c r="U50" s="211"/>
      <c r="V50" s="52" t="s">
        <v>145</v>
      </c>
      <c r="W50" s="53" t="s">
        <v>969</v>
      </c>
      <c r="X50" s="53">
        <v>2155.25</v>
      </c>
    </row>
    <row r="51" spans="1:24" x14ac:dyDescent="0.25">
      <c r="A51" s="1"/>
      <c r="B51" s="54" t="s">
        <v>857</v>
      </c>
      <c r="C51" s="55">
        <v>1097.9000000000001</v>
      </c>
      <c r="D51" s="55">
        <v>3578.1</v>
      </c>
      <c r="E51" s="55">
        <v>2818.1</v>
      </c>
      <c r="F51" s="55">
        <v>44.6</v>
      </c>
      <c r="G51" s="55">
        <v>79.900000000000006</v>
      </c>
      <c r="H51" s="55">
        <v>0</v>
      </c>
      <c r="I51" s="55"/>
      <c r="J51" s="55"/>
      <c r="K51" s="55">
        <f>+DESPACHO_EJECUTADO!FH55+DESPACHO_EJECUTADO!FI55</f>
        <v>0</v>
      </c>
      <c r="L51" s="55">
        <v>73.2</v>
      </c>
      <c r="M51" s="55">
        <v>9.3000000000000007</v>
      </c>
      <c r="N51" s="55">
        <v>0</v>
      </c>
      <c r="O51" s="55">
        <v>275.37</v>
      </c>
      <c r="P51" s="55">
        <f t="shared" si="0"/>
        <v>7976.47</v>
      </c>
      <c r="Q51" s="1"/>
      <c r="R51" s="1"/>
      <c r="S51" s="1"/>
      <c r="T51" s="1"/>
      <c r="U51" s="211"/>
      <c r="V51" s="52" t="s">
        <v>1009</v>
      </c>
      <c r="W51" s="53">
        <v>238.05</v>
      </c>
      <c r="X51" s="53" t="s">
        <v>969</v>
      </c>
    </row>
    <row r="52" spans="1:24" x14ac:dyDescent="0.25">
      <c r="A52" s="1"/>
      <c r="B52" s="54" t="s">
        <v>858</v>
      </c>
      <c r="C52" s="55">
        <v>1109.1491599999999</v>
      </c>
      <c r="D52" s="55">
        <v>3637.6</v>
      </c>
      <c r="E52" s="55">
        <v>2597.4</v>
      </c>
      <c r="F52" s="55">
        <v>44.9</v>
      </c>
      <c r="G52" s="55">
        <v>27.1</v>
      </c>
      <c r="H52" s="55">
        <v>0</v>
      </c>
      <c r="I52" s="55"/>
      <c r="J52" s="55"/>
      <c r="K52" s="55">
        <f>+DESPACHO_EJECUTADO!FH56+DESPACHO_EJECUTADO!FI56</f>
        <v>0</v>
      </c>
      <c r="L52" s="55">
        <v>74.099999999999994</v>
      </c>
      <c r="M52" s="55">
        <v>9.4</v>
      </c>
      <c r="N52" s="55">
        <v>0</v>
      </c>
      <c r="O52" s="55">
        <v>248.67</v>
      </c>
      <c r="P52" s="55">
        <f t="shared" si="0"/>
        <v>7748.3191599999991</v>
      </c>
      <c r="Q52" s="1"/>
      <c r="R52" s="1"/>
      <c r="S52" s="1"/>
      <c r="T52" s="1"/>
      <c r="U52" s="211" t="s">
        <v>51</v>
      </c>
      <c r="V52" s="52" t="s">
        <v>1010</v>
      </c>
      <c r="W52" s="53" t="s">
        <v>969</v>
      </c>
      <c r="X52" s="53">
        <v>1865.5</v>
      </c>
    </row>
    <row r="53" spans="1:24" x14ac:dyDescent="0.25">
      <c r="A53" s="1"/>
      <c r="B53" s="54" t="s">
        <v>859</v>
      </c>
      <c r="C53" s="55">
        <v>1119.2378100000001</v>
      </c>
      <c r="D53" s="55">
        <v>3567.9</v>
      </c>
      <c r="E53" s="55">
        <v>2477.3000000000002</v>
      </c>
      <c r="F53" s="55">
        <v>44.8</v>
      </c>
      <c r="G53" s="55">
        <v>27.3</v>
      </c>
      <c r="H53" s="55">
        <v>0</v>
      </c>
      <c r="I53" s="55"/>
      <c r="J53" s="55"/>
      <c r="K53" s="55">
        <f>+DESPACHO_EJECUTADO!FH57+DESPACHO_EJECUTADO!FI57</f>
        <v>0</v>
      </c>
      <c r="L53" s="55">
        <v>71.900000000000006</v>
      </c>
      <c r="M53" s="55">
        <v>9.4</v>
      </c>
      <c r="N53" s="55">
        <v>0</v>
      </c>
      <c r="O53" s="55">
        <v>227.92</v>
      </c>
      <c r="P53" s="55">
        <f t="shared" si="0"/>
        <v>7545.7578100000001</v>
      </c>
      <c r="Q53" s="1"/>
      <c r="R53" s="1"/>
      <c r="S53" s="1"/>
      <c r="T53" s="1"/>
      <c r="U53" s="211"/>
      <c r="V53" s="52" t="s">
        <v>147</v>
      </c>
      <c r="W53" s="53" t="s">
        <v>969</v>
      </c>
      <c r="X53" s="53">
        <v>5018.8999999999996</v>
      </c>
    </row>
    <row r="54" spans="1:24" x14ac:dyDescent="0.25">
      <c r="A54" s="1"/>
      <c r="B54" s="56" t="s">
        <v>72</v>
      </c>
      <c r="C54" s="57">
        <v>1118.5413000000001</v>
      </c>
      <c r="D54" s="57">
        <v>3387.2</v>
      </c>
      <c r="E54" s="57">
        <v>2396.5</v>
      </c>
      <c r="F54" s="57">
        <v>44.9</v>
      </c>
      <c r="G54" s="57">
        <v>27.3</v>
      </c>
      <c r="H54" s="57">
        <v>0</v>
      </c>
      <c r="I54" s="57"/>
      <c r="J54" s="57"/>
      <c r="K54" s="57">
        <f>+DESPACHO_EJECUTADO!FH58+DESPACHO_EJECUTADO!FI58</f>
        <v>0</v>
      </c>
      <c r="L54" s="57">
        <v>72.3</v>
      </c>
      <c r="M54" s="57">
        <v>9.4</v>
      </c>
      <c r="N54" s="57">
        <v>0</v>
      </c>
      <c r="O54" s="57">
        <v>224.96</v>
      </c>
      <c r="P54" s="57">
        <f t="shared" si="0"/>
        <v>7281.1012999999994</v>
      </c>
      <c r="Q54" s="1"/>
      <c r="R54" s="1"/>
      <c r="S54" s="1"/>
      <c r="T54" s="1"/>
      <c r="U54" s="211"/>
      <c r="V54" s="52" t="s">
        <v>150</v>
      </c>
      <c r="W54" s="53" t="s">
        <v>969</v>
      </c>
      <c r="X54" s="53">
        <v>2897.5</v>
      </c>
    </row>
    <row r="55" spans="1:24" x14ac:dyDescent="0.25">
      <c r="A55" s="1"/>
      <c r="B55" s="58" t="s">
        <v>1011</v>
      </c>
      <c r="C55" s="59">
        <f>SUM(C7:C54)/2</f>
        <v>26084.702309999997</v>
      </c>
      <c r="D55" s="59">
        <f t="shared" ref="D55:P55" si="1">SUM(D7:D54)/2</f>
        <v>85730.10000000002</v>
      </c>
      <c r="E55" s="59">
        <f t="shared" si="1"/>
        <v>58056.499999999993</v>
      </c>
      <c r="F55" s="59">
        <f t="shared" si="1"/>
        <v>824.65000000000009</v>
      </c>
      <c r="G55" s="59">
        <f t="shared" si="1"/>
        <v>762.9</v>
      </c>
      <c r="H55" s="59">
        <f t="shared" si="1"/>
        <v>1.6</v>
      </c>
      <c r="I55" s="59">
        <f t="shared" si="1"/>
        <v>0</v>
      </c>
      <c r="J55" s="59">
        <f t="shared" si="1"/>
        <v>0</v>
      </c>
      <c r="K55" s="59">
        <f t="shared" si="1"/>
        <v>0</v>
      </c>
      <c r="L55" s="59">
        <f t="shared" si="1"/>
        <v>1758.4999999999998</v>
      </c>
      <c r="M55" s="59">
        <f t="shared" si="1"/>
        <v>208.59999999999994</v>
      </c>
      <c r="N55" s="59">
        <f t="shared" si="1"/>
        <v>8088.1250000000018</v>
      </c>
      <c r="O55" s="59">
        <f t="shared" si="1"/>
        <v>4800.335</v>
      </c>
      <c r="P55" s="59">
        <f t="shared" si="1"/>
        <v>186316.01230999999</v>
      </c>
      <c r="Q55" s="1"/>
      <c r="R55" s="1"/>
      <c r="S55" s="1"/>
      <c r="T55" s="1"/>
      <c r="U55" s="211"/>
      <c r="V55" s="52" t="s">
        <v>1012</v>
      </c>
      <c r="W55" s="53">
        <v>1468.9</v>
      </c>
      <c r="X55" s="53" t="s">
        <v>969</v>
      </c>
    </row>
    <row r="56" spans="1:24" x14ac:dyDescent="0.25">
      <c r="A56" s="1"/>
      <c r="B56" s="58" t="s">
        <v>1013</v>
      </c>
      <c r="C56" s="195">
        <f>+C55/$P$55</f>
        <v>0.14000247207201511</v>
      </c>
      <c r="D56" s="195">
        <f t="shared" ref="D56:P56" si="2">+D55/$P$55</f>
        <v>0.46013275475947213</v>
      </c>
      <c r="E56" s="195">
        <f t="shared" si="2"/>
        <v>0.31160231093505414</v>
      </c>
      <c r="F56" s="195">
        <f t="shared" si="2"/>
        <v>4.4260822769645507E-3</v>
      </c>
      <c r="G56" s="195">
        <f t="shared" si="2"/>
        <v>4.0946561196825992E-3</v>
      </c>
      <c r="H56" s="195">
        <f t="shared" si="2"/>
        <v>8.5875603506254543E-6</v>
      </c>
      <c r="I56" s="195">
        <f t="shared" si="2"/>
        <v>0</v>
      </c>
      <c r="J56" s="195">
        <f t="shared" si="2"/>
        <v>0</v>
      </c>
      <c r="K56" s="195">
        <f t="shared" si="2"/>
        <v>0</v>
      </c>
      <c r="L56" s="195">
        <f t="shared" si="2"/>
        <v>9.438265547859287E-3</v>
      </c>
      <c r="M56" s="195">
        <f t="shared" si="2"/>
        <v>1.1196031807127933E-3</v>
      </c>
      <c r="N56" s="195">
        <f t="shared" si="2"/>
        <v>4.3410788475564073E-2</v>
      </c>
      <c r="O56" s="195">
        <f t="shared" si="2"/>
        <v>2.5764479072324774E-2</v>
      </c>
      <c r="P56" s="195">
        <f t="shared" si="2"/>
        <v>1</v>
      </c>
      <c r="Q56" s="1"/>
      <c r="R56" s="1"/>
      <c r="S56" s="1"/>
      <c r="T56" s="1"/>
      <c r="U56" s="211" t="s">
        <v>601</v>
      </c>
      <c r="V56" s="52" t="s">
        <v>1014</v>
      </c>
      <c r="W56" s="53" t="s">
        <v>969</v>
      </c>
      <c r="X56" s="53">
        <v>2647.6</v>
      </c>
    </row>
    <row r="57" spans="1:24" x14ac:dyDescent="0.25">
      <c r="A57" s="1"/>
      <c r="B57" s="1"/>
      <c r="C57" s="1"/>
      <c r="D57" s="1"/>
      <c r="E57" s="1"/>
      <c r="F57" s="1"/>
      <c r="G57" s="1"/>
      <c r="H57" s="1"/>
      <c r="I57" s="1"/>
      <c r="J57" s="1"/>
      <c r="K57" s="1"/>
      <c r="L57" s="1"/>
      <c r="M57" s="1"/>
      <c r="N57" s="1"/>
      <c r="O57" s="1"/>
      <c r="P57" s="1"/>
      <c r="Q57" s="1"/>
      <c r="R57" s="1"/>
      <c r="S57" s="1"/>
      <c r="T57" s="1"/>
      <c r="U57" s="211"/>
      <c r="V57" s="52" t="s">
        <v>1015</v>
      </c>
      <c r="W57" s="53">
        <v>25.3</v>
      </c>
      <c r="X57" s="53" t="s">
        <v>969</v>
      </c>
    </row>
    <row r="58" spans="1:24" x14ac:dyDescent="0.25">
      <c r="A58" s="1"/>
      <c r="B58" s="1"/>
      <c r="C58" s="1"/>
      <c r="D58" s="1"/>
      <c r="E58" s="1"/>
      <c r="F58" s="1"/>
      <c r="G58" s="1"/>
      <c r="H58" s="1"/>
      <c r="I58" s="1"/>
      <c r="J58" s="1"/>
      <c r="K58" s="1"/>
      <c r="L58" s="1"/>
      <c r="M58" s="1"/>
      <c r="N58" s="1"/>
      <c r="O58" s="1"/>
      <c r="P58" s="1"/>
      <c r="Q58" s="1"/>
      <c r="R58" s="1"/>
      <c r="S58" s="1"/>
      <c r="T58" s="1"/>
      <c r="U58" s="211" t="s">
        <v>1016</v>
      </c>
      <c r="V58" s="52" t="s">
        <v>1017</v>
      </c>
      <c r="W58" s="53">
        <v>480.2</v>
      </c>
      <c r="X58" s="53" t="s">
        <v>969</v>
      </c>
    </row>
    <row r="59" spans="1:24" x14ac:dyDescent="0.25">
      <c r="A59" s="1"/>
      <c r="B59" s="1"/>
      <c r="C59" s="1"/>
      <c r="D59" s="1"/>
      <c r="E59" s="1"/>
      <c r="F59" s="1"/>
      <c r="G59" s="1"/>
      <c r="H59" s="1"/>
      <c r="I59" s="1"/>
      <c r="J59" s="1"/>
      <c r="K59" s="1"/>
      <c r="L59" s="1"/>
      <c r="M59" s="1"/>
      <c r="N59" s="1"/>
      <c r="O59" s="1"/>
      <c r="P59" s="1"/>
      <c r="Q59" s="1"/>
      <c r="R59" s="1"/>
      <c r="S59" s="1"/>
      <c r="T59" s="1"/>
      <c r="U59" s="211"/>
      <c r="V59" s="52" t="s">
        <v>1018</v>
      </c>
      <c r="W59" s="53">
        <v>164.25</v>
      </c>
      <c r="X59" s="53" t="s">
        <v>969</v>
      </c>
    </row>
    <row r="60" spans="1:24" x14ac:dyDescent="0.25">
      <c r="A60" s="1"/>
      <c r="B60" s="1"/>
      <c r="C60" s="1"/>
      <c r="D60" s="1"/>
      <c r="E60" s="1"/>
      <c r="F60" s="1"/>
      <c r="G60" s="1"/>
      <c r="H60" s="1"/>
      <c r="I60" s="1"/>
      <c r="J60" s="1"/>
      <c r="K60" s="1"/>
      <c r="L60" s="1"/>
      <c r="M60" s="1"/>
      <c r="N60" s="1"/>
      <c r="O60" s="1"/>
      <c r="P60" s="1"/>
      <c r="Q60" s="1"/>
      <c r="R60" s="1"/>
      <c r="S60" s="1"/>
      <c r="T60" s="1"/>
      <c r="U60" s="211"/>
      <c r="V60" s="52" t="s">
        <v>1019</v>
      </c>
      <c r="W60" s="53">
        <v>480.1</v>
      </c>
      <c r="X60" s="53" t="s">
        <v>969</v>
      </c>
    </row>
    <row r="61" spans="1:24" x14ac:dyDescent="0.25">
      <c r="A61" s="1"/>
      <c r="B61" s="1"/>
      <c r="C61" s="1"/>
      <c r="D61" s="1"/>
      <c r="E61" s="1"/>
      <c r="F61" s="1"/>
      <c r="G61" s="1"/>
      <c r="H61" s="1"/>
      <c r="I61" s="1"/>
      <c r="J61" s="1"/>
      <c r="K61" s="1"/>
      <c r="L61" s="1"/>
      <c r="M61" s="1"/>
      <c r="N61" s="1"/>
      <c r="O61" s="1"/>
      <c r="P61" s="1"/>
      <c r="Q61" s="1"/>
      <c r="R61" s="1"/>
      <c r="S61" s="1"/>
      <c r="T61" s="1"/>
      <c r="U61" s="211" t="s">
        <v>170</v>
      </c>
      <c r="V61" s="52" t="s">
        <v>1020</v>
      </c>
      <c r="W61" s="53">
        <v>91.2</v>
      </c>
      <c r="X61" s="53" t="s">
        <v>969</v>
      </c>
    </row>
    <row r="62" spans="1:24" x14ac:dyDescent="0.25">
      <c r="A62" s="1"/>
      <c r="B62" s="1"/>
      <c r="C62" s="1"/>
      <c r="D62" s="1"/>
      <c r="E62" s="1"/>
      <c r="F62" s="1"/>
      <c r="G62" s="1"/>
      <c r="H62" s="1"/>
      <c r="I62" s="1"/>
      <c r="J62" s="1"/>
      <c r="K62" s="1"/>
      <c r="L62" s="1"/>
      <c r="M62" s="1"/>
      <c r="N62" s="1"/>
      <c r="O62" s="1"/>
      <c r="P62" s="1"/>
      <c r="Q62" s="1"/>
      <c r="R62" s="1"/>
      <c r="S62" s="1"/>
      <c r="T62" s="1"/>
      <c r="U62" s="211"/>
      <c r="V62" s="52" t="s">
        <v>171</v>
      </c>
      <c r="W62" s="53" t="s">
        <v>969</v>
      </c>
      <c r="X62" s="53">
        <v>3877.1</v>
      </c>
    </row>
    <row r="63" spans="1:24" x14ac:dyDescent="0.25">
      <c r="A63" s="1"/>
      <c r="B63" s="1"/>
      <c r="C63" s="1"/>
      <c r="D63" s="1"/>
      <c r="E63" s="1"/>
      <c r="F63" s="1"/>
      <c r="G63" s="1"/>
      <c r="H63" s="1"/>
      <c r="I63" s="1"/>
      <c r="J63" s="1"/>
      <c r="K63" s="1"/>
      <c r="L63" s="1"/>
      <c r="M63" s="1"/>
      <c r="N63" s="1"/>
      <c r="O63" s="1"/>
      <c r="P63" s="1"/>
      <c r="Q63" s="1"/>
      <c r="R63" s="1"/>
      <c r="S63" s="1"/>
      <c r="T63" s="1"/>
      <c r="U63" s="211"/>
      <c r="V63" s="52" t="s">
        <v>173</v>
      </c>
      <c r="W63" s="53" t="s">
        <v>969</v>
      </c>
      <c r="X63" s="53">
        <v>718.05</v>
      </c>
    </row>
    <row r="64" spans="1:24" x14ac:dyDescent="0.25">
      <c r="A64" s="1"/>
      <c r="B64" s="1"/>
      <c r="C64" s="1"/>
      <c r="D64" s="1"/>
      <c r="E64" s="1"/>
      <c r="F64" s="1"/>
      <c r="G64" s="1"/>
      <c r="H64" s="1"/>
      <c r="I64" s="1"/>
      <c r="J64" s="1"/>
      <c r="K64" s="1"/>
      <c r="L64" s="1"/>
      <c r="M64" s="1"/>
      <c r="N64" s="1"/>
      <c r="O64" s="1"/>
      <c r="P64" s="1"/>
      <c r="Q64" s="1"/>
      <c r="R64" s="1"/>
      <c r="S64" s="1"/>
      <c r="T64" s="1"/>
      <c r="U64" s="211"/>
      <c r="V64" s="52" t="s">
        <v>1021</v>
      </c>
      <c r="W64" s="53" t="s">
        <v>969</v>
      </c>
      <c r="X64" s="53">
        <v>1065.8</v>
      </c>
    </row>
    <row r="65" spans="1:24" x14ac:dyDescent="0.25">
      <c r="A65" s="1"/>
      <c r="B65" s="1"/>
      <c r="C65" s="1"/>
      <c r="D65" s="1"/>
      <c r="E65" s="1"/>
      <c r="F65" s="1"/>
      <c r="G65" s="1"/>
      <c r="H65" s="1"/>
      <c r="I65" s="1"/>
      <c r="J65" s="1"/>
      <c r="K65" s="1"/>
      <c r="L65" s="1"/>
      <c r="M65" s="1"/>
      <c r="N65" s="1"/>
      <c r="O65" s="1"/>
      <c r="P65" s="1"/>
      <c r="Q65" s="1"/>
      <c r="R65" s="1"/>
      <c r="S65" s="1"/>
      <c r="T65" s="1"/>
      <c r="U65" s="211"/>
      <c r="V65" s="52" t="s">
        <v>1022</v>
      </c>
      <c r="W65" s="53">
        <v>2543.3000000000002</v>
      </c>
      <c r="X65" s="53" t="s">
        <v>969</v>
      </c>
    </row>
    <row r="66" spans="1:24" x14ac:dyDescent="0.25">
      <c r="A66" s="1"/>
      <c r="B66" s="1"/>
      <c r="C66" s="1"/>
      <c r="D66" s="1"/>
      <c r="E66" s="1"/>
      <c r="F66" s="1"/>
      <c r="G66" s="1"/>
      <c r="H66" s="1"/>
      <c r="I66" s="1"/>
      <c r="J66" s="1"/>
      <c r="K66" s="1"/>
      <c r="L66" s="1"/>
      <c r="M66" s="1"/>
      <c r="N66" s="1"/>
      <c r="O66" s="1"/>
      <c r="P66" s="1"/>
      <c r="Q66" s="1"/>
      <c r="R66" s="1"/>
      <c r="S66" s="1"/>
      <c r="T66" s="1"/>
      <c r="U66" s="211" t="s">
        <v>578</v>
      </c>
      <c r="V66" s="52" t="s">
        <v>1023</v>
      </c>
      <c r="W66" s="53">
        <v>28.55</v>
      </c>
      <c r="X66" s="53" t="s">
        <v>969</v>
      </c>
    </row>
    <row r="67" spans="1:24" x14ac:dyDescent="0.25">
      <c r="A67" s="1"/>
      <c r="B67" s="1"/>
      <c r="C67" s="1"/>
      <c r="D67" s="1"/>
      <c r="E67" s="1"/>
      <c r="F67" s="1"/>
      <c r="G67" s="1"/>
      <c r="H67" s="1"/>
      <c r="I67" s="1"/>
      <c r="J67" s="1"/>
      <c r="K67" s="1"/>
      <c r="L67" s="1"/>
      <c r="M67" s="1"/>
      <c r="N67" s="1"/>
      <c r="O67" s="1"/>
      <c r="P67" s="1"/>
      <c r="Q67" s="1"/>
      <c r="R67" s="1"/>
      <c r="S67" s="1"/>
      <c r="T67" s="1"/>
      <c r="U67" s="211" t="s">
        <v>615</v>
      </c>
      <c r="V67" s="52" t="s">
        <v>1024</v>
      </c>
      <c r="W67" s="53">
        <v>487</v>
      </c>
      <c r="X67" s="53" t="s">
        <v>969</v>
      </c>
    </row>
    <row r="68" spans="1:24" x14ac:dyDescent="0.25">
      <c r="A68" s="1"/>
      <c r="B68" s="1"/>
      <c r="C68" s="1"/>
      <c r="D68" s="1"/>
      <c r="E68" s="1"/>
      <c r="F68" s="1"/>
      <c r="G68" s="1"/>
      <c r="H68" s="1"/>
      <c r="I68" s="1"/>
      <c r="J68" s="1"/>
      <c r="K68" s="1"/>
      <c r="L68" s="1"/>
      <c r="M68" s="1"/>
      <c r="N68" s="1"/>
      <c r="O68" s="1"/>
      <c r="P68" s="1"/>
      <c r="Q68" s="1"/>
      <c r="R68" s="1"/>
      <c r="S68" s="1"/>
      <c r="T68" s="1"/>
      <c r="U68" s="60" t="s">
        <v>1011</v>
      </c>
      <c r="V68" s="61"/>
      <c r="W68" s="62">
        <v>26084.702310000001</v>
      </c>
      <c r="X68" s="62">
        <v>85730.1</v>
      </c>
    </row>
  </sheetData>
  <mergeCells count="37">
    <mergeCell ref="B3:G3"/>
    <mergeCell ref="U7"/>
    <mergeCell ref="U8"/>
    <mergeCell ref="U9"/>
    <mergeCell ref="U10"/>
    <mergeCell ref="U11"/>
    <mergeCell ref="U12:U13"/>
    <mergeCell ref="U14:U15"/>
    <mergeCell ref="U16:U19"/>
    <mergeCell ref="U20"/>
    <mergeCell ref="U21:U22"/>
    <mergeCell ref="U23"/>
    <mergeCell ref="U24:U25"/>
    <mergeCell ref="U26"/>
    <mergeCell ref="U27"/>
    <mergeCell ref="U28:U29"/>
    <mergeCell ref="U30"/>
    <mergeCell ref="U31"/>
    <mergeCell ref="U32"/>
    <mergeCell ref="U33"/>
    <mergeCell ref="U34:U35"/>
    <mergeCell ref="U36:U38"/>
    <mergeCell ref="U39"/>
    <mergeCell ref="U40"/>
    <mergeCell ref="U41"/>
    <mergeCell ref="U42"/>
    <mergeCell ref="U43"/>
    <mergeCell ref="U44"/>
    <mergeCell ref="U45:U46"/>
    <mergeCell ref="U47"/>
    <mergeCell ref="U66"/>
    <mergeCell ref="U67"/>
    <mergeCell ref="U48:U51"/>
    <mergeCell ref="U52:U55"/>
    <mergeCell ref="U56:U57"/>
    <mergeCell ref="U58:U60"/>
    <mergeCell ref="U61: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3" t="s">
        <v>1025</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row>
    <row r="6" spans="1:78" ht="44.1" customHeight="1" x14ac:dyDescent="0.25">
      <c r="A6" s="1"/>
      <c r="B6" s="212" t="s">
        <v>589</v>
      </c>
      <c r="C6" s="212" t="s">
        <v>1026</v>
      </c>
      <c r="D6" s="212" t="s">
        <v>642</v>
      </c>
      <c r="E6" s="212" t="s">
        <v>643</v>
      </c>
      <c r="F6" s="212" t="s">
        <v>644</v>
      </c>
      <c r="G6" s="212" t="s">
        <v>645</v>
      </c>
      <c r="H6" s="212" t="s">
        <v>629</v>
      </c>
      <c r="I6" s="212" t="s">
        <v>630</v>
      </c>
      <c r="J6" s="212" t="s">
        <v>229</v>
      </c>
      <c r="K6" s="212" t="s">
        <v>234</v>
      </c>
      <c r="L6" s="212" t="s">
        <v>646</v>
      </c>
      <c r="M6" s="212" t="s">
        <v>610</v>
      </c>
      <c r="N6" s="212" t="s">
        <v>631</v>
      </c>
      <c r="O6" s="212" t="s">
        <v>611</v>
      </c>
      <c r="P6" s="212" t="s">
        <v>632</v>
      </c>
      <c r="Q6" s="212"/>
      <c r="R6" s="212"/>
      <c r="S6" s="212"/>
      <c r="T6" s="212"/>
      <c r="U6" s="212" t="s">
        <v>628</v>
      </c>
      <c r="V6" s="212" t="s">
        <v>617</v>
      </c>
      <c r="W6" s="212" t="s">
        <v>618</v>
      </c>
      <c r="X6" s="212" t="s">
        <v>619</v>
      </c>
      <c r="Y6" s="212" t="s">
        <v>620</v>
      </c>
      <c r="Z6" s="212" t="s">
        <v>633</v>
      </c>
      <c r="AA6" s="212"/>
      <c r="AB6" s="212" t="s">
        <v>612</v>
      </c>
      <c r="AC6" s="212" t="s">
        <v>1027</v>
      </c>
      <c r="AD6" s="212"/>
      <c r="AE6" s="212" t="s">
        <v>96</v>
      </c>
      <c r="AF6" s="212"/>
      <c r="AG6" s="212"/>
      <c r="AH6" s="212"/>
      <c r="AI6" s="212" t="s">
        <v>634</v>
      </c>
      <c r="AJ6" s="212"/>
      <c r="AK6" s="212" t="s">
        <v>635</v>
      </c>
      <c r="AL6" s="212"/>
      <c r="AM6" s="212"/>
      <c r="AN6" s="212"/>
      <c r="AO6" s="212" t="s">
        <v>613</v>
      </c>
      <c r="AP6" s="212" t="s">
        <v>333</v>
      </c>
      <c r="AQ6" s="212" t="s">
        <v>337</v>
      </c>
      <c r="AR6" s="212" t="s">
        <v>1028</v>
      </c>
      <c r="AS6" s="212" t="s">
        <v>621</v>
      </c>
      <c r="AT6" s="212" t="s">
        <v>622</v>
      </c>
      <c r="AU6" s="212" t="s">
        <v>1029</v>
      </c>
      <c r="AV6" s="212" t="s">
        <v>636</v>
      </c>
      <c r="AW6" s="212" t="s">
        <v>107</v>
      </c>
      <c r="AX6" s="212"/>
      <c r="AY6" s="212" t="s">
        <v>614</v>
      </c>
      <c r="AZ6" s="212" t="s">
        <v>616</v>
      </c>
      <c r="BA6" s="212" t="s">
        <v>637</v>
      </c>
      <c r="BB6" s="212"/>
      <c r="BC6" s="212" t="s">
        <v>623</v>
      </c>
      <c r="BD6" s="212" t="s">
        <v>123</v>
      </c>
      <c r="BE6" s="212"/>
      <c r="BF6" s="212" t="s">
        <v>51</v>
      </c>
      <c r="BG6" s="212"/>
      <c r="BH6" s="212"/>
      <c r="BI6" s="212"/>
      <c r="BJ6" s="212"/>
      <c r="BK6" s="212"/>
      <c r="BL6" s="212" t="s">
        <v>624</v>
      </c>
      <c r="BM6" s="212" t="s">
        <v>625</v>
      </c>
      <c r="BN6" s="212" t="s">
        <v>626</v>
      </c>
      <c r="BO6" s="212" t="s">
        <v>638</v>
      </c>
      <c r="BP6" s="212"/>
      <c r="BQ6" s="212"/>
      <c r="BR6" s="212"/>
      <c r="BS6" s="212" t="s">
        <v>639</v>
      </c>
      <c r="BT6" s="212" t="s">
        <v>601</v>
      </c>
      <c r="BU6" s="212" t="s">
        <v>640</v>
      </c>
      <c r="BV6" s="212"/>
      <c r="BW6" s="212"/>
      <c r="BX6" s="212" t="s">
        <v>627</v>
      </c>
      <c r="BY6" s="212" t="s">
        <v>615</v>
      </c>
      <c r="BZ6" s="63" t="s">
        <v>1030</v>
      </c>
    </row>
    <row r="7" spans="1:78" ht="22.5" x14ac:dyDescent="0.25">
      <c r="A7" s="1"/>
      <c r="B7" s="212"/>
      <c r="C7" s="63" t="s">
        <v>1031</v>
      </c>
      <c r="D7" s="63" t="s">
        <v>1032</v>
      </c>
      <c r="E7" s="63" t="s">
        <v>1033</v>
      </c>
      <c r="F7" s="63" t="s">
        <v>1034</v>
      </c>
      <c r="G7" s="63" t="s">
        <v>1035</v>
      </c>
      <c r="H7" s="63" t="s">
        <v>1036</v>
      </c>
      <c r="I7" s="63" t="s">
        <v>970</v>
      </c>
      <c r="J7" s="63" t="s">
        <v>1037</v>
      </c>
      <c r="K7" s="63" t="s">
        <v>1038</v>
      </c>
      <c r="L7" s="63" t="s">
        <v>1039</v>
      </c>
      <c r="M7" s="63" t="s">
        <v>1040</v>
      </c>
      <c r="N7" s="63" t="s">
        <v>1041</v>
      </c>
      <c r="O7" s="63" t="s">
        <v>739</v>
      </c>
      <c r="P7" s="63" t="s">
        <v>977</v>
      </c>
      <c r="Q7" s="63" t="s">
        <v>1042</v>
      </c>
      <c r="R7" s="63" t="s">
        <v>978</v>
      </c>
      <c r="S7" s="63" t="s">
        <v>979</v>
      </c>
      <c r="T7" s="63" t="s">
        <v>1043</v>
      </c>
      <c r="U7" s="63" t="s">
        <v>984</v>
      </c>
      <c r="V7" s="63" t="s">
        <v>986</v>
      </c>
      <c r="W7" s="63" t="s">
        <v>987</v>
      </c>
      <c r="X7" s="63" t="s">
        <v>991</v>
      </c>
      <c r="Y7" s="63" t="s">
        <v>992</v>
      </c>
      <c r="Z7" s="63" t="s">
        <v>1044</v>
      </c>
      <c r="AA7" s="63" t="s">
        <v>1045</v>
      </c>
      <c r="AB7" s="63" t="s">
        <v>1046</v>
      </c>
      <c r="AC7" s="63" t="s">
        <v>1047</v>
      </c>
      <c r="AD7" s="63" t="s">
        <v>1048</v>
      </c>
      <c r="AE7" s="63" t="s">
        <v>1049</v>
      </c>
      <c r="AF7" s="63" t="s">
        <v>1050</v>
      </c>
      <c r="AG7" s="63" t="s">
        <v>1051</v>
      </c>
      <c r="AH7" s="63" t="s">
        <v>1052</v>
      </c>
      <c r="AI7" s="63" t="s">
        <v>994</v>
      </c>
      <c r="AJ7" s="63" t="s">
        <v>995</v>
      </c>
      <c r="AK7" s="63" t="s">
        <v>1053</v>
      </c>
      <c r="AL7" s="63" t="s">
        <v>1054</v>
      </c>
      <c r="AM7" s="63" t="s">
        <v>1055</v>
      </c>
      <c r="AN7" s="63" t="s">
        <v>1056</v>
      </c>
      <c r="AO7" s="63" t="s">
        <v>1057</v>
      </c>
      <c r="AP7" s="63" t="s">
        <v>1058</v>
      </c>
      <c r="AQ7" s="63" t="s">
        <v>1059</v>
      </c>
      <c r="AR7" s="63" t="s">
        <v>1060</v>
      </c>
      <c r="AS7" s="63" t="s">
        <v>1061</v>
      </c>
      <c r="AT7" s="63" t="s">
        <v>1001</v>
      </c>
      <c r="AU7" s="63" t="s">
        <v>1062</v>
      </c>
      <c r="AV7" s="63" t="s">
        <v>1063</v>
      </c>
      <c r="AW7" s="63" t="s">
        <v>1064</v>
      </c>
      <c r="AX7" s="63" t="s">
        <v>1065</v>
      </c>
      <c r="AY7" s="63" t="s">
        <v>742</v>
      </c>
      <c r="AZ7" s="63" t="s">
        <v>1066</v>
      </c>
      <c r="BA7" s="63" t="s">
        <v>1067</v>
      </c>
      <c r="BB7" s="63" t="s">
        <v>1068</v>
      </c>
      <c r="BC7" s="63" t="s">
        <v>1069</v>
      </c>
      <c r="BD7" s="63" t="s">
        <v>1070</v>
      </c>
      <c r="BE7" s="63" t="s">
        <v>1071</v>
      </c>
      <c r="BF7" s="63" t="s">
        <v>1072</v>
      </c>
      <c r="BG7" s="63" t="s">
        <v>1073</v>
      </c>
      <c r="BH7" s="63" t="s">
        <v>1074</v>
      </c>
      <c r="BI7" s="63" t="s">
        <v>1075</v>
      </c>
      <c r="BJ7" s="63" t="s">
        <v>1076</v>
      </c>
      <c r="BK7" s="63" t="s">
        <v>1077</v>
      </c>
      <c r="BL7" s="63" t="s">
        <v>1078</v>
      </c>
      <c r="BM7" s="63" t="s">
        <v>1079</v>
      </c>
      <c r="BN7" s="63" t="s">
        <v>1080</v>
      </c>
      <c r="BO7" s="63" t="s">
        <v>1081</v>
      </c>
      <c r="BP7" s="63" t="s">
        <v>1082</v>
      </c>
      <c r="BQ7" s="63" t="s">
        <v>1083</v>
      </c>
      <c r="BR7" s="63" t="s">
        <v>1084</v>
      </c>
      <c r="BS7" s="63" t="s">
        <v>1085</v>
      </c>
      <c r="BT7" s="63" t="s">
        <v>1086</v>
      </c>
      <c r="BU7" s="63" t="s">
        <v>1017</v>
      </c>
      <c r="BV7" s="63" t="s">
        <v>1087</v>
      </c>
      <c r="BW7" s="63" t="s">
        <v>1019</v>
      </c>
      <c r="BX7" s="63" t="s">
        <v>1088</v>
      </c>
      <c r="BY7" s="63" t="s">
        <v>1024</v>
      </c>
      <c r="BZ7" s="63" t="s">
        <v>804</v>
      </c>
    </row>
    <row r="8" spans="1:78" x14ac:dyDescent="0.25">
      <c r="A8" s="1"/>
      <c r="B8" s="50" t="s">
        <v>1089</v>
      </c>
      <c r="C8" s="64"/>
      <c r="D8" s="64">
        <v>16.3</v>
      </c>
      <c r="E8" s="64">
        <v>13.1</v>
      </c>
      <c r="F8" s="64">
        <v>6.9</v>
      </c>
      <c r="G8" s="64">
        <v>11</v>
      </c>
      <c r="H8" s="64">
        <v>20.2</v>
      </c>
      <c r="I8" s="64">
        <v>3.2</v>
      </c>
      <c r="J8" s="64"/>
      <c r="K8" s="64">
        <v>9</v>
      </c>
      <c r="L8" s="64">
        <v>20.100000000000001</v>
      </c>
      <c r="M8" s="64">
        <v>20</v>
      </c>
      <c r="N8" s="64"/>
      <c r="O8" s="64"/>
      <c r="P8" s="64">
        <v>20</v>
      </c>
      <c r="Q8" s="64"/>
      <c r="R8" s="64">
        <v>19.600000000000001</v>
      </c>
      <c r="S8" s="64">
        <v>20.3</v>
      </c>
      <c r="T8" s="64">
        <v>8</v>
      </c>
      <c r="U8" s="64">
        <v>2.5</v>
      </c>
      <c r="V8" s="64">
        <v>5.2</v>
      </c>
      <c r="W8" s="64">
        <v>20.100000000000001</v>
      </c>
      <c r="X8" s="64">
        <v>20</v>
      </c>
      <c r="Y8" s="64">
        <v>18.899999999999999</v>
      </c>
      <c r="Z8" s="64"/>
      <c r="AA8" s="64"/>
      <c r="AB8" s="64">
        <v>16.600000000000001</v>
      </c>
      <c r="AC8" s="64"/>
      <c r="AD8" s="64"/>
      <c r="AE8" s="64">
        <v>0.3</v>
      </c>
      <c r="AF8" s="64">
        <v>14.31</v>
      </c>
      <c r="AG8" s="64"/>
      <c r="AH8" s="64"/>
      <c r="AI8" s="64">
        <v>21</v>
      </c>
      <c r="AJ8" s="64">
        <v>8.1</v>
      </c>
      <c r="AK8" s="64">
        <v>20.399999999999999</v>
      </c>
      <c r="AL8" s="64">
        <v>20.399999999999999</v>
      </c>
      <c r="AM8" s="64">
        <v>20</v>
      </c>
      <c r="AN8" s="64"/>
      <c r="AO8" s="64"/>
      <c r="AP8" s="64"/>
      <c r="AQ8" s="64"/>
      <c r="AR8" s="64"/>
      <c r="AS8" s="64">
        <v>3.5</v>
      </c>
      <c r="AT8" s="64"/>
      <c r="AU8" s="64"/>
      <c r="AV8" s="64"/>
      <c r="AW8" s="64"/>
      <c r="AX8" s="64"/>
      <c r="AY8" s="64"/>
      <c r="AZ8" s="64"/>
      <c r="BA8" s="64"/>
      <c r="BB8" s="64"/>
      <c r="BC8" s="64"/>
      <c r="BD8" s="64">
        <v>5.7</v>
      </c>
      <c r="BE8" s="64">
        <v>10</v>
      </c>
      <c r="BF8" s="64">
        <v>1.3</v>
      </c>
      <c r="BG8" s="64">
        <v>6.7</v>
      </c>
      <c r="BH8" s="64"/>
      <c r="BI8" s="64"/>
      <c r="BJ8" s="64"/>
      <c r="BK8" s="64"/>
      <c r="BL8" s="64"/>
      <c r="BM8" s="64">
        <v>1.7</v>
      </c>
      <c r="BN8" s="64">
        <v>5.8</v>
      </c>
      <c r="BO8" s="64">
        <v>3.1</v>
      </c>
      <c r="BP8" s="64">
        <v>1.7</v>
      </c>
      <c r="BQ8" s="64">
        <v>2</v>
      </c>
      <c r="BR8" s="64">
        <v>2.4</v>
      </c>
      <c r="BS8" s="64"/>
      <c r="BT8" s="64"/>
      <c r="BU8" s="64">
        <v>20.3</v>
      </c>
      <c r="BV8" s="64">
        <v>7.3</v>
      </c>
      <c r="BW8" s="64">
        <v>20.2</v>
      </c>
      <c r="BX8" s="64"/>
      <c r="BY8" s="64">
        <v>20.2</v>
      </c>
      <c r="BZ8" s="65">
        <v>487.41</v>
      </c>
    </row>
    <row r="9" spans="1:78" x14ac:dyDescent="0.25">
      <c r="A9" s="1"/>
      <c r="B9" s="54" t="s">
        <v>1090</v>
      </c>
      <c r="C9" s="66"/>
      <c r="D9" s="66">
        <v>16.5</v>
      </c>
      <c r="E9" s="66">
        <v>13.2</v>
      </c>
      <c r="F9" s="66">
        <v>7.8</v>
      </c>
      <c r="G9" s="66">
        <v>11.1</v>
      </c>
      <c r="H9" s="66">
        <v>20.2</v>
      </c>
      <c r="I9" s="66">
        <v>3.2</v>
      </c>
      <c r="J9" s="66"/>
      <c r="K9" s="66">
        <v>8.4</v>
      </c>
      <c r="L9" s="66">
        <v>19.3</v>
      </c>
      <c r="M9" s="66">
        <v>20</v>
      </c>
      <c r="N9" s="66"/>
      <c r="O9" s="66"/>
      <c r="P9" s="66">
        <v>20</v>
      </c>
      <c r="Q9" s="66"/>
      <c r="R9" s="66">
        <v>19.899999999999999</v>
      </c>
      <c r="S9" s="66">
        <v>20.399999999999999</v>
      </c>
      <c r="T9" s="66">
        <v>7.2</v>
      </c>
      <c r="U9" s="66">
        <v>2.7</v>
      </c>
      <c r="V9" s="66">
        <v>5.2</v>
      </c>
      <c r="W9" s="66">
        <v>20.399999999999999</v>
      </c>
      <c r="X9" s="66">
        <v>20</v>
      </c>
      <c r="Y9" s="66">
        <v>18.899999999999999</v>
      </c>
      <c r="Z9" s="66"/>
      <c r="AA9" s="66"/>
      <c r="AB9" s="66">
        <v>13.3</v>
      </c>
      <c r="AC9" s="66"/>
      <c r="AD9" s="66"/>
      <c r="AE9" s="66"/>
      <c r="AF9" s="66">
        <v>12.32</v>
      </c>
      <c r="AG9" s="66"/>
      <c r="AH9" s="66"/>
      <c r="AI9" s="66">
        <v>21</v>
      </c>
      <c r="AJ9" s="66">
        <v>8.1</v>
      </c>
      <c r="AK9" s="66">
        <v>20.399999999999999</v>
      </c>
      <c r="AL9" s="66">
        <v>20.399999999999999</v>
      </c>
      <c r="AM9" s="66">
        <v>20</v>
      </c>
      <c r="AN9" s="66"/>
      <c r="AO9" s="66"/>
      <c r="AP9" s="66"/>
      <c r="AQ9" s="66"/>
      <c r="AR9" s="66"/>
      <c r="AS9" s="66">
        <v>3.5</v>
      </c>
      <c r="AT9" s="66"/>
      <c r="AU9" s="66"/>
      <c r="AV9" s="66"/>
      <c r="AW9" s="66"/>
      <c r="AX9" s="66"/>
      <c r="AY9" s="66"/>
      <c r="AZ9" s="66"/>
      <c r="BA9" s="66"/>
      <c r="BB9" s="66"/>
      <c r="BC9" s="66"/>
      <c r="BD9" s="66">
        <v>5.5</v>
      </c>
      <c r="BE9" s="66">
        <v>9.9</v>
      </c>
      <c r="BF9" s="66"/>
      <c r="BG9" s="66"/>
      <c r="BH9" s="66"/>
      <c r="BI9" s="66"/>
      <c r="BJ9" s="66"/>
      <c r="BK9" s="66"/>
      <c r="BL9" s="66"/>
      <c r="BM9" s="66">
        <v>1.5</v>
      </c>
      <c r="BN9" s="66">
        <v>4.5</v>
      </c>
      <c r="BO9" s="66">
        <v>3.1</v>
      </c>
      <c r="BP9" s="66">
        <v>1.7</v>
      </c>
      <c r="BQ9" s="66">
        <v>2</v>
      </c>
      <c r="BR9" s="66">
        <v>2.4</v>
      </c>
      <c r="BS9" s="66"/>
      <c r="BT9" s="66"/>
      <c r="BU9" s="66">
        <v>20.2</v>
      </c>
      <c r="BV9" s="66">
        <v>7.3</v>
      </c>
      <c r="BW9" s="66">
        <v>20.2</v>
      </c>
      <c r="BX9" s="66"/>
      <c r="BY9" s="66">
        <v>20.3</v>
      </c>
      <c r="BZ9" s="67">
        <v>472.02</v>
      </c>
    </row>
    <row r="10" spans="1:78" x14ac:dyDescent="0.25">
      <c r="A10" s="1"/>
      <c r="B10" s="54" t="s">
        <v>1091</v>
      </c>
      <c r="C10" s="66"/>
      <c r="D10" s="66">
        <v>16.7</v>
      </c>
      <c r="E10" s="66">
        <v>13.1</v>
      </c>
      <c r="F10" s="66">
        <v>6.2</v>
      </c>
      <c r="G10" s="66">
        <v>11</v>
      </c>
      <c r="H10" s="66">
        <v>20.2</v>
      </c>
      <c r="I10" s="66">
        <v>3.2</v>
      </c>
      <c r="J10" s="66"/>
      <c r="K10" s="66">
        <v>8.6</v>
      </c>
      <c r="L10" s="66">
        <v>20.5</v>
      </c>
      <c r="M10" s="66">
        <v>20</v>
      </c>
      <c r="N10" s="66"/>
      <c r="O10" s="66"/>
      <c r="P10" s="66">
        <v>19.899999999999999</v>
      </c>
      <c r="Q10" s="66"/>
      <c r="R10" s="66">
        <v>19.8</v>
      </c>
      <c r="S10" s="66">
        <v>20.3</v>
      </c>
      <c r="T10" s="66">
        <v>7.2</v>
      </c>
      <c r="U10" s="66">
        <v>3</v>
      </c>
      <c r="V10" s="66">
        <v>5.2</v>
      </c>
      <c r="W10" s="66">
        <v>20.5</v>
      </c>
      <c r="X10" s="66">
        <v>20</v>
      </c>
      <c r="Y10" s="66">
        <v>18.899999999999999</v>
      </c>
      <c r="Z10" s="66"/>
      <c r="AA10" s="66"/>
      <c r="AB10" s="66">
        <v>12.6</v>
      </c>
      <c r="AC10" s="66"/>
      <c r="AD10" s="66"/>
      <c r="AE10" s="66"/>
      <c r="AF10" s="66">
        <v>5.9</v>
      </c>
      <c r="AG10" s="66"/>
      <c r="AH10" s="66"/>
      <c r="AI10" s="66">
        <v>21</v>
      </c>
      <c r="AJ10" s="66">
        <v>8.1</v>
      </c>
      <c r="AK10" s="66">
        <v>20.399999999999999</v>
      </c>
      <c r="AL10" s="66">
        <v>20.399999999999999</v>
      </c>
      <c r="AM10" s="66">
        <v>20</v>
      </c>
      <c r="AN10" s="66"/>
      <c r="AO10" s="66"/>
      <c r="AP10" s="66"/>
      <c r="AQ10" s="66">
        <v>0.2</v>
      </c>
      <c r="AR10" s="66"/>
      <c r="AS10" s="66">
        <v>3.4</v>
      </c>
      <c r="AT10" s="66"/>
      <c r="AU10" s="66"/>
      <c r="AV10" s="66"/>
      <c r="AW10" s="66"/>
      <c r="AX10" s="66"/>
      <c r="AY10" s="66"/>
      <c r="AZ10" s="66"/>
      <c r="BA10" s="66"/>
      <c r="BB10" s="66"/>
      <c r="BC10" s="66"/>
      <c r="BD10" s="66">
        <v>5.5</v>
      </c>
      <c r="BE10" s="66">
        <v>9.9</v>
      </c>
      <c r="BF10" s="66"/>
      <c r="BG10" s="66"/>
      <c r="BH10" s="66"/>
      <c r="BI10" s="66"/>
      <c r="BJ10" s="66"/>
      <c r="BK10" s="66"/>
      <c r="BL10" s="66"/>
      <c r="BM10" s="66">
        <v>1.6</v>
      </c>
      <c r="BN10" s="66">
        <v>3.6</v>
      </c>
      <c r="BO10" s="66">
        <v>3.1</v>
      </c>
      <c r="BP10" s="66">
        <v>1.7</v>
      </c>
      <c r="BQ10" s="66">
        <v>2</v>
      </c>
      <c r="BR10" s="66">
        <v>2.4</v>
      </c>
      <c r="BS10" s="66"/>
      <c r="BT10" s="66"/>
      <c r="BU10" s="66">
        <v>20</v>
      </c>
      <c r="BV10" s="66">
        <v>7.4</v>
      </c>
      <c r="BW10" s="66">
        <v>20</v>
      </c>
      <c r="BX10" s="66"/>
      <c r="BY10" s="66">
        <v>20.3</v>
      </c>
      <c r="BZ10" s="67">
        <v>463.8</v>
      </c>
    </row>
    <row r="11" spans="1:78" x14ac:dyDescent="0.25">
      <c r="A11" s="1"/>
      <c r="B11" s="54" t="s">
        <v>1092</v>
      </c>
      <c r="C11" s="66"/>
      <c r="D11" s="66">
        <v>17</v>
      </c>
      <c r="E11" s="66">
        <v>13.1</v>
      </c>
      <c r="F11" s="66">
        <v>7.2</v>
      </c>
      <c r="G11" s="66">
        <v>11</v>
      </c>
      <c r="H11" s="66">
        <v>19.899999999999999</v>
      </c>
      <c r="I11" s="66">
        <v>3.2</v>
      </c>
      <c r="J11" s="66"/>
      <c r="K11" s="66">
        <v>9.1999999999999993</v>
      </c>
      <c r="L11" s="66">
        <v>20.8</v>
      </c>
      <c r="M11" s="66">
        <v>20</v>
      </c>
      <c r="N11" s="66"/>
      <c r="O11" s="66"/>
      <c r="P11" s="66">
        <v>20</v>
      </c>
      <c r="Q11" s="66"/>
      <c r="R11" s="66">
        <v>19.7</v>
      </c>
      <c r="S11" s="66">
        <v>20.3</v>
      </c>
      <c r="T11" s="66">
        <v>6.4</v>
      </c>
      <c r="U11" s="66">
        <v>3.1</v>
      </c>
      <c r="V11" s="66">
        <v>5.0999999999999996</v>
      </c>
      <c r="W11" s="66">
        <v>20.5</v>
      </c>
      <c r="X11" s="66">
        <v>20</v>
      </c>
      <c r="Y11" s="66">
        <v>19</v>
      </c>
      <c r="Z11" s="66"/>
      <c r="AA11" s="66"/>
      <c r="AB11" s="66">
        <v>14.6</v>
      </c>
      <c r="AC11" s="66"/>
      <c r="AD11" s="66"/>
      <c r="AE11" s="66"/>
      <c r="AF11" s="66">
        <v>9.83</v>
      </c>
      <c r="AG11" s="66"/>
      <c r="AH11" s="66"/>
      <c r="AI11" s="66">
        <v>21</v>
      </c>
      <c r="AJ11" s="66">
        <v>8.1</v>
      </c>
      <c r="AK11" s="66">
        <v>20.399999999999999</v>
      </c>
      <c r="AL11" s="66">
        <v>20.399999999999999</v>
      </c>
      <c r="AM11" s="66">
        <v>20</v>
      </c>
      <c r="AN11" s="66"/>
      <c r="AO11" s="66"/>
      <c r="AP11" s="66"/>
      <c r="AQ11" s="66"/>
      <c r="AR11" s="66"/>
      <c r="AS11" s="66">
        <v>3.4</v>
      </c>
      <c r="AT11" s="66"/>
      <c r="AU11" s="66"/>
      <c r="AV11" s="66"/>
      <c r="AW11" s="66"/>
      <c r="AX11" s="66"/>
      <c r="AY11" s="66"/>
      <c r="AZ11" s="66"/>
      <c r="BA11" s="66"/>
      <c r="BB11" s="66"/>
      <c r="BC11" s="66"/>
      <c r="BD11" s="66">
        <v>5.3</v>
      </c>
      <c r="BE11" s="66">
        <v>9.9</v>
      </c>
      <c r="BF11" s="66"/>
      <c r="BG11" s="66"/>
      <c r="BH11" s="66"/>
      <c r="BI11" s="66"/>
      <c r="BJ11" s="66"/>
      <c r="BK11" s="66"/>
      <c r="BL11" s="66"/>
      <c r="BM11" s="66">
        <v>2</v>
      </c>
      <c r="BN11" s="66">
        <v>1.6</v>
      </c>
      <c r="BO11" s="66">
        <v>3.1</v>
      </c>
      <c r="BP11" s="66">
        <v>1.7</v>
      </c>
      <c r="BQ11" s="66">
        <v>2</v>
      </c>
      <c r="BR11" s="66">
        <v>2.4</v>
      </c>
      <c r="BS11" s="66"/>
      <c r="BT11" s="66"/>
      <c r="BU11" s="66">
        <v>20</v>
      </c>
      <c r="BV11" s="66">
        <v>7.2</v>
      </c>
      <c r="BW11" s="66">
        <v>20</v>
      </c>
      <c r="BX11" s="66"/>
      <c r="BY11" s="66">
        <v>20.3</v>
      </c>
      <c r="BZ11" s="67">
        <v>468.73</v>
      </c>
    </row>
    <row r="12" spans="1:78" x14ac:dyDescent="0.25">
      <c r="A12" s="1"/>
      <c r="B12" s="54" t="s">
        <v>1093</v>
      </c>
      <c r="C12" s="66"/>
      <c r="D12" s="66">
        <v>17.2</v>
      </c>
      <c r="E12" s="66">
        <v>13.1</v>
      </c>
      <c r="F12" s="66">
        <v>7.5</v>
      </c>
      <c r="G12" s="66">
        <v>11</v>
      </c>
      <c r="H12" s="66">
        <v>19.600000000000001</v>
      </c>
      <c r="I12" s="66">
        <v>3.2</v>
      </c>
      <c r="J12" s="66"/>
      <c r="K12" s="66">
        <v>8.5</v>
      </c>
      <c r="L12" s="66">
        <v>20.5</v>
      </c>
      <c r="M12" s="66">
        <v>20</v>
      </c>
      <c r="N12" s="66"/>
      <c r="O12" s="66"/>
      <c r="P12" s="66">
        <v>20</v>
      </c>
      <c r="Q12" s="66"/>
      <c r="R12" s="66">
        <v>19.600000000000001</v>
      </c>
      <c r="S12" s="66">
        <v>20.3</v>
      </c>
      <c r="T12" s="66">
        <v>3.2</v>
      </c>
      <c r="U12" s="66">
        <v>3.2</v>
      </c>
      <c r="V12" s="66">
        <v>5.0999999999999996</v>
      </c>
      <c r="W12" s="66">
        <v>20</v>
      </c>
      <c r="X12" s="66">
        <v>20</v>
      </c>
      <c r="Y12" s="66">
        <v>18.899999999999999</v>
      </c>
      <c r="Z12" s="66"/>
      <c r="AA12" s="66"/>
      <c r="AB12" s="66">
        <v>11.4</v>
      </c>
      <c r="AC12" s="66"/>
      <c r="AD12" s="66"/>
      <c r="AE12" s="66"/>
      <c r="AF12" s="66">
        <v>9.76</v>
      </c>
      <c r="AG12" s="66"/>
      <c r="AH12" s="66"/>
      <c r="AI12" s="66">
        <v>21</v>
      </c>
      <c r="AJ12" s="66">
        <v>8.1</v>
      </c>
      <c r="AK12" s="66">
        <v>20.399999999999999</v>
      </c>
      <c r="AL12" s="66">
        <v>20.399999999999999</v>
      </c>
      <c r="AM12" s="66">
        <v>20</v>
      </c>
      <c r="AN12" s="66"/>
      <c r="AO12" s="66"/>
      <c r="AP12" s="66"/>
      <c r="AQ12" s="66"/>
      <c r="AR12" s="66"/>
      <c r="AS12" s="66">
        <v>3.5</v>
      </c>
      <c r="AT12" s="66"/>
      <c r="AU12" s="66"/>
      <c r="AV12" s="66"/>
      <c r="AW12" s="66"/>
      <c r="AX12" s="66"/>
      <c r="AY12" s="66"/>
      <c r="AZ12" s="66"/>
      <c r="BA12" s="66"/>
      <c r="BB12" s="66"/>
      <c r="BC12" s="66"/>
      <c r="BD12" s="66">
        <v>5.5</v>
      </c>
      <c r="BE12" s="66">
        <v>9.9</v>
      </c>
      <c r="BF12" s="66"/>
      <c r="BG12" s="66"/>
      <c r="BH12" s="66"/>
      <c r="BI12" s="66"/>
      <c r="BJ12" s="66"/>
      <c r="BK12" s="66"/>
      <c r="BL12" s="66"/>
      <c r="BM12" s="66">
        <v>1.2</v>
      </c>
      <c r="BN12" s="66">
        <v>1.2</v>
      </c>
      <c r="BO12" s="66">
        <v>3.1</v>
      </c>
      <c r="BP12" s="66">
        <v>1.7</v>
      </c>
      <c r="BQ12" s="66">
        <v>2</v>
      </c>
      <c r="BR12" s="66">
        <v>2.4</v>
      </c>
      <c r="BS12" s="66"/>
      <c r="BT12" s="66"/>
      <c r="BU12" s="66">
        <v>20</v>
      </c>
      <c r="BV12" s="66">
        <v>7.3</v>
      </c>
      <c r="BW12" s="66">
        <v>20</v>
      </c>
      <c r="BX12" s="66"/>
      <c r="BY12" s="66">
        <v>20.100000000000001</v>
      </c>
      <c r="BZ12" s="67">
        <v>459.86</v>
      </c>
    </row>
    <row r="13" spans="1:78" x14ac:dyDescent="0.25">
      <c r="A13" s="1"/>
      <c r="B13" s="54" t="s">
        <v>1094</v>
      </c>
      <c r="C13" s="66"/>
      <c r="D13" s="66">
        <v>17.5</v>
      </c>
      <c r="E13" s="66">
        <v>13.1</v>
      </c>
      <c r="F13" s="66">
        <v>8.3000000000000007</v>
      </c>
      <c r="G13" s="66">
        <v>11.1</v>
      </c>
      <c r="H13" s="66">
        <v>19.600000000000001</v>
      </c>
      <c r="I13" s="66">
        <v>3.2</v>
      </c>
      <c r="J13" s="66"/>
      <c r="K13" s="66">
        <v>8.8000000000000007</v>
      </c>
      <c r="L13" s="66">
        <v>20.8</v>
      </c>
      <c r="M13" s="66">
        <v>20</v>
      </c>
      <c r="N13" s="66"/>
      <c r="O13" s="66"/>
      <c r="P13" s="66">
        <v>20</v>
      </c>
      <c r="Q13" s="66"/>
      <c r="R13" s="66">
        <v>19.7</v>
      </c>
      <c r="S13" s="66">
        <v>20.3</v>
      </c>
      <c r="T13" s="66">
        <v>1.6</v>
      </c>
      <c r="U13" s="66">
        <v>3.1</v>
      </c>
      <c r="V13" s="66">
        <v>5.0999999999999996</v>
      </c>
      <c r="W13" s="66">
        <v>20.5</v>
      </c>
      <c r="X13" s="66">
        <v>20</v>
      </c>
      <c r="Y13" s="66">
        <v>18.899999999999999</v>
      </c>
      <c r="Z13" s="66"/>
      <c r="AA13" s="66"/>
      <c r="AB13" s="66">
        <v>6.5</v>
      </c>
      <c r="AC13" s="66"/>
      <c r="AD13" s="66"/>
      <c r="AE13" s="66"/>
      <c r="AF13" s="66">
        <v>7.53</v>
      </c>
      <c r="AG13" s="66"/>
      <c r="AH13" s="66"/>
      <c r="AI13" s="66">
        <v>21</v>
      </c>
      <c r="AJ13" s="66">
        <v>8.1</v>
      </c>
      <c r="AK13" s="66">
        <v>20.399999999999999</v>
      </c>
      <c r="AL13" s="66">
        <v>20.399999999999999</v>
      </c>
      <c r="AM13" s="66">
        <v>20</v>
      </c>
      <c r="AN13" s="66"/>
      <c r="AO13" s="66"/>
      <c r="AP13" s="66">
        <v>0.6</v>
      </c>
      <c r="AQ13" s="66">
        <v>0.4</v>
      </c>
      <c r="AR13" s="66"/>
      <c r="AS13" s="66">
        <v>3.5</v>
      </c>
      <c r="AT13" s="66"/>
      <c r="AU13" s="66"/>
      <c r="AV13" s="66"/>
      <c r="AW13" s="66"/>
      <c r="AX13" s="66"/>
      <c r="AY13" s="66"/>
      <c r="AZ13" s="66"/>
      <c r="BA13" s="66"/>
      <c r="BB13" s="66"/>
      <c r="BC13" s="66"/>
      <c r="BD13" s="66">
        <v>5.3</v>
      </c>
      <c r="BE13" s="66">
        <v>10</v>
      </c>
      <c r="BF13" s="66"/>
      <c r="BG13" s="66"/>
      <c r="BH13" s="66"/>
      <c r="BI13" s="66"/>
      <c r="BJ13" s="66"/>
      <c r="BK13" s="66"/>
      <c r="BL13" s="66"/>
      <c r="BM13" s="66">
        <v>0.1</v>
      </c>
      <c r="BN13" s="66"/>
      <c r="BO13" s="66">
        <v>3.1</v>
      </c>
      <c r="BP13" s="66">
        <v>1.7</v>
      </c>
      <c r="BQ13" s="66">
        <v>2</v>
      </c>
      <c r="BR13" s="66">
        <v>2.4</v>
      </c>
      <c r="BS13" s="66"/>
      <c r="BT13" s="66"/>
      <c r="BU13" s="66">
        <v>20</v>
      </c>
      <c r="BV13" s="66">
        <v>7.2</v>
      </c>
      <c r="BW13" s="66">
        <v>20</v>
      </c>
      <c r="BX13" s="66"/>
      <c r="BY13" s="66">
        <v>20.3</v>
      </c>
      <c r="BZ13" s="67">
        <v>452.13</v>
      </c>
    </row>
    <row r="14" spans="1:78" x14ac:dyDescent="0.25">
      <c r="A14" s="1"/>
      <c r="B14" s="54" t="s">
        <v>1095</v>
      </c>
      <c r="C14" s="66"/>
      <c r="D14" s="66">
        <v>16.600000000000001</v>
      </c>
      <c r="E14" s="66">
        <v>13.1</v>
      </c>
      <c r="F14" s="66">
        <v>8.8000000000000007</v>
      </c>
      <c r="G14" s="66">
        <v>11</v>
      </c>
      <c r="H14" s="66">
        <v>19.899999999999999</v>
      </c>
      <c r="I14" s="66">
        <v>3.2</v>
      </c>
      <c r="J14" s="66"/>
      <c r="K14" s="66">
        <v>8.3000000000000007</v>
      </c>
      <c r="L14" s="66">
        <v>20.6</v>
      </c>
      <c r="M14" s="66">
        <v>20</v>
      </c>
      <c r="N14" s="66"/>
      <c r="O14" s="66"/>
      <c r="P14" s="66">
        <v>19.899999999999999</v>
      </c>
      <c r="Q14" s="66"/>
      <c r="R14" s="66">
        <v>19.600000000000001</v>
      </c>
      <c r="S14" s="66">
        <v>20.399999999999999</v>
      </c>
      <c r="T14" s="66">
        <v>2</v>
      </c>
      <c r="U14" s="66">
        <v>3.1</v>
      </c>
      <c r="V14" s="66">
        <v>5.0999999999999996</v>
      </c>
      <c r="W14" s="66">
        <v>20.5</v>
      </c>
      <c r="X14" s="66">
        <v>20</v>
      </c>
      <c r="Y14" s="66">
        <v>19</v>
      </c>
      <c r="Z14" s="66"/>
      <c r="AA14" s="66"/>
      <c r="AB14" s="66">
        <v>9.6</v>
      </c>
      <c r="AC14" s="66"/>
      <c r="AD14" s="66"/>
      <c r="AE14" s="66"/>
      <c r="AF14" s="66">
        <v>3.89</v>
      </c>
      <c r="AG14" s="66"/>
      <c r="AH14" s="66"/>
      <c r="AI14" s="66">
        <v>21</v>
      </c>
      <c r="AJ14" s="66">
        <v>8.1</v>
      </c>
      <c r="AK14" s="66">
        <v>20.399999999999999</v>
      </c>
      <c r="AL14" s="66">
        <v>20.399999999999999</v>
      </c>
      <c r="AM14" s="66">
        <v>20</v>
      </c>
      <c r="AN14" s="66"/>
      <c r="AO14" s="66"/>
      <c r="AP14" s="66">
        <v>0.6</v>
      </c>
      <c r="AQ14" s="66">
        <v>0.2</v>
      </c>
      <c r="AR14" s="66"/>
      <c r="AS14" s="66">
        <v>3.5</v>
      </c>
      <c r="AT14" s="66"/>
      <c r="AU14" s="66"/>
      <c r="AV14" s="66"/>
      <c r="AW14" s="66"/>
      <c r="AX14" s="66"/>
      <c r="AY14" s="66"/>
      <c r="AZ14" s="66"/>
      <c r="BA14" s="66"/>
      <c r="BB14" s="66"/>
      <c r="BC14" s="66"/>
      <c r="BD14" s="66">
        <v>5.5</v>
      </c>
      <c r="BE14" s="66">
        <v>10</v>
      </c>
      <c r="BF14" s="66"/>
      <c r="BG14" s="66"/>
      <c r="BH14" s="66"/>
      <c r="BI14" s="66"/>
      <c r="BJ14" s="66"/>
      <c r="BK14" s="66"/>
      <c r="BL14" s="66"/>
      <c r="BM14" s="66">
        <v>0.3</v>
      </c>
      <c r="BN14" s="66"/>
      <c r="BO14" s="66">
        <v>3.1</v>
      </c>
      <c r="BP14" s="66">
        <v>1.7</v>
      </c>
      <c r="BQ14" s="66">
        <v>2</v>
      </c>
      <c r="BR14" s="66">
        <v>2.4</v>
      </c>
      <c r="BS14" s="66"/>
      <c r="BT14" s="66"/>
      <c r="BU14" s="66">
        <v>20</v>
      </c>
      <c r="BV14" s="66">
        <v>7.2</v>
      </c>
      <c r="BW14" s="66">
        <v>20</v>
      </c>
      <c r="BX14" s="66"/>
      <c r="BY14" s="66">
        <v>20.3</v>
      </c>
      <c r="BZ14" s="67">
        <v>451.29</v>
      </c>
    </row>
    <row r="15" spans="1:78" x14ac:dyDescent="0.25">
      <c r="A15" s="1"/>
      <c r="B15" s="56" t="s">
        <v>1096</v>
      </c>
      <c r="C15" s="68"/>
      <c r="D15" s="68">
        <v>16.8</v>
      </c>
      <c r="E15" s="68">
        <v>13.1</v>
      </c>
      <c r="F15" s="68">
        <v>8.3000000000000007</v>
      </c>
      <c r="G15" s="68">
        <v>11</v>
      </c>
      <c r="H15" s="68">
        <v>20.2</v>
      </c>
      <c r="I15" s="68">
        <v>3.2</v>
      </c>
      <c r="J15" s="68"/>
      <c r="K15" s="68">
        <v>5.6</v>
      </c>
      <c r="L15" s="68">
        <v>20.5</v>
      </c>
      <c r="M15" s="68">
        <v>20</v>
      </c>
      <c r="N15" s="68"/>
      <c r="O15" s="68"/>
      <c r="P15" s="68">
        <v>19.899999999999999</v>
      </c>
      <c r="Q15" s="68"/>
      <c r="R15" s="68">
        <v>19.600000000000001</v>
      </c>
      <c r="S15" s="68">
        <v>20.399999999999999</v>
      </c>
      <c r="T15" s="68">
        <v>2.2999999999999998</v>
      </c>
      <c r="U15" s="68">
        <v>3</v>
      </c>
      <c r="V15" s="68">
        <v>5.0999999999999996</v>
      </c>
      <c r="W15" s="68">
        <v>20.5</v>
      </c>
      <c r="X15" s="68">
        <v>20</v>
      </c>
      <c r="Y15" s="68">
        <v>18.899999999999999</v>
      </c>
      <c r="Z15" s="68"/>
      <c r="AA15" s="68"/>
      <c r="AB15" s="68">
        <v>7.7</v>
      </c>
      <c r="AC15" s="68"/>
      <c r="AD15" s="68"/>
      <c r="AE15" s="68"/>
      <c r="AF15" s="68">
        <v>0.7</v>
      </c>
      <c r="AG15" s="68"/>
      <c r="AH15" s="68"/>
      <c r="AI15" s="68">
        <v>21</v>
      </c>
      <c r="AJ15" s="68">
        <v>8.1</v>
      </c>
      <c r="AK15" s="68">
        <v>20.399999999999999</v>
      </c>
      <c r="AL15" s="68">
        <v>20.399999999999999</v>
      </c>
      <c r="AM15" s="68">
        <v>20</v>
      </c>
      <c r="AN15" s="68"/>
      <c r="AO15" s="68"/>
      <c r="AP15" s="68">
        <v>0.4</v>
      </c>
      <c r="AQ15" s="68">
        <v>0.5</v>
      </c>
      <c r="AR15" s="68"/>
      <c r="AS15" s="68">
        <v>3.5</v>
      </c>
      <c r="AT15" s="68"/>
      <c r="AU15" s="68"/>
      <c r="AV15" s="68"/>
      <c r="AW15" s="68"/>
      <c r="AX15" s="68"/>
      <c r="AY15" s="68"/>
      <c r="AZ15" s="68"/>
      <c r="BA15" s="68"/>
      <c r="BB15" s="68"/>
      <c r="BC15" s="68"/>
      <c r="BD15" s="68">
        <v>5.4</v>
      </c>
      <c r="BE15" s="68">
        <v>9.9</v>
      </c>
      <c r="BF15" s="68"/>
      <c r="BG15" s="68"/>
      <c r="BH15" s="68"/>
      <c r="BI15" s="68"/>
      <c r="BJ15" s="68"/>
      <c r="BK15" s="68"/>
      <c r="BL15" s="68"/>
      <c r="BM15" s="68"/>
      <c r="BN15" s="68"/>
      <c r="BO15" s="68">
        <v>3.1</v>
      </c>
      <c r="BP15" s="68">
        <v>1.7</v>
      </c>
      <c r="BQ15" s="68">
        <v>2</v>
      </c>
      <c r="BR15" s="68">
        <v>2.4</v>
      </c>
      <c r="BS15" s="68"/>
      <c r="BT15" s="68"/>
      <c r="BU15" s="68">
        <v>20</v>
      </c>
      <c r="BV15" s="68">
        <v>7.2</v>
      </c>
      <c r="BW15" s="68">
        <v>20</v>
      </c>
      <c r="BX15" s="68"/>
      <c r="BY15" s="68">
        <v>20.3</v>
      </c>
      <c r="BZ15" s="69">
        <v>443.1</v>
      </c>
    </row>
    <row r="16" spans="1:78" x14ac:dyDescent="0.25">
      <c r="A16" s="1"/>
      <c r="B16" s="50" t="s">
        <v>1097</v>
      </c>
      <c r="C16" s="64"/>
      <c r="D16" s="64">
        <v>17.2</v>
      </c>
      <c r="E16" s="64">
        <v>13.1</v>
      </c>
      <c r="F16" s="64">
        <v>7.4</v>
      </c>
      <c r="G16" s="64">
        <v>11</v>
      </c>
      <c r="H16" s="64">
        <v>20.2</v>
      </c>
      <c r="I16" s="64">
        <v>3.2</v>
      </c>
      <c r="J16" s="64"/>
      <c r="K16" s="64">
        <v>8.1</v>
      </c>
      <c r="L16" s="64">
        <v>19</v>
      </c>
      <c r="M16" s="64">
        <v>20</v>
      </c>
      <c r="N16" s="64"/>
      <c r="O16" s="64"/>
      <c r="P16" s="64">
        <v>19.899999999999999</v>
      </c>
      <c r="Q16" s="64"/>
      <c r="R16" s="64">
        <v>19.5</v>
      </c>
      <c r="S16" s="64">
        <v>20.3</v>
      </c>
      <c r="T16" s="64">
        <v>1.9</v>
      </c>
      <c r="U16" s="64">
        <v>3.1</v>
      </c>
      <c r="V16" s="64">
        <v>5.0999999999999996</v>
      </c>
      <c r="W16" s="64">
        <v>20.399999999999999</v>
      </c>
      <c r="X16" s="64">
        <v>20</v>
      </c>
      <c r="Y16" s="64">
        <v>18.899999999999999</v>
      </c>
      <c r="Z16" s="64"/>
      <c r="AA16" s="64"/>
      <c r="AB16" s="64">
        <v>4</v>
      </c>
      <c r="AC16" s="64"/>
      <c r="AD16" s="64"/>
      <c r="AE16" s="64"/>
      <c r="AF16" s="64"/>
      <c r="AG16" s="64"/>
      <c r="AH16" s="64"/>
      <c r="AI16" s="64">
        <v>21</v>
      </c>
      <c r="AJ16" s="64">
        <v>8.1</v>
      </c>
      <c r="AK16" s="64">
        <v>20.399999999999999</v>
      </c>
      <c r="AL16" s="64">
        <v>20.399999999999999</v>
      </c>
      <c r="AM16" s="64">
        <v>20</v>
      </c>
      <c r="AN16" s="64"/>
      <c r="AO16" s="64"/>
      <c r="AP16" s="64"/>
      <c r="AQ16" s="64"/>
      <c r="AR16" s="64"/>
      <c r="AS16" s="64">
        <v>3.6</v>
      </c>
      <c r="AT16" s="64"/>
      <c r="AU16" s="64"/>
      <c r="AV16" s="64"/>
      <c r="AW16" s="64"/>
      <c r="AX16" s="64"/>
      <c r="AY16" s="64"/>
      <c r="AZ16" s="64"/>
      <c r="BA16" s="64"/>
      <c r="BB16" s="64"/>
      <c r="BC16" s="64"/>
      <c r="BD16" s="64">
        <v>5.3</v>
      </c>
      <c r="BE16" s="64">
        <v>9.8000000000000007</v>
      </c>
      <c r="BF16" s="64"/>
      <c r="BG16" s="64"/>
      <c r="BH16" s="64"/>
      <c r="BI16" s="64"/>
      <c r="BJ16" s="64"/>
      <c r="BK16" s="64"/>
      <c r="BL16" s="64"/>
      <c r="BM16" s="64"/>
      <c r="BN16" s="64"/>
      <c r="BO16" s="64">
        <v>3.1</v>
      </c>
      <c r="BP16" s="64">
        <v>1.7</v>
      </c>
      <c r="BQ16" s="64">
        <v>2</v>
      </c>
      <c r="BR16" s="64">
        <v>2.4</v>
      </c>
      <c r="BS16" s="64"/>
      <c r="BT16" s="64"/>
      <c r="BU16" s="64">
        <v>20</v>
      </c>
      <c r="BV16" s="64">
        <v>7.2</v>
      </c>
      <c r="BW16" s="64">
        <v>20</v>
      </c>
      <c r="BX16" s="64"/>
      <c r="BY16" s="64">
        <v>20.2</v>
      </c>
      <c r="BZ16" s="65">
        <v>437.5</v>
      </c>
    </row>
    <row r="17" spans="1:78" x14ac:dyDescent="0.25">
      <c r="A17" s="1"/>
      <c r="B17" s="54" t="s">
        <v>1098</v>
      </c>
      <c r="C17" s="66"/>
      <c r="D17" s="66">
        <v>17.100000000000001</v>
      </c>
      <c r="E17" s="66">
        <v>13.1</v>
      </c>
      <c r="F17" s="66">
        <v>7.1</v>
      </c>
      <c r="G17" s="66">
        <v>9.8000000000000007</v>
      </c>
      <c r="H17" s="66">
        <v>20.2</v>
      </c>
      <c r="I17" s="66">
        <v>3.2</v>
      </c>
      <c r="J17" s="66"/>
      <c r="K17" s="66">
        <v>7</v>
      </c>
      <c r="L17" s="66">
        <v>20.5</v>
      </c>
      <c r="M17" s="66">
        <v>20</v>
      </c>
      <c r="N17" s="66"/>
      <c r="O17" s="66"/>
      <c r="P17" s="66">
        <v>19.899999999999999</v>
      </c>
      <c r="Q17" s="66"/>
      <c r="R17" s="66">
        <v>19.7</v>
      </c>
      <c r="S17" s="66">
        <v>20.3</v>
      </c>
      <c r="T17" s="66"/>
      <c r="U17" s="66">
        <v>3</v>
      </c>
      <c r="V17" s="66">
        <v>5.0999999999999996</v>
      </c>
      <c r="W17" s="66">
        <v>20.6</v>
      </c>
      <c r="X17" s="66">
        <v>20</v>
      </c>
      <c r="Y17" s="66">
        <v>19</v>
      </c>
      <c r="Z17" s="66"/>
      <c r="AA17" s="66"/>
      <c r="AB17" s="66">
        <v>0.7</v>
      </c>
      <c r="AC17" s="66"/>
      <c r="AD17" s="66"/>
      <c r="AE17" s="66"/>
      <c r="AF17" s="66">
        <v>0.36</v>
      </c>
      <c r="AG17" s="66"/>
      <c r="AH17" s="66"/>
      <c r="AI17" s="66">
        <v>21</v>
      </c>
      <c r="AJ17" s="66">
        <v>8.1</v>
      </c>
      <c r="AK17" s="66">
        <v>20.399999999999999</v>
      </c>
      <c r="AL17" s="66">
        <v>20.399999999999999</v>
      </c>
      <c r="AM17" s="66">
        <v>20</v>
      </c>
      <c r="AN17" s="66"/>
      <c r="AO17" s="66"/>
      <c r="AP17" s="66"/>
      <c r="AQ17" s="66"/>
      <c r="AR17" s="66"/>
      <c r="AS17" s="66">
        <v>3.6</v>
      </c>
      <c r="AT17" s="66"/>
      <c r="AU17" s="66"/>
      <c r="AV17" s="66"/>
      <c r="AW17" s="66"/>
      <c r="AX17" s="66"/>
      <c r="AY17" s="66"/>
      <c r="AZ17" s="66"/>
      <c r="BA17" s="66"/>
      <c r="BB17" s="66"/>
      <c r="BC17" s="66"/>
      <c r="BD17" s="66">
        <v>5.5</v>
      </c>
      <c r="BE17" s="66">
        <v>9.9</v>
      </c>
      <c r="BF17" s="66"/>
      <c r="BG17" s="66"/>
      <c r="BH17" s="66"/>
      <c r="BI17" s="66"/>
      <c r="BJ17" s="66"/>
      <c r="BK17" s="66"/>
      <c r="BL17" s="66"/>
      <c r="BM17" s="66"/>
      <c r="BN17" s="66"/>
      <c r="BO17" s="66">
        <v>3.1</v>
      </c>
      <c r="BP17" s="66">
        <v>1.7</v>
      </c>
      <c r="BQ17" s="66">
        <v>2</v>
      </c>
      <c r="BR17" s="66">
        <v>2.4</v>
      </c>
      <c r="BS17" s="66"/>
      <c r="BT17" s="66"/>
      <c r="BU17" s="66">
        <v>20</v>
      </c>
      <c r="BV17" s="66">
        <v>7.2</v>
      </c>
      <c r="BW17" s="66">
        <v>20</v>
      </c>
      <c r="BX17" s="66"/>
      <c r="BY17" s="66">
        <v>20.399999999999999</v>
      </c>
      <c r="BZ17" s="67">
        <v>432.36</v>
      </c>
    </row>
    <row r="18" spans="1:78" x14ac:dyDescent="0.25">
      <c r="A18" s="1"/>
      <c r="B18" s="54" t="s">
        <v>1099</v>
      </c>
      <c r="C18" s="66"/>
      <c r="D18" s="66">
        <v>17.2</v>
      </c>
      <c r="E18" s="66">
        <v>13.1</v>
      </c>
      <c r="F18" s="66">
        <v>6.8</v>
      </c>
      <c r="G18" s="66">
        <v>10</v>
      </c>
      <c r="H18" s="66">
        <v>20.2</v>
      </c>
      <c r="I18" s="66">
        <v>3.2</v>
      </c>
      <c r="J18" s="66"/>
      <c r="K18" s="66">
        <v>8</v>
      </c>
      <c r="L18" s="66">
        <v>19.600000000000001</v>
      </c>
      <c r="M18" s="66">
        <v>20</v>
      </c>
      <c r="N18" s="66"/>
      <c r="O18" s="66"/>
      <c r="P18" s="66">
        <v>19.8</v>
      </c>
      <c r="Q18" s="66"/>
      <c r="R18" s="66">
        <v>20.100000000000001</v>
      </c>
      <c r="S18" s="66">
        <v>20.3</v>
      </c>
      <c r="T18" s="66"/>
      <c r="U18" s="66">
        <v>3</v>
      </c>
      <c r="V18" s="66">
        <v>5.0999999999999996</v>
      </c>
      <c r="W18" s="66">
        <v>20.3</v>
      </c>
      <c r="X18" s="66">
        <v>20</v>
      </c>
      <c r="Y18" s="66">
        <v>18.899999999999999</v>
      </c>
      <c r="Z18" s="66"/>
      <c r="AA18" s="66"/>
      <c r="AB18" s="66"/>
      <c r="AC18" s="66"/>
      <c r="AD18" s="66"/>
      <c r="AE18" s="66"/>
      <c r="AF18" s="66">
        <v>1.41</v>
      </c>
      <c r="AG18" s="66"/>
      <c r="AH18" s="66"/>
      <c r="AI18" s="66">
        <v>21</v>
      </c>
      <c r="AJ18" s="66">
        <v>8.1</v>
      </c>
      <c r="AK18" s="66">
        <v>20.399999999999999</v>
      </c>
      <c r="AL18" s="66">
        <v>20.399999999999999</v>
      </c>
      <c r="AM18" s="66">
        <v>20</v>
      </c>
      <c r="AN18" s="66"/>
      <c r="AO18" s="66"/>
      <c r="AP18" s="66"/>
      <c r="AQ18" s="66"/>
      <c r="AR18" s="66"/>
      <c r="AS18" s="66">
        <v>3.6</v>
      </c>
      <c r="AT18" s="66"/>
      <c r="AU18" s="66"/>
      <c r="AV18" s="66"/>
      <c r="AW18" s="66"/>
      <c r="AX18" s="66"/>
      <c r="AY18" s="66"/>
      <c r="AZ18" s="66"/>
      <c r="BA18" s="66"/>
      <c r="BB18" s="66"/>
      <c r="BC18" s="66">
        <v>0.1</v>
      </c>
      <c r="BD18" s="66">
        <v>5.5</v>
      </c>
      <c r="BE18" s="66">
        <v>9.8000000000000007</v>
      </c>
      <c r="BF18" s="66"/>
      <c r="BG18" s="66"/>
      <c r="BH18" s="66"/>
      <c r="BI18" s="66"/>
      <c r="BJ18" s="66"/>
      <c r="BK18" s="66"/>
      <c r="BL18" s="66"/>
      <c r="BM18" s="66"/>
      <c r="BN18" s="66"/>
      <c r="BO18" s="66">
        <v>3.1</v>
      </c>
      <c r="BP18" s="66">
        <v>1.7</v>
      </c>
      <c r="BQ18" s="66">
        <v>2</v>
      </c>
      <c r="BR18" s="66">
        <v>2.4</v>
      </c>
      <c r="BS18" s="66"/>
      <c r="BT18" s="66"/>
      <c r="BU18" s="66">
        <v>20</v>
      </c>
      <c r="BV18" s="66">
        <v>7.1</v>
      </c>
      <c r="BW18" s="66">
        <v>20</v>
      </c>
      <c r="BX18" s="66"/>
      <c r="BY18" s="66">
        <v>20.3</v>
      </c>
      <c r="BZ18" s="67">
        <v>432.51</v>
      </c>
    </row>
    <row r="19" spans="1:78" x14ac:dyDescent="0.25">
      <c r="A19" s="1"/>
      <c r="B19" s="54" t="s">
        <v>1100</v>
      </c>
      <c r="C19" s="66"/>
      <c r="D19" s="66">
        <v>16.5</v>
      </c>
      <c r="E19" s="66">
        <v>13.1</v>
      </c>
      <c r="F19" s="66">
        <v>7.5</v>
      </c>
      <c r="G19" s="66">
        <v>10</v>
      </c>
      <c r="H19" s="66">
        <v>18.100000000000001</v>
      </c>
      <c r="I19" s="66">
        <v>3.2</v>
      </c>
      <c r="J19" s="66"/>
      <c r="K19" s="66">
        <v>7.5</v>
      </c>
      <c r="L19" s="66">
        <v>19.2</v>
      </c>
      <c r="M19" s="66">
        <v>20</v>
      </c>
      <c r="N19" s="66"/>
      <c r="O19" s="66"/>
      <c r="P19" s="66">
        <v>19.899999999999999</v>
      </c>
      <c r="Q19" s="66"/>
      <c r="R19" s="66">
        <v>20.100000000000001</v>
      </c>
      <c r="S19" s="66">
        <v>20.399999999999999</v>
      </c>
      <c r="T19" s="66"/>
      <c r="U19" s="66">
        <v>3.1</v>
      </c>
      <c r="V19" s="66">
        <v>5.0999999999999996</v>
      </c>
      <c r="W19" s="66">
        <v>20.5</v>
      </c>
      <c r="X19" s="66">
        <v>20</v>
      </c>
      <c r="Y19" s="66">
        <v>18.899999999999999</v>
      </c>
      <c r="Z19" s="66"/>
      <c r="AA19" s="66"/>
      <c r="AB19" s="66"/>
      <c r="AC19" s="66"/>
      <c r="AD19" s="66"/>
      <c r="AE19" s="66"/>
      <c r="AF19" s="66">
        <v>4.84</v>
      </c>
      <c r="AG19" s="66">
        <v>1</v>
      </c>
      <c r="AH19" s="66"/>
      <c r="AI19" s="66">
        <v>21</v>
      </c>
      <c r="AJ19" s="66">
        <v>8.1</v>
      </c>
      <c r="AK19" s="66">
        <v>20.399999999999999</v>
      </c>
      <c r="AL19" s="66">
        <v>20.399999999999999</v>
      </c>
      <c r="AM19" s="66">
        <v>20</v>
      </c>
      <c r="AN19" s="66"/>
      <c r="AO19" s="66">
        <v>1.4</v>
      </c>
      <c r="AP19" s="66"/>
      <c r="AQ19" s="66">
        <v>0.3</v>
      </c>
      <c r="AR19" s="66"/>
      <c r="AS19" s="66">
        <v>3.6</v>
      </c>
      <c r="AT19" s="66"/>
      <c r="AU19" s="66"/>
      <c r="AV19" s="66">
        <v>5</v>
      </c>
      <c r="AW19" s="66">
        <v>4.0999999999999996</v>
      </c>
      <c r="AX19" s="66"/>
      <c r="AY19" s="66"/>
      <c r="AZ19" s="66"/>
      <c r="BA19" s="66"/>
      <c r="BB19" s="66"/>
      <c r="BC19" s="66">
        <v>2.6</v>
      </c>
      <c r="BD19" s="66">
        <v>5.5</v>
      </c>
      <c r="BE19" s="66">
        <v>9.9</v>
      </c>
      <c r="BF19" s="66"/>
      <c r="BG19" s="66"/>
      <c r="BH19" s="66"/>
      <c r="BI19" s="66">
        <v>2.4</v>
      </c>
      <c r="BJ19" s="66">
        <v>2.9</v>
      </c>
      <c r="BK19" s="66"/>
      <c r="BL19" s="66">
        <v>2.7</v>
      </c>
      <c r="BM19" s="66"/>
      <c r="BN19" s="66"/>
      <c r="BO19" s="66">
        <v>3.1</v>
      </c>
      <c r="BP19" s="66">
        <v>1.7</v>
      </c>
      <c r="BQ19" s="66">
        <v>2</v>
      </c>
      <c r="BR19" s="66">
        <v>2.4</v>
      </c>
      <c r="BS19" s="66"/>
      <c r="BT19" s="66"/>
      <c r="BU19" s="66">
        <v>20</v>
      </c>
      <c r="BV19" s="66">
        <v>7.1</v>
      </c>
      <c r="BW19" s="66">
        <v>20</v>
      </c>
      <c r="BX19" s="66">
        <v>1.7</v>
      </c>
      <c r="BY19" s="66">
        <v>20.3</v>
      </c>
      <c r="BZ19" s="67">
        <v>457.54</v>
      </c>
    </row>
    <row r="20" spans="1:78" x14ac:dyDescent="0.25">
      <c r="A20" s="1"/>
      <c r="B20" s="54" t="s">
        <v>1101</v>
      </c>
      <c r="C20" s="66"/>
      <c r="D20" s="66">
        <v>16</v>
      </c>
      <c r="E20" s="66">
        <v>13.1</v>
      </c>
      <c r="F20" s="66">
        <v>7.5</v>
      </c>
      <c r="G20" s="66">
        <v>10.1</v>
      </c>
      <c r="H20" s="66">
        <v>19</v>
      </c>
      <c r="I20" s="66">
        <v>3.2</v>
      </c>
      <c r="J20" s="66"/>
      <c r="K20" s="66">
        <v>6</v>
      </c>
      <c r="L20" s="66">
        <v>18.600000000000001</v>
      </c>
      <c r="M20" s="66">
        <v>20</v>
      </c>
      <c r="N20" s="66"/>
      <c r="O20" s="66"/>
      <c r="P20" s="66">
        <v>19.899999999999999</v>
      </c>
      <c r="Q20" s="66"/>
      <c r="R20" s="66">
        <v>19.899999999999999</v>
      </c>
      <c r="S20" s="66">
        <v>20.3</v>
      </c>
      <c r="T20" s="66"/>
      <c r="U20" s="66">
        <v>3.1</v>
      </c>
      <c r="V20" s="66">
        <v>5.0999999999999996</v>
      </c>
      <c r="W20" s="66">
        <v>19.8</v>
      </c>
      <c r="X20" s="66">
        <v>20</v>
      </c>
      <c r="Y20" s="66">
        <v>18.899999999999999</v>
      </c>
      <c r="Z20" s="66">
        <v>0.1</v>
      </c>
      <c r="AA20" s="66">
        <v>0.2</v>
      </c>
      <c r="AB20" s="66"/>
      <c r="AC20" s="66"/>
      <c r="AD20" s="66"/>
      <c r="AE20" s="66"/>
      <c r="AF20" s="66">
        <v>1.1100000000000001</v>
      </c>
      <c r="AG20" s="66">
        <v>7.7</v>
      </c>
      <c r="AH20" s="66">
        <v>1.6</v>
      </c>
      <c r="AI20" s="66">
        <v>21</v>
      </c>
      <c r="AJ20" s="66">
        <v>8.1</v>
      </c>
      <c r="AK20" s="66">
        <v>20.399999999999999</v>
      </c>
      <c r="AL20" s="66">
        <v>20.399999999999999</v>
      </c>
      <c r="AM20" s="66">
        <v>20</v>
      </c>
      <c r="AN20" s="66"/>
      <c r="AO20" s="66">
        <v>13.9</v>
      </c>
      <c r="AP20" s="66"/>
      <c r="AQ20" s="66">
        <v>0.2</v>
      </c>
      <c r="AR20" s="66"/>
      <c r="AS20" s="66">
        <v>3.6</v>
      </c>
      <c r="AT20" s="66">
        <v>0.6</v>
      </c>
      <c r="AU20" s="66"/>
      <c r="AV20" s="66">
        <v>47.1</v>
      </c>
      <c r="AW20" s="66">
        <v>35.200000000000003</v>
      </c>
      <c r="AX20" s="66"/>
      <c r="AY20" s="66"/>
      <c r="AZ20" s="66"/>
      <c r="BA20" s="66">
        <v>1.3</v>
      </c>
      <c r="BB20" s="66"/>
      <c r="BC20" s="66">
        <v>8.6</v>
      </c>
      <c r="BD20" s="66">
        <v>5.3</v>
      </c>
      <c r="BE20" s="66">
        <v>10</v>
      </c>
      <c r="BF20" s="66"/>
      <c r="BG20" s="66"/>
      <c r="BH20" s="66"/>
      <c r="BI20" s="66">
        <v>21.9</v>
      </c>
      <c r="BJ20" s="66">
        <v>30.2</v>
      </c>
      <c r="BK20" s="66"/>
      <c r="BL20" s="66">
        <v>9.5</v>
      </c>
      <c r="BM20" s="66"/>
      <c r="BN20" s="66"/>
      <c r="BO20" s="66">
        <v>3.1</v>
      </c>
      <c r="BP20" s="66">
        <v>1.7</v>
      </c>
      <c r="BQ20" s="66">
        <v>2</v>
      </c>
      <c r="BR20" s="66">
        <v>2.4</v>
      </c>
      <c r="BS20" s="66">
        <v>1</v>
      </c>
      <c r="BT20" s="66"/>
      <c r="BU20" s="66">
        <v>20</v>
      </c>
      <c r="BV20" s="66">
        <v>7.1</v>
      </c>
      <c r="BW20" s="66">
        <v>20</v>
      </c>
      <c r="BX20" s="66">
        <v>10.4</v>
      </c>
      <c r="BY20" s="66">
        <v>20</v>
      </c>
      <c r="BZ20" s="67">
        <v>616.21</v>
      </c>
    </row>
    <row r="21" spans="1:78" x14ac:dyDescent="0.25">
      <c r="A21" s="1"/>
      <c r="B21" s="54" t="s">
        <v>1102</v>
      </c>
      <c r="C21" s="66"/>
      <c r="D21" s="66">
        <v>16</v>
      </c>
      <c r="E21" s="66">
        <v>13.9</v>
      </c>
      <c r="F21" s="66">
        <v>7.3</v>
      </c>
      <c r="G21" s="66">
        <v>10.1</v>
      </c>
      <c r="H21" s="66">
        <v>20.2</v>
      </c>
      <c r="I21" s="66">
        <v>3.2</v>
      </c>
      <c r="J21" s="66"/>
      <c r="K21" s="66">
        <v>6</v>
      </c>
      <c r="L21" s="66">
        <v>16.899999999999999</v>
      </c>
      <c r="M21" s="66">
        <v>20</v>
      </c>
      <c r="N21" s="66"/>
      <c r="O21" s="66"/>
      <c r="P21" s="66">
        <v>19.8</v>
      </c>
      <c r="Q21" s="66"/>
      <c r="R21" s="66">
        <v>20</v>
      </c>
      <c r="S21" s="66">
        <v>20.399999999999999</v>
      </c>
      <c r="T21" s="66"/>
      <c r="U21" s="66">
        <v>3.1</v>
      </c>
      <c r="V21" s="66">
        <v>5.0999999999999996</v>
      </c>
      <c r="W21" s="66">
        <v>20.3</v>
      </c>
      <c r="X21" s="66">
        <v>20</v>
      </c>
      <c r="Y21" s="66">
        <v>18.899999999999999</v>
      </c>
      <c r="Z21" s="66"/>
      <c r="AA21" s="66">
        <v>1.5</v>
      </c>
      <c r="AB21" s="66"/>
      <c r="AC21" s="66"/>
      <c r="AD21" s="66"/>
      <c r="AE21" s="66"/>
      <c r="AF21" s="66">
        <v>4.58</v>
      </c>
      <c r="AG21" s="66">
        <v>18.7</v>
      </c>
      <c r="AH21" s="66">
        <v>12.2</v>
      </c>
      <c r="AI21" s="66">
        <v>21</v>
      </c>
      <c r="AJ21" s="66">
        <v>8.1</v>
      </c>
      <c r="AK21" s="66">
        <v>20.399999999999999</v>
      </c>
      <c r="AL21" s="66">
        <v>20.399999999999999</v>
      </c>
      <c r="AM21" s="66">
        <v>20</v>
      </c>
      <c r="AN21" s="66"/>
      <c r="AO21" s="66">
        <v>43.4</v>
      </c>
      <c r="AP21" s="66"/>
      <c r="AQ21" s="66">
        <v>0.2</v>
      </c>
      <c r="AR21" s="66"/>
      <c r="AS21" s="66">
        <v>3.6</v>
      </c>
      <c r="AT21" s="66">
        <v>8.6999999999999993</v>
      </c>
      <c r="AU21" s="66"/>
      <c r="AV21" s="66">
        <v>118.4</v>
      </c>
      <c r="AW21" s="66">
        <v>79.8</v>
      </c>
      <c r="AX21" s="66"/>
      <c r="AY21" s="66"/>
      <c r="AZ21" s="66"/>
      <c r="BA21" s="66">
        <v>3.3</v>
      </c>
      <c r="BB21" s="66"/>
      <c r="BC21" s="66">
        <v>12.1</v>
      </c>
      <c r="BD21" s="66">
        <v>5.6</v>
      </c>
      <c r="BE21" s="66">
        <v>10</v>
      </c>
      <c r="BF21" s="66"/>
      <c r="BG21" s="66"/>
      <c r="BH21" s="66"/>
      <c r="BI21" s="66">
        <v>57.9</v>
      </c>
      <c r="BJ21" s="66">
        <v>78.8</v>
      </c>
      <c r="BK21" s="66"/>
      <c r="BL21" s="66">
        <v>14.9</v>
      </c>
      <c r="BM21" s="66"/>
      <c r="BN21" s="66"/>
      <c r="BO21" s="66">
        <v>3.1</v>
      </c>
      <c r="BP21" s="66">
        <v>1.7</v>
      </c>
      <c r="BQ21" s="66">
        <v>2</v>
      </c>
      <c r="BR21" s="66">
        <v>2.4</v>
      </c>
      <c r="BS21" s="66">
        <v>2.9</v>
      </c>
      <c r="BT21" s="66"/>
      <c r="BU21" s="66">
        <v>20</v>
      </c>
      <c r="BV21" s="66">
        <v>7.1</v>
      </c>
      <c r="BW21" s="66">
        <v>20</v>
      </c>
      <c r="BX21" s="66">
        <v>15.8</v>
      </c>
      <c r="BY21" s="66">
        <v>20.3</v>
      </c>
      <c r="BZ21" s="67">
        <v>900.08</v>
      </c>
    </row>
    <row r="22" spans="1:78" x14ac:dyDescent="0.25">
      <c r="A22" s="1"/>
      <c r="B22" s="54" t="s">
        <v>1103</v>
      </c>
      <c r="C22" s="66"/>
      <c r="D22" s="66">
        <v>16.5</v>
      </c>
      <c r="E22" s="66">
        <v>15.2</v>
      </c>
      <c r="F22" s="66">
        <v>7.3</v>
      </c>
      <c r="G22" s="66">
        <v>10.7</v>
      </c>
      <c r="H22" s="66">
        <v>20.2</v>
      </c>
      <c r="I22" s="66">
        <v>3.2</v>
      </c>
      <c r="J22" s="66"/>
      <c r="K22" s="66">
        <v>5.4</v>
      </c>
      <c r="L22" s="66">
        <v>16.7</v>
      </c>
      <c r="M22" s="66">
        <v>20</v>
      </c>
      <c r="N22" s="66">
        <v>0.1</v>
      </c>
      <c r="O22" s="66">
        <v>0.1</v>
      </c>
      <c r="P22" s="66">
        <v>19.8</v>
      </c>
      <c r="Q22" s="66"/>
      <c r="R22" s="66">
        <v>20</v>
      </c>
      <c r="S22" s="66">
        <v>20.399999999999999</v>
      </c>
      <c r="T22" s="66"/>
      <c r="U22" s="66">
        <v>3.1</v>
      </c>
      <c r="V22" s="66">
        <v>5</v>
      </c>
      <c r="W22" s="66">
        <v>20.2</v>
      </c>
      <c r="X22" s="66">
        <v>20</v>
      </c>
      <c r="Y22" s="66">
        <v>18.899999999999999</v>
      </c>
      <c r="Z22" s="66"/>
      <c r="AA22" s="66">
        <v>1.2</v>
      </c>
      <c r="AB22" s="66"/>
      <c r="AC22" s="66"/>
      <c r="AD22" s="66"/>
      <c r="AE22" s="66"/>
      <c r="AF22" s="66">
        <v>7.06</v>
      </c>
      <c r="AG22" s="66">
        <v>29.7</v>
      </c>
      <c r="AH22" s="66">
        <v>24.9</v>
      </c>
      <c r="AI22" s="66">
        <v>21</v>
      </c>
      <c r="AJ22" s="66">
        <v>8.1</v>
      </c>
      <c r="AK22" s="66">
        <v>20.399999999999999</v>
      </c>
      <c r="AL22" s="66">
        <v>20.399999999999999</v>
      </c>
      <c r="AM22" s="66">
        <v>20</v>
      </c>
      <c r="AN22" s="66"/>
      <c r="AO22" s="66">
        <v>64</v>
      </c>
      <c r="AP22" s="66">
        <v>0.2</v>
      </c>
      <c r="AQ22" s="66">
        <v>0.7</v>
      </c>
      <c r="AR22" s="66"/>
      <c r="AS22" s="66">
        <v>3.6</v>
      </c>
      <c r="AT22" s="66">
        <v>9.3000000000000007</v>
      </c>
      <c r="AU22" s="66"/>
      <c r="AV22" s="66">
        <v>216.5</v>
      </c>
      <c r="AW22" s="66">
        <v>170.5</v>
      </c>
      <c r="AX22" s="66"/>
      <c r="AY22" s="66"/>
      <c r="AZ22" s="66"/>
      <c r="BA22" s="66">
        <v>6.2</v>
      </c>
      <c r="BB22" s="66"/>
      <c r="BC22" s="66">
        <v>13.2</v>
      </c>
      <c r="BD22" s="66">
        <v>5.4</v>
      </c>
      <c r="BE22" s="66">
        <v>9.9</v>
      </c>
      <c r="BF22" s="66"/>
      <c r="BG22" s="66"/>
      <c r="BH22" s="66"/>
      <c r="BI22" s="66">
        <v>91.1</v>
      </c>
      <c r="BJ22" s="66">
        <v>122.7</v>
      </c>
      <c r="BK22" s="66"/>
      <c r="BL22" s="66">
        <v>16.3</v>
      </c>
      <c r="BM22" s="66"/>
      <c r="BN22" s="66"/>
      <c r="BO22" s="66">
        <v>3.1</v>
      </c>
      <c r="BP22" s="66">
        <v>1.7</v>
      </c>
      <c r="BQ22" s="66">
        <v>2</v>
      </c>
      <c r="BR22" s="66">
        <v>2.4</v>
      </c>
      <c r="BS22" s="66">
        <v>6</v>
      </c>
      <c r="BT22" s="66"/>
      <c r="BU22" s="66">
        <v>20</v>
      </c>
      <c r="BV22" s="66">
        <v>7.1</v>
      </c>
      <c r="BW22" s="66">
        <v>20</v>
      </c>
      <c r="BX22" s="66">
        <v>17.399999999999999</v>
      </c>
      <c r="BY22" s="66">
        <v>20.3</v>
      </c>
      <c r="BZ22" s="67">
        <v>1225.1600000000001</v>
      </c>
    </row>
    <row r="23" spans="1:78" x14ac:dyDescent="0.25">
      <c r="A23" s="1"/>
      <c r="B23" s="56" t="s">
        <v>1104</v>
      </c>
      <c r="C23" s="68"/>
      <c r="D23" s="68">
        <v>17.100000000000001</v>
      </c>
      <c r="E23" s="68">
        <v>15.1</v>
      </c>
      <c r="F23" s="68">
        <v>6.2</v>
      </c>
      <c r="G23" s="68">
        <v>10.7</v>
      </c>
      <c r="H23" s="68">
        <v>20.2</v>
      </c>
      <c r="I23" s="68">
        <v>3.2</v>
      </c>
      <c r="J23" s="68"/>
      <c r="K23" s="68">
        <v>5.0999999999999996</v>
      </c>
      <c r="L23" s="68">
        <v>18.8</v>
      </c>
      <c r="M23" s="68">
        <v>20</v>
      </c>
      <c r="N23" s="68">
        <v>0.1</v>
      </c>
      <c r="O23" s="68">
        <v>0.2</v>
      </c>
      <c r="P23" s="68">
        <v>19.8</v>
      </c>
      <c r="Q23" s="68"/>
      <c r="R23" s="68">
        <v>19.899999999999999</v>
      </c>
      <c r="S23" s="68">
        <v>20.3</v>
      </c>
      <c r="T23" s="68"/>
      <c r="U23" s="68">
        <v>3.1</v>
      </c>
      <c r="V23" s="68">
        <v>5</v>
      </c>
      <c r="W23" s="68">
        <v>19.899999999999999</v>
      </c>
      <c r="X23" s="68">
        <v>20</v>
      </c>
      <c r="Y23" s="68">
        <v>18.899999999999999</v>
      </c>
      <c r="Z23" s="68">
        <v>0.2</v>
      </c>
      <c r="AA23" s="68">
        <v>0.3</v>
      </c>
      <c r="AB23" s="68"/>
      <c r="AC23" s="68"/>
      <c r="AD23" s="68"/>
      <c r="AE23" s="68"/>
      <c r="AF23" s="68">
        <v>15.65</v>
      </c>
      <c r="AG23" s="68">
        <v>28.3</v>
      </c>
      <c r="AH23" s="68">
        <v>44</v>
      </c>
      <c r="AI23" s="68">
        <v>21</v>
      </c>
      <c r="AJ23" s="68">
        <v>8.1</v>
      </c>
      <c r="AK23" s="68">
        <v>20.399999999999999</v>
      </c>
      <c r="AL23" s="68">
        <v>20.399999999999999</v>
      </c>
      <c r="AM23" s="68">
        <v>20</v>
      </c>
      <c r="AN23" s="68"/>
      <c r="AO23" s="68">
        <v>72.400000000000006</v>
      </c>
      <c r="AP23" s="68">
        <v>0.8</v>
      </c>
      <c r="AQ23" s="68">
        <v>1.2</v>
      </c>
      <c r="AR23" s="68"/>
      <c r="AS23" s="68">
        <v>3.5</v>
      </c>
      <c r="AT23" s="68">
        <v>9.1999999999999993</v>
      </c>
      <c r="AU23" s="68"/>
      <c r="AV23" s="68">
        <v>236.5</v>
      </c>
      <c r="AW23" s="68">
        <v>185.4</v>
      </c>
      <c r="AX23" s="68">
        <v>93.88</v>
      </c>
      <c r="AY23" s="68">
        <v>0.1</v>
      </c>
      <c r="AZ23" s="68"/>
      <c r="BA23" s="68">
        <v>8.9</v>
      </c>
      <c r="BB23" s="68"/>
      <c r="BC23" s="68">
        <v>14</v>
      </c>
      <c r="BD23" s="68">
        <v>5.6</v>
      </c>
      <c r="BE23" s="68">
        <v>9.8000000000000007</v>
      </c>
      <c r="BF23" s="68"/>
      <c r="BG23" s="68"/>
      <c r="BH23" s="68"/>
      <c r="BI23" s="68">
        <v>98.9</v>
      </c>
      <c r="BJ23" s="68">
        <v>134.9</v>
      </c>
      <c r="BK23" s="68"/>
      <c r="BL23" s="68">
        <v>17.100000000000001</v>
      </c>
      <c r="BM23" s="68"/>
      <c r="BN23" s="68"/>
      <c r="BO23" s="68">
        <v>3.1</v>
      </c>
      <c r="BP23" s="68">
        <v>1.7</v>
      </c>
      <c r="BQ23" s="68">
        <v>2</v>
      </c>
      <c r="BR23" s="68">
        <v>2.4</v>
      </c>
      <c r="BS23" s="68">
        <v>8.5</v>
      </c>
      <c r="BT23" s="68"/>
      <c r="BU23" s="68">
        <v>20</v>
      </c>
      <c r="BV23" s="68">
        <v>7</v>
      </c>
      <c r="BW23" s="68">
        <v>20</v>
      </c>
      <c r="BX23" s="68">
        <v>18.3</v>
      </c>
      <c r="BY23" s="68">
        <v>20</v>
      </c>
      <c r="BZ23" s="69">
        <v>1417.13</v>
      </c>
    </row>
    <row r="24" spans="1:78" x14ac:dyDescent="0.25">
      <c r="A24" s="1"/>
      <c r="B24" s="50" t="s">
        <v>1105</v>
      </c>
      <c r="C24" s="64"/>
      <c r="D24" s="64">
        <v>17</v>
      </c>
      <c r="E24" s="64">
        <v>15</v>
      </c>
      <c r="F24" s="64">
        <v>8.3000000000000007</v>
      </c>
      <c r="G24" s="64">
        <v>10.8</v>
      </c>
      <c r="H24" s="64">
        <v>20.2</v>
      </c>
      <c r="I24" s="64">
        <v>3.2</v>
      </c>
      <c r="J24" s="64"/>
      <c r="K24" s="64">
        <v>5.4</v>
      </c>
      <c r="L24" s="64">
        <v>19.8</v>
      </c>
      <c r="M24" s="64">
        <v>20</v>
      </c>
      <c r="N24" s="64">
        <v>0.1</v>
      </c>
      <c r="O24" s="64">
        <v>0.4</v>
      </c>
      <c r="P24" s="64">
        <v>19.8</v>
      </c>
      <c r="Q24" s="64"/>
      <c r="R24" s="64">
        <v>19.899999999999999</v>
      </c>
      <c r="S24" s="64">
        <v>20.399999999999999</v>
      </c>
      <c r="T24" s="64"/>
      <c r="U24" s="64">
        <v>3</v>
      </c>
      <c r="V24" s="64">
        <v>5</v>
      </c>
      <c r="W24" s="64">
        <v>20.399999999999999</v>
      </c>
      <c r="X24" s="64">
        <v>20</v>
      </c>
      <c r="Y24" s="64">
        <v>18.899999999999999</v>
      </c>
      <c r="Z24" s="64"/>
      <c r="AA24" s="64">
        <v>0.2</v>
      </c>
      <c r="AB24" s="64"/>
      <c r="AC24" s="64"/>
      <c r="AD24" s="64"/>
      <c r="AE24" s="64"/>
      <c r="AF24" s="64">
        <v>22.47</v>
      </c>
      <c r="AG24" s="64">
        <v>29.1</v>
      </c>
      <c r="AH24" s="64">
        <v>38.9</v>
      </c>
      <c r="AI24" s="64">
        <v>21</v>
      </c>
      <c r="AJ24" s="64">
        <v>8.1</v>
      </c>
      <c r="AK24" s="64">
        <v>20.399999999999999</v>
      </c>
      <c r="AL24" s="64">
        <v>20.399999999999999</v>
      </c>
      <c r="AM24" s="64">
        <v>20</v>
      </c>
      <c r="AN24" s="64"/>
      <c r="AO24" s="64">
        <v>76.3</v>
      </c>
      <c r="AP24" s="64">
        <v>1.9</v>
      </c>
      <c r="AQ24" s="64">
        <v>2.1</v>
      </c>
      <c r="AR24" s="64"/>
      <c r="AS24" s="64">
        <v>3.6</v>
      </c>
      <c r="AT24" s="64">
        <v>8.1999999999999993</v>
      </c>
      <c r="AU24" s="64"/>
      <c r="AV24" s="64">
        <v>247.8</v>
      </c>
      <c r="AW24" s="64">
        <v>197.9</v>
      </c>
      <c r="AX24" s="64">
        <v>100.87</v>
      </c>
      <c r="AY24" s="64">
        <v>0.1</v>
      </c>
      <c r="AZ24" s="64"/>
      <c r="BA24" s="64">
        <v>11.5</v>
      </c>
      <c r="BB24" s="64"/>
      <c r="BC24" s="64">
        <v>14.5</v>
      </c>
      <c r="BD24" s="64">
        <v>5.5</v>
      </c>
      <c r="BE24" s="64">
        <v>10</v>
      </c>
      <c r="BF24" s="64"/>
      <c r="BG24" s="64"/>
      <c r="BH24" s="64"/>
      <c r="BI24" s="64">
        <v>101.4</v>
      </c>
      <c r="BJ24" s="64">
        <v>139.5</v>
      </c>
      <c r="BK24" s="64"/>
      <c r="BL24" s="64">
        <v>17.8</v>
      </c>
      <c r="BM24" s="64"/>
      <c r="BN24" s="64"/>
      <c r="BO24" s="64">
        <v>3.1</v>
      </c>
      <c r="BP24" s="64">
        <v>1.7</v>
      </c>
      <c r="BQ24" s="64">
        <v>2</v>
      </c>
      <c r="BR24" s="64">
        <v>2.4</v>
      </c>
      <c r="BS24" s="64">
        <v>10.8</v>
      </c>
      <c r="BT24" s="64"/>
      <c r="BU24" s="64">
        <v>20</v>
      </c>
      <c r="BV24" s="64">
        <v>7</v>
      </c>
      <c r="BW24" s="64">
        <v>20</v>
      </c>
      <c r="BX24" s="64">
        <v>18.7</v>
      </c>
      <c r="BY24" s="64">
        <v>20.3</v>
      </c>
      <c r="BZ24" s="65">
        <v>1473.14</v>
      </c>
    </row>
    <row r="25" spans="1:78" x14ac:dyDescent="0.25">
      <c r="A25" s="1"/>
      <c r="B25" s="54" t="s">
        <v>1106</v>
      </c>
      <c r="C25" s="66"/>
      <c r="D25" s="66">
        <v>17</v>
      </c>
      <c r="E25" s="66">
        <v>15.1</v>
      </c>
      <c r="F25" s="66">
        <v>6.4</v>
      </c>
      <c r="G25" s="66">
        <v>10.8</v>
      </c>
      <c r="H25" s="66">
        <v>20.2</v>
      </c>
      <c r="I25" s="66">
        <v>3.2</v>
      </c>
      <c r="J25" s="66"/>
      <c r="K25" s="66">
        <v>5.6</v>
      </c>
      <c r="L25" s="66">
        <v>19.8</v>
      </c>
      <c r="M25" s="66">
        <v>20</v>
      </c>
      <c r="N25" s="66">
        <v>0.2</v>
      </c>
      <c r="O25" s="66">
        <v>0.8</v>
      </c>
      <c r="P25" s="66">
        <v>19.8</v>
      </c>
      <c r="Q25" s="66"/>
      <c r="R25" s="66">
        <v>20</v>
      </c>
      <c r="S25" s="66">
        <v>20.3</v>
      </c>
      <c r="T25" s="66"/>
      <c r="U25" s="66">
        <v>2.2000000000000002</v>
      </c>
      <c r="V25" s="66">
        <v>5</v>
      </c>
      <c r="W25" s="66">
        <v>20.399999999999999</v>
      </c>
      <c r="X25" s="66">
        <v>20</v>
      </c>
      <c r="Y25" s="66">
        <v>19</v>
      </c>
      <c r="Z25" s="66"/>
      <c r="AA25" s="66">
        <v>1.3</v>
      </c>
      <c r="AB25" s="66"/>
      <c r="AC25" s="66"/>
      <c r="AD25" s="66"/>
      <c r="AE25" s="66">
        <v>0.8</v>
      </c>
      <c r="AF25" s="66">
        <v>46.84</v>
      </c>
      <c r="AG25" s="66">
        <v>28.7</v>
      </c>
      <c r="AH25" s="66">
        <v>47.8</v>
      </c>
      <c r="AI25" s="66">
        <v>21</v>
      </c>
      <c r="AJ25" s="66">
        <v>8.1</v>
      </c>
      <c r="AK25" s="66">
        <v>20.399999999999999</v>
      </c>
      <c r="AL25" s="66">
        <v>20.399999999999999</v>
      </c>
      <c r="AM25" s="66">
        <v>20</v>
      </c>
      <c r="AN25" s="66"/>
      <c r="AO25" s="66">
        <v>77.400000000000006</v>
      </c>
      <c r="AP25" s="66">
        <v>2.5</v>
      </c>
      <c r="AQ25" s="66">
        <v>3.2</v>
      </c>
      <c r="AR25" s="66"/>
      <c r="AS25" s="66">
        <v>3.6</v>
      </c>
      <c r="AT25" s="66">
        <v>12.5</v>
      </c>
      <c r="AU25" s="66"/>
      <c r="AV25" s="66">
        <v>201.2</v>
      </c>
      <c r="AW25" s="66">
        <v>181</v>
      </c>
      <c r="AX25" s="66">
        <v>92.38</v>
      </c>
      <c r="AY25" s="66">
        <v>0.2</v>
      </c>
      <c r="AZ25" s="66"/>
      <c r="BA25" s="66">
        <v>14.2</v>
      </c>
      <c r="BB25" s="66"/>
      <c r="BC25" s="66">
        <v>14.6</v>
      </c>
      <c r="BD25" s="66">
        <v>5.5</v>
      </c>
      <c r="BE25" s="66">
        <v>10</v>
      </c>
      <c r="BF25" s="66"/>
      <c r="BG25" s="66"/>
      <c r="BH25" s="66"/>
      <c r="BI25" s="66">
        <v>105.4</v>
      </c>
      <c r="BJ25" s="66">
        <v>142</v>
      </c>
      <c r="BK25" s="66"/>
      <c r="BL25" s="66">
        <v>18</v>
      </c>
      <c r="BM25" s="66"/>
      <c r="BN25" s="66"/>
      <c r="BO25" s="66">
        <v>3.1</v>
      </c>
      <c r="BP25" s="66">
        <v>1.6</v>
      </c>
      <c r="BQ25" s="66">
        <v>2</v>
      </c>
      <c r="BR25" s="66">
        <v>2.4</v>
      </c>
      <c r="BS25" s="66">
        <v>8</v>
      </c>
      <c r="BT25" s="66"/>
      <c r="BU25" s="66">
        <v>20</v>
      </c>
      <c r="BV25" s="66">
        <v>7</v>
      </c>
      <c r="BW25" s="66">
        <v>20</v>
      </c>
      <c r="BX25" s="66">
        <v>18.8</v>
      </c>
      <c r="BY25" s="66">
        <v>20.3</v>
      </c>
      <c r="BZ25" s="67">
        <v>1448.02</v>
      </c>
    </row>
    <row r="26" spans="1:78" x14ac:dyDescent="0.25">
      <c r="A26" s="1"/>
      <c r="B26" s="54" t="s">
        <v>1107</v>
      </c>
      <c r="C26" s="66"/>
      <c r="D26" s="66">
        <v>16</v>
      </c>
      <c r="E26" s="66">
        <v>15.1</v>
      </c>
      <c r="F26" s="66">
        <v>6.4</v>
      </c>
      <c r="G26" s="66">
        <v>10.9</v>
      </c>
      <c r="H26" s="66">
        <v>20.2</v>
      </c>
      <c r="I26" s="66">
        <v>3.2</v>
      </c>
      <c r="J26" s="66"/>
      <c r="K26" s="66">
        <v>5.4</v>
      </c>
      <c r="L26" s="66">
        <v>18.8</v>
      </c>
      <c r="M26" s="66">
        <v>20</v>
      </c>
      <c r="N26" s="66">
        <v>0.3</v>
      </c>
      <c r="O26" s="66">
        <v>1</v>
      </c>
      <c r="P26" s="66">
        <v>19.899999999999999</v>
      </c>
      <c r="Q26" s="66"/>
      <c r="R26" s="66">
        <v>20.2</v>
      </c>
      <c r="S26" s="66">
        <v>20.3</v>
      </c>
      <c r="T26" s="66"/>
      <c r="U26" s="66">
        <v>2.2000000000000002</v>
      </c>
      <c r="V26" s="66">
        <v>5.0999999999999996</v>
      </c>
      <c r="W26" s="66">
        <v>20.2</v>
      </c>
      <c r="X26" s="66">
        <v>20</v>
      </c>
      <c r="Y26" s="66">
        <v>19</v>
      </c>
      <c r="Z26" s="66">
        <v>0.1</v>
      </c>
      <c r="AA26" s="66">
        <v>1.9</v>
      </c>
      <c r="AB26" s="66"/>
      <c r="AC26" s="66"/>
      <c r="AD26" s="66"/>
      <c r="AE26" s="66">
        <v>4.5999999999999996</v>
      </c>
      <c r="AF26" s="66">
        <v>49.64</v>
      </c>
      <c r="AG26" s="66">
        <v>28.3</v>
      </c>
      <c r="AH26" s="66">
        <v>23.6</v>
      </c>
      <c r="AI26" s="66">
        <v>21</v>
      </c>
      <c r="AJ26" s="66">
        <v>8.1</v>
      </c>
      <c r="AK26" s="66">
        <v>20.399999999999999</v>
      </c>
      <c r="AL26" s="66">
        <v>20.399999999999999</v>
      </c>
      <c r="AM26" s="66">
        <v>20</v>
      </c>
      <c r="AN26" s="66"/>
      <c r="AO26" s="66">
        <v>41.4</v>
      </c>
      <c r="AP26" s="66">
        <v>5.2</v>
      </c>
      <c r="AQ26" s="66">
        <v>3.4</v>
      </c>
      <c r="AR26" s="66"/>
      <c r="AS26" s="66">
        <v>3.5</v>
      </c>
      <c r="AT26" s="66">
        <v>15.8</v>
      </c>
      <c r="AU26" s="66"/>
      <c r="AV26" s="66">
        <v>173.9</v>
      </c>
      <c r="AW26" s="66">
        <v>193.1</v>
      </c>
      <c r="AX26" s="66">
        <v>104</v>
      </c>
      <c r="AY26" s="66">
        <v>0.2</v>
      </c>
      <c r="AZ26" s="66"/>
      <c r="BA26" s="66">
        <v>15.3</v>
      </c>
      <c r="BB26" s="66"/>
      <c r="BC26" s="66">
        <v>14.6</v>
      </c>
      <c r="BD26" s="66">
        <v>5.3</v>
      </c>
      <c r="BE26" s="66">
        <v>9.9</v>
      </c>
      <c r="BF26" s="66"/>
      <c r="BG26" s="66"/>
      <c r="BH26" s="66"/>
      <c r="BI26" s="66">
        <v>86.3</v>
      </c>
      <c r="BJ26" s="66">
        <v>146.4</v>
      </c>
      <c r="BK26" s="66"/>
      <c r="BL26" s="66">
        <v>18.100000000000001</v>
      </c>
      <c r="BM26" s="66"/>
      <c r="BN26" s="66"/>
      <c r="BO26" s="66">
        <v>3.1</v>
      </c>
      <c r="BP26" s="66">
        <v>1.6</v>
      </c>
      <c r="BQ26" s="66">
        <v>2</v>
      </c>
      <c r="BR26" s="66">
        <v>2.4</v>
      </c>
      <c r="BS26" s="66">
        <v>12.9</v>
      </c>
      <c r="BT26" s="66"/>
      <c r="BU26" s="66">
        <v>20</v>
      </c>
      <c r="BV26" s="66">
        <v>7</v>
      </c>
      <c r="BW26" s="66">
        <v>20</v>
      </c>
      <c r="BX26" s="66">
        <v>19.100000000000001</v>
      </c>
      <c r="BY26" s="66">
        <v>20.3</v>
      </c>
      <c r="BZ26" s="67">
        <v>1387.04</v>
      </c>
    </row>
    <row r="27" spans="1:78" x14ac:dyDescent="0.25">
      <c r="A27" s="1"/>
      <c r="B27" s="54" t="s">
        <v>832</v>
      </c>
      <c r="C27" s="66"/>
      <c r="D27" s="66">
        <v>16.5</v>
      </c>
      <c r="E27" s="66">
        <v>15.1</v>
      </c>
      <c r="F27" s="66">
        <v>6.8</v>
      </c>
      <c r="G27" s="66">
        <v>11</v>
      </c>
      <c r="H27" s="66">
        <v>20.2</v>
      </c>
      <c r="I27" s="66">
        <v>3.2</v>
      </c>
      <c r="J27" s="66"/>
      <c r="K27" s="66">
        <v>5.4</v>
      </c>
      <c r="L27" s="66">
        <v>19.399999999999999</v>
      </c>
      <c r="M27" s="66">
        <v>20</v>
      </c>
      <c r="N27" s="66">
        <v>0.3</v>
      </c>
      <c r="O27" s="66">
        <v>1.1000000000000001</v>
      </c>
      <c r="P27" s="66">
        <v>19.899999999999999</v>
      </c>
      <c r="Q27" s="66"/>
      <c r="R27" s="66">
        <v>20.2</v>
      </c>
      <c r="S27" s="66">
        <v>20.3</v>
      </c>
      <c r="T27" s="66"/>
      <c r="U27" s="66">
        <v>2.2000000000000002</v>
      </c>
      <c r="V27" s="66">
        <v>5</v>
      </c>
      <c r="W27" s="66">
        <v>20.6</v>
      </c>
      <c r="X27" s="66">
        <v>20</v>
      </c>
      <c r="Y27" s="66">
        <v>19</v>
      </c>
      <c r="Z27" s="66"/>
      <c r="AA27" s="66">
        <v>1.4</v>
      </c>
      <c r="AB27" s="66"/>
      <c r="AC27" s="66"/>
      <c r="AD27" s="66"/>
      <c r="AE27" s="66">
        <v>7</v>
      </c>
      <c r="AF27" s="66">
        <v>55.31</v>
      </c>
      <c r="AG27" s="66">
        <v>21.4</v>
      </c>
      <c r="AH27" s="66">
        <v>34.1</v>
      </c>
      <c r="AI27" s="66">
        <v>21</v>
      </c>
      <c r="AJ27" s="66">
        <v>8.1</v>
      </c>
      <c r="AK27" s="66">
        <v>20.399999999999999</v>
      </c>
      <c r="AL27" s="66">
        <v>20.399999999999999</v>
      </c>
      <c r="AM27" s="66">
        <v>20</v>
      </c>
      <c r="AN27" s="66"/>
      <c r="AO27" s="66">
        <v>31.3</v>
      </c>
      <c r="AP27" s="66">
        <v>7.8</v>
      </c>
      <c r="AQ27" s="66">
        <v>3.8</v>
      </c>
      <c r="AR27" s="66"/>
      <c r="AS27" s="66">
        <v>3.5</v>
      </c>
      <c r="AT27" s="66">
        <v>17.2</v>
      </c>
      <c r="AU27" s="66"/>
      <c r="AV27" s="66">
        <v>167.9</v>
      </c>
      <c r="AW27" s="66">
        <v>193</v>
      </c>
      <c r="AX27" s="66">
        <v>77.569999999999993</v>
      </c>
      <c r="AY27" s="66">
        <v>0.3</v>
      </c>
      <c r="AZ27" s="66"/>
      <c r="BA27" s="66">
        <v>16.899999999999999</v>
      </c>
      <c r="BB27" s="66"/>
      <c r="BC27" s="66">
        <v>14.8</v>
      </c>
      <c r="BD27" s="66">
        <v>5.6</v>
      </c>
      <c r="BE27" s="66">
        <v>9.9</v>
      </c>
      <c r="BF27" s="66"/>
      <c r="BG27" s="66"/>
      <c r="BH27" s="66"/>
      <c r="BI27" s="66">
        <v>74.400000000000006</v>
      </c>
      <c r="BJ27" s="66">
        <v>97.6</v>
      </c>
      <c r="BK27" s="66"/>
      <c r="BL27" s="66">
        <v>18.2</v>
      </c>
      <c r="BM27" s="66"/>
      <c r="BN27" s="66">
        <v>0.3</v>
      </c>
      <c r="BO27" s="66">
        <v>2.4</v>
      </c>
      <c r="BP27" s="66">
        <v>1.6</v>
      </c>
      <c r="BQ27" s="66">
        <v>2</v>
      </c>
      <c r="BR27" s="66">
        <v>1.6</v>
      </c>
      <c r="BS27" s="66">
        <v>13.8</v>
      </c>
      <c r="BT27" s="66"/>
      <c r="BU27" s="66">
        <v>20</v>
      </c>
      <c r="BV27" s="66">
        <v>6.9</v>
      </c>
      <c r="BW27" s="66">
        <v>20</v>
      </c>
      <c r="BX27" s="66">
        <v>19.3</v>
      </c>
      <c r="BY27" s="66">
        <v>20.399999999999999</v>
      </c>
      <c r="BZ27" s="67">
        <v>1303.3800000000001</v>
      </c>
    </row>
    <row r="28" spans="1:78" x14ac:dyDescent="0.25">
      <c r="A28" s="1"/>
      <c r="B28" s="54" t="s">
        <v>833</v>
      </c>
      <c r="C28" s="66"/>
      <c r="D28" s="66">
        <v>15.8</v>
      </c>
      <c r="E28" s="66">
        <v>14.7</v>
      </c>
      <c r="F28" s="66">
        <v>8.4</v>
      </c>
      <c r="G28" s="66">
        <v>11.1</v>
      </c>
      <c r="H28" s="66">
        <v>20.2</v>
      </c>
      <c r="I28" s="66">
        <v>3.2</v>
      </c>
      <c r="J28" s="66"/>
      <c r="K28" s="66">
        <v>5.4</v>
      </c>
      <c r="L28" s="66">
        <v>19.3</v>
      </c>
      <c r="M28" s="66">
        <v>20</v>
      </c>
      <c r="N28" s="66">
        <v>0.3</v>
      </c>
      <c r="O28" s="66">
        <v>1.3</v>
      </c>
      <c r="P28" s="66">
        <v>19.899999999999999</v>
      </c>
      <c r="Q28" s="66"/>
      <c r="R28" s="66">
        <v>20.100000000000001</v>
      </c>
      <c r="S28" s="66">
        <v>20.3</v>
      </c>
      <c r="T28" s="66"/>
      <c r="U28" s="66">
        <v>2.2000000000000002</v>
      </c>
      <c r="V28" s="66">
        <v>5</v>
      </c>
      <c r="W28" s="66">
        <v>20.399999999999999</v>
      </c>
      <c r="X28" s="66">
        <v>20</v>
      </c>
      <c r="Y28" s="66">
        <v>19</v>
      </c>
      <c r="Z28" s="66">
        <v>0.5</v>
      </c>
      <c r="AA28" s="66">
        <v>1.3</v>
      </c>
      <c r="AB28" s="66"/>
      <c r="AC28" s="66"/>
      <c r="AD28" s="66"/>
      <c r="AE28" s="66">
        <v>4.7</v>
      </c>
      <c r="AF28" s="66">
        <v>58.69</v>
      </c>
      <c r="AG28" s="66">
        <v>13.7</v>
      </c>
      <c r="AH28" s="66">
        <v>33.1</v>
      </c>
      <c r="AI28" s="66">
        <v>21</v>
      </c>
      <c r="AJ28" s="66">
        <v>8.1</v>
      </c>
      <c r="AK28" s="66">
        <v>20.399999999999999</v>
      </c>
      <c r="AL28" s="66">
        <v>20.399999999999999</v>
      </c>
      <c r="AM28" s="66">
        <v>20</v>
      </c>
      <c r="AN28" s="66"/>
      <c r="AO28" s="66">
        <v>47.2</v>
      </c>
      <c r="AP28" s="66">
        <v>8.8000000000000007</v>
      </c>
      <c r="AQ28" s="66">
        <v>5.6</v>
      </c>
      <c r="AR28" s="66"/>
      <c r="AS28" s="66">
        <v>3.5</v>
      </c>
      <c r="AT28" s="66">
        <v>18.399999999999999</v>
      </c>
      <c r="AU28" s="66"/>
      <c r="AV28" s="66">
        <v>192.2</v>
      </c>
      <c r="AW28" s="66">
        <v>169.3</v>
      </c>
      <c r="AX28" s="66">
        <v>100.98</v>
      </c>
      <c r="AY28" s="66">
        <v>0.3</v>
      </c>
      <c r="AZ28" s="66"/>
      <c r="BA28" s="66">
        <v>19.7</v>
      </c>
      <c r="BB28" s="66"/>
      <c r="BC28" s="66">
        <v>14.9</v>
      </c>
      <c r="BD28" s="66">
        <v>5.6</v>
      </c>
      <c r="BE28" s="66">
        <v>9.9</v>
      </c>
      <c r="BF28" s="66"/>
      <c r="BG28" s="66"/>
      <c r="BH28" s="66"/>
      <c r="BI28" s="66">
        <v>94.2</v>
      </c>
      <c r="BJ28" s="66">
        <v>114.2</v>
      </c>
      <c r="BK28" s="66"/>
      <c r="BL28" s="66">
        <v>18.2</v>
      </c>
      <c r="BM28" s="66">
        <v>0.3</v>
      </c>
      <c r="BN28" s="66">
        <v>1.8</v>
      </c>
      <c r="BO28" s="66">
        <v>2.4</v>
      </c>
      <c r="BP28" s="66">
        <v>1.6</v>
      </c>
      <c r="BQ28" s="66">
        <v>2</v>
      </c>
      <c r="BR28" s="66">
        <v>1.6</v>
      </c>
      <c r="BS28" s="66">
        <v>8.1999999999999993</v>
      </c>
      <c r="BT28" s="66"/>
      <c r="BU28" s="66">
        <v>20</v>
      </c>
      <c r="BV28" s="66">
        <v>6.9</v>
      </c>
      <c r="BW28" s="66">
        <v>20</v>
      </c>
      <c r="BX28" s="66">
        <v>19.2</v>
      </c>
      <c r="BY28" s="66">
        <v>20.3</v>
      </c>
      <c r="BZ28" s="67">
        <v>1375.77</v>
      </c>
    </row>
    <row r="29" spans="1:78" x14ac:dyDescent="0.25">
      <c r="A29" s="1"/>
      <c r="B29" s="54" t="s">
        <v>834</v>
      </c>
      <c r="C29" s="66"/>
      <c r="D29" s="66">
        <v>15.7</v>
      </c>
      <c r="E29" s="66">
        <v>15.1</v>
      </c>
      <c r="F29" s="66">
        <v>7.7</v>
      </c>
      <c r="G29" s="66">
        <v>11</v>
      </c>
      <c r="H29" s="66">
        <v>20.2</v>
      </c>
      <c r="I29" s="66">
        <v>3.2</v>
      </c>
      <c r="J29" s="66"/>
      <c r="K29" s="66">
        <v>5.4</v>
      </c>
      <c r="L29" s="66">
        <v>19.8</v>
      </c>
      <c r="M29" s="66">
        <v>20</v>
      </c>
      <c r="N29" s="66">
        <v>0.3</v>
      </c>
      <c r="O29" s="66">
        <v>0.5</v>
      </c>
      <c r="P29" s="66">
        <v>19.899999999999999</v>
      </c>
      <c r="Q29" s="66"/>
      <c r="R29" s="66">
        <v>20.3</v>
      </c>
      <c r="S29" s="66">
        <v>20.399999999999999</v>
      </c>
      <c r="T29" s="66"/>
      <c r="U29" s="66">
        <v>2.2000000000000002</v>
      </c>
      <c r="V29" s="66">
        <v>5</v>
      </c>
      <c r="W29" s="66">
        <v>20.7</v>
      </c>
      <c r="X29" s="66">
        <v>20</v>
      </c>
      <c r="Y29" s="66">
        <v>19</v>
      </c>
      <c r="Z29" s="66">
        <v>3.7</v>
      </c>
      <c r="AA29" s="66">
        <v>0.9</v>
      </c>
      <c r="AB29" s="66">
        <v>5.6</v>
      </c>
      <c r="AC29" s="66"/>
      <c r="AD29" s="66"/>
      <c r="AE29" s="66">
        <v>4.9000000000000004</v>
      </c>
      <c r="AF29" s="66">
        <v>61.47</v>
      </c>
      <c r="AG29" s="66">
        <v>25</v>
      </c>
      <c r="AH29" s="66">
        <v>23.5</v>
      </c>
      <c r="AI29" s="66">
        <v>21</v>
      </c>
      <c r="AJ29" s="66">
        <v>8.1</v>
      </c>
      <c r="AK29" s="66">
        <v>20.399999999999999</v>
      </c>
      <c r="AL29" s="66">
        <v>20.399999999999999</v>
      </c>
      <c r="AM29" s="66">
        <v>20</v>
      </c>
      <c r="AN29" s="66"/>
      <c r="AO29" s="66">
        <v>67</v>
      </c>
      <c r="AP29" s="66">
        <v>6.6</v>
      </c>
      <c r="AQ29" s="66">
        <v>4.7</v>
      </c>
      <c r="AR29" s="66"/>
      <c r="AS29" s="66">
        <v>3.5</v>
      </c>
      <c r="AT29" s="66">
        <v>18.399999999999999</v>
      </c>
      <c r="AU29" s="66"/>
      <c r="AV29" s="66">
        <v>161.4</v>
      </c>
      <c r="AW29" s="66">
        <v>85.7</v>
      </c>
      <c r="AX29" s="66">
        <v>77.92</v>
      </c>
      <c r="AY29" s="66">
        <v>0.3</v>
      </c>
      <c r="AZ29" s="66"/>
      <c r="BA29" s="66">
        <v>16.100000000000001</v>
      </c>
      <c r="BB29" s="66"/>
      <c r="BC29" s="66">
        <v>14.9</v>
      </c>
      <c r="BD29" s="66">
        <v>5.2</v>
      </c>
      <c r="BE29" s="66">
        <v>10</v>
      </c>
      <c r="BF29" s="66"/>
      <c r="BG29" s="66"/>
      <c r="BH29" s="66"/>
      <c r="BI29" s="66">
        <v>86.1</v>
      </c>
      <c r="BJ29" s="66">
        <v>123.7</v>
      </c>
      <c r="BK29" s="66"/>
      <c r="BL29" s="66">
        <v>18.2</v>
      </c>
      <c r="BM29" s="66">
        <v>1.3</v>
      </c>
      <c r="BN29" s="66">
        <v>7.8</v>
      </c>
      <c r="BO29" s="66">
        <v>2.4</v>
      </c>
      <c r="BP29" s="66">
        <v>1.5</v>
      </c>
      <c r="BQ29" s="66">
        <v>2</v>
      </c>
      <c r="BR29" s="66">
        <v>1.4</v>
      </c>
      <c r="BS29" s="66">
        <v>12</v>
      </c>
      <c r="BT29" s="66"/>
      <c r="BU29" s="66">
        <v>20</v>
      </c>
      <c r="BV29" s="66">
        <v>6.9</v>
      </c>
      <c r="BW29" s="66">
        <v>20</v>
      </c>
      <c r="BX29" s="66">
        <v>18.899999999999999</v>
      </c>
      <c r="BY29" s="66">
        <v>20.3</v>
      </c>
      <c r="BZ29" s="67">
        <v>1275.5899999999999</v>
      </c>
    </row>
    <row r="30" spans="1:78" x14ac:dyDescent="0.25">
      <c r="A30" s="1"/>
      <c r="B30" s="54" t="s">
        <v>835</v>
      </c>
      <c r="C30" s="66"/>
      <c r="D30" s="66">
        <v>16</v>
      </c>
      <c r="E30" s="66">
        <v>15.1</v>
      </c>
      <c r="F30" s="66">
        <v>7.2</v>
      </c>
      <c r="G30" s="66">
        <v>11</v>
      </c>
      <c r="H30" s="66">
        <v>20.2</v>
      </c>
      <c r="I30" s="66">
        <v>3.2</v>
      </c>
      <c r="J30" s="66"/>
      <c r="K30" s="66">
        <v>5.4</v>
      </c>
      <c r="L30" s="66">
        <v>20.100000000000001</v>
      </c>
      <c r="M30" s="66">
        <v>20</v>
      </c>
      <c r="N30" s="66">
        <v>0.3</v>
      </c>
      <c r="O30" s="66">
        <v>0.6</v>
      </c>
      <c r="P30" s="66">
        <v>19.8</v>
      </c>
      <c r="Q30" s="66"/>
      <c r="R30" s="66">
        <v>20.100000000000001</v>
      </c>
      <c r="S30" s="66">
        <v>20.399999999999999</v>
      </c>
      <c r="T30" s="66"/>
      <c r="U30" s="66">
        <v>2.2000000000000002</v>
      </c>
      <c r="V30" s="66">
        <v>5</v>
      </c>
      <c r="W30" s="66">
        <v>20.399999999999999</v>
      </c>
      <c r="X30" s="66">
        <v>20</v>
      </c>
      <c r="Y30" s="66">
        <v>18.899999999999999</v>
      </c>
      <c r="Z30" s="66">
        <v>6</v>
      </c>
      <c r="AA30" s="66">
        <v>2.2999999999999998</v>
      </c>
      <c r="AB30" s="66">
        <v>8.4</v>
      </c>
      <c r="AC30" s="66"/>
      <c r="AD30" s="66"/>
      <c r="AE30" s="66">
        <v>3</v>
      </c>
      <c r="AF30" s="66">
        <v>70.41</v>
      </c>
      <c r="AG30" s="66">
        <v>33.6</v>
      </c>
      <c r="AH30" s="66">
        <v>24.7</v>
      </c>
      <c r="AI30" s="66">
        <v>21</v>
      </c>
      <c r="AJ30" s="66">
        <v>8.1</v>
      </c>
      <c r="AK30" s="66">
        <v>20.399999999999999</v>
      </c>
      <c r="AL30" s="66">
        <v>20.399999999999999</v>
      </c>
      <c r="AM30" s="66">
        <v>20</v>
      </c>
      <c r="AN30" s="66"/>
      <c r="AO30" s="66">
        <v>69.2</v>
      </c>
      <c r="AP30" s="66">
        <v>6.7</v>
      </c>
      <c r="AQ30" s="66">
        <v>2.1</v>
      </c>
      <c r="AR30" s="66"/>
      <c r="AS30" s="66">
        <v>3.6</v>
      </c>
      <c r="AT30" s="66">
        <v>18.399999999999999</v>
      </c>
      <c r="AU30" s="66"/>
      <c r="AV30" s="66">
        <v>193.3</v>
      </c>
      <c r="AW30" s="66">
        <v>210.2</v>
      </c>
      <c r="AX30" s="66">
        <v>91.41</v>
      </c>
      <c r="AY30" s="66">
        <v>0.3</v>
      </c>
      <c r="AZ30" s="66"/>
      <c r="BA30" s="66">
        <v>18.2</v>
      </c>
      <c r="BB30" s="66"/>
      <c r="BC30" s="66">
        <v>15.1</v>
      </c>
      <c r="BD30" s="66">
        <v>5.5</v>
      </c>
      <c r="BE30" s="66">
        <v>9.8000000000000007</v>
      </c>
      <c r="BF30" s="66">
        <v>0.9</v>
      </c>
      <c r="BG30" s="66"/>
      <c r="BH30" s="66"/>
      <c r="BI30" s="66">
        <v>96.8</v>
      </c>
      <c r="BJ30" s="66">
        <v>151.80000000000001</v>
      </c>
      <c r="BK30" s="66"/>
      <c r="BL30" s="66">
        <v>18.399999999999999</v>
      </c>
      <c r="BM30" s="66">
        <v>2.5</v>
      </c>
      <c r="BN30" s="66">
        <v>11</v>
      </c>
      <c r="BO30" s="66">
        <v>2.1</v>
      </c>
      <c r="BP30" s="66">
        <v>1.4</v>
      </c>
      <c r="BQ30" s="66">
        <v>2</v>
      </c>
      <c r="BR30" s="66">
        <v>1.4</v>
      </c>
      <c r="BS30" s="66">
        <v>13.3</v>
      </c>
      <c r="BT30" s="66"/>
      <c r="BU30" s="66">
        <v>20</v>
      </c>
      <c r="BV30" s="66">
        <v>6.8</v>
      </c>
      <c r="BW30" s="66">
        <v>20</v>
      </c>
      <c r="BX30" s="66">
        <v>19.100000000000001</v>
      </c>
      <c r="BY30" s="66">
        <v>20.3</v>
      </c>
      <c r="BZ30" s="67">
        <v>1515.82</v>
      </c>
    </row>
    <row r="31" spans="1:78" x14ac:dyDescent="0.25">
      <c r="A31" s="1"/>
      <c r="B31" s="56" t="s">
        <v>836</v>
      </c>
      <c r="C31" s="68"/>
      <c r="D31" s="68">
        <v>16.3</v>
      </c>
      <c r="E31" s="68">
        <v>15.1</v>
      </c>
      <c r="F31" s="68">
        <v>7.3</v>
      </c>
      <c r="G31" s="68">
        <v>10.9</v>
      </c>
      <c r="H31" s="68">
        <v>20.2</v>
      </c>
      <c r="I31" s="68">
        <v>3.2</v>
      </c>
      <c r="J31" s="68"/>
      <c r="K31" s="68">
        <v>5.5</v>
      </c>
      <c r="L31" s="68">
        <v>20.9</v>
      </c>
      <c r="M31" s="68">
        <v>20</v>
      </c>
      <c r="N31" s="68">
        <v>0.3</v>
      </c>
      <c r="O31" s="68">
        <v>0.3</v>
      </c>
      <c r="P31" s="68">
        <v>19.8</v>
      </c>
      <c r="Q31" s="68"/>
      <c r="R31" s="68">
        <v>19.899999999999999</v>
      </c>
      <c r="S31" s="68">
        <v>20.3</v>
      </c>
      <c r="T31" s="68"/>
      <c r="U31" s="68">
        <v>2.2000000000000002</v>
      </c>
      <c r="V31" s="68">
        <v>5.0999999999999996</v>
      </c>
      <c r="W31" s="68">
        <v>20</v>
      </c>
      <c r="X31" s="68">
        <v>20</v>
      </c>
      <c r="Y31" s="68">
        <v>18.8</v>
      </c>
      <c r="Z31" s="68">
        <v>6.4</v>
      </c>
      <c r="AA31" s="68">
        <v>3.5</v>
      </c>
      <c r="AB31" s="68">
        <v>13.7</v>
      </c>
      <c r="AC31" s="68"/>
      <c r="AD31" s="68"/>
      <c r="AE31" s="68">
        <v>4.9000000000000004</v>
      </c>
      <c r="AF31" s="68">
        <v>81.61</v>
      </c>
      <c r="AG31" s="68">
        <v>21.4</v>
      </c>
      <c r="AH31" s="68">
        <v>27.3</v>
      </c>
      <c r="AI31" s="68">
        <v>21</v>
      </c>
      <c r="AJ31" s="68">
        <v>8.1</v>
      </c>
      <c r="AK31" s="68">
        <v>20.399999999999999</v>
      </c>
      <c r="AL31" s="68">
        <v>20.399999999999999</v>
      </c>
      <c r="AM31" s="68">
        <v>20</v>
      </c>
      <c r="AN31" s="68"/>
      <c r="AO31" s="68">
        <v>80.7</v>
      </c>
      <c r="AP31" s="68">
        <v>6.7</v>
      </c>
      <c r="AQ31" s="68">
        <v>2.8</v>
      </c>
      <c r="AR31" s="68"/>
      <c r="AS31" s="68">
        <v>3.6</v>
      </c>
      <c r="AT31" s="68">
        <v>18.399999999999999</v>
      </c>
      <c r="AU31" s="68"/>
      <c r="AV31" s="68">
        <v>175</v>
      </c>
      <c r="AW31" s="68">
        <v>221.7</v>
      </c>
      <c r="AX31" s="68">
        <v>104.25</v>
      </c>
      <c r="AY31" s="68">
        <v>0.3</v>
      </c>
      <c r="AZ31" s="68"/>
      <c r="BA31" s="68">
        <v>6.9</v>
      </c>
      <c r="BB31" s="68"/>
      <c r="BC31" s="68">
        <v>15.1</v>
      </c>
      <c r="BD31" s="68">
        <v>5.5</v>
      </c>
      <c r="BE31" s="68">
        <v>9.9</v>
      </c>
      <c r="BF31" s="68">
        <v>18.399999999999999</v>
      </c>
      <c r="BG31" s="68">
        <v>15.9</v>
      </c>
      <c r="BH31" s="68"/>
      <c r="BI31" s="68">
        <v>47.2</v>
      </c>
      <c r="BJ31" s="68">
        <v>78.2</v>
      </c>
      <c r="BK31" s="68"/>
      <c r="BL31" s="68">
        <v>18.8</v>
      </c>
      <c r="BM31" s="68">
        <v>2.2999999999999998</v>
      </c>
      <c r="BN31" s="68">
        <v>14.7</v>
      </c>
      <c r="BO31" s="68">
        <v>2.1</v>
      </c>
      <c r="BP31" s="68">
        <v>1.4</v>
      </c>
      <c r="BQ31" s="68">
        <v>2</v>
      </c>
      <c r="BR31" s="68">
        <v>1.4</v>
      </c>
      <c r="BS31" s="68">
        <v>11</v>
      </c>
      <c r="BT31" s="68"/>
      <c r="BU31" s="68">
        <v>20</v>
      </c>
      <c r="BV31" s="68">
        <v>6.8</v>
      </c>
      <c r="BW31" s="68">
        <v>20</v>
      </c>
      <c r="BX31" s="68">
        <v>19.3</v>
      </c>
      <c r="BY31" s="68">
        <v>20.2</v>
      </c>
      <c r="BZ31" s="69">
        <v>1445.36</v>
      </c>
    </row>
    <row r="32" spans="1:78" x14ac:dyDescent="0.25">
      <c r="A32" s="1"/>
      <c r="B32" s="50" t="s">
        <v>837</v>
      </c>
      <c r="C32" s="64"/>
      <c r="D32" s="64">
        <v>16.5</v>
      </c>
      <c r="E32" s="64">
        <v>15.1</v>
      </c>
      <c r="F32" s="64">
        <v>8.6</v>
      </c>
      <c r="G32" s="64">
        <v>9.5</v>
      </c>
      <c r="H32" s="64">
        <v>20.2</v>
      </c>
      <c r="I32" s="64">
        <v>3.2</v>
      </c>
      <c r="J32" s="64"/>
      <c r="K32" s="64">
        <v>5.4</v>
      </c>
      <c r="L32" s="64">
        <v>18.3</v>
      </c>
      <c r="M32" s="64">
        <v>20</v>
      </c>
      <c r="N32" s="64">
        <v>0.2</v>
      </c>
      <c r="O32" s="64">
        <v>0.2</v>
      </c>
      <c r="P32" s="64">
        <v>19.899999999999999</v>
      </c>
      <c r="Q32" s="64"/>
      <c r="R32" s="64">
        <v>20.2</v>
      </c>
      <c r="S32" s="64">
        <v>20.399999999999999</v>
      </c>
      <c r="T32" s="64"/>
      <c r="U32" s="64">
        <v>3.2</v>
      </c>
      <c r="V32" s="64">
        <v>5.0999999999999996</v>
      </c>
      <c r="W32" s="64">
        <v>20.3</v>
      </c>
      <c r="X32" s="64">
        <v>20</v>
      </c>
      <c r="Y32" s="64">
        <v>18.899999999999999</v>
      </c>
      <c r="Z32" s="64">
        <v>6.9</v>
      </c>
      <c r="AA32" s="64">
        <v>6.3</v>
      </c>
      <c r="AB32" s="64">
        <v>23.8</v>
      </c>
      <c r="AC32" s="64"/>
      <c r="AD32" s="64"/>
      <c r="AE32" s="64">
        <v>5.9</v>
      </c>
      <c r="AF32" s="64">
        <v>74.83</v>
      </c>
      <c r="AG32" s="64">
        <v>29.3</v>
      </c>
      <c r="AH32" s="64">
        <v>37.1</v>
      </c>
      <c r="AI32" s="64">
        <v>21</v>
      </c>
      <c r="AJ32" s="64">
        <v>8.1</v>
      </c>
      <c r="AK32" s="64">
        <v>20.399999999999999</v>
      </c>
      <c r="AL32" s="64">
        <v>20.399999999999999</v>
      </c>
      <c r="AM32" s="64">
        <v>20</v>
      </c>
      <c r="AN32" s="64"/>
      <c r="AO32" s="64">
        <v>80.900000000000006</v>
      </c>
      <c r="AP32" s="64">
        <v>7.6</v>
      </c>
      <c r="AQ32" s="64">
        <v>3.1</v>
      </c>
      <c r="AR32" s="64"/>
      <c r="AS32" s="64">
        <v>3.6</v>
      </c>
      <c r="AT32" s="64">
        <v>18.399999999999999</v>
      </c>
      <c r="AU32" s="64"/>
      <c r="AV32" s="64">
        <v>189.6</v>
      </c>
      <c r="AW32" s="64">
        <v>218.1</v>
      </c>
      <c r="AX32" s="64">
        <v>57.81</v>
      </c>
      <c r="AY32" s="64">
        <v>0.2</v>
      </c>
      <c r="AZ32" s="64"/>
      <c r="BA32" s="64">
        <v>19.600000000000001</v>
      </c>
      <c r="BB32" s="64"/>
      <c r="BC32" s="64">
        <v>14.8</v>
      </c>
      <c r="BD32" s="64">
        <v>5.5</v>
      </c>
      <c r="BE32" s="64">
        <v>9.8000000000000007</v>
      </c>
      <c r="BF32" s="64">
        <v>52.5</v>
      </c>
      <c r="BG32" s="64">
        <v>48.7</v>
      </c>
      <c r="BH32" s="64"/>
      <c r="BI32" s="64">
        <v>38.200000000000003</v>
      </c>
      <c r="BJ32" s="64">
        <v>77.2</v>
      </c>
      <c r="BK32" s="64"/>
      <c r="BL32" s="64">
        <v>18.3</v>
      </c>
      <c r="BM32" s="64">
        <v>3.5</v>
      </c>
      <c r="BN32" s="64">
        <v>17.2</v>
      </c>
      <c r="BO32" s="64">
        <v>2.1</v>
      </c>
      <c r="BP32" s="64">
        <v>1.4</v>
      </c>
      <c r="BQ32" s="64">
        <v>2</v>
      </c>
      <c r="BR32" s="64">
        <v>1.4</v>
      </c>
      <c r="BS32" s="64">
        <v>6.6</v>
      </c>
      <c r="BT32" s="64">
        <v>0.1</v>
      </c>
      <c r="BU32" s="64">
        <v>20</v>
      </c>
      <c r="BV32" s="64">
        <v>6.8</v>
      </c>
      <c r="BW32" s="64">
        <v>20</v>
      </c>
      <c r="BX32" s="64">
        <v>19.100000000000001</v>
      </c>
      <c r="BY32" s="64">
        <v>20.2</v>
      </c>
      <c r="BZ32" s="65">
        <v>1503.54</v>
      </c>
    </row>
    <row r="33" spans="1:78" x14ac:dyDescent="0.25">
      <c r="A33" s="1"/>
      <c r="B33" s="54" t="s">
        <v>838</v>
      </c>
      <c r="C33" s="66"/>
      <c r="D33" s="66">
        <v>17.2</v>
      </c>
      <c r="E33" s="66">
        <v>15.1</v>
      </c>
      <c r="F33" s="66">
        <v>7.2</v>
      </c>
      <c r="G33" s="66">
        <v>9.1</v>
      </c>
      <c r="H33" s="66">
        <v>20.2</v>
      </c>
      <c r="I33" s="66">
        <v>3.2</v>
      </c>
      <c r="J33" s="66"/>
      <c r="K33" s="66">
        <v>5.0999999999999996</v>
      </c>
      <c r="L33" s="66">
        <v>17.399999999999999</v>
      </c>
      <c r="M33" s="66">
        <v>20</v>
      </c>
      <c r="N33" s="66">
        <v>0.2</v>
      </c>
      <c r="O33" s="66">
        <v>0.1</v>
      </c>
      <c r="P33" s="66">
        <v>19.899999999999999</v>
      </c>
      <c r="Q33" s="66"/>
      <c r="R33" s="66">
        <v>20.2</v>
      </c>
      <c r="S33" s="66">
        <v>20.3</v>
      </c>
      <c r="T33" s="66"/>
      <c r="U33" s="66">
        <v>3.1</v>
      </c>
      <c r="V33" s="66">
        <v>5</v>
      </c>
      <c r="W33" s="66">
        <v>20.6</v>
      </c>
      <c r="X33" s="66">
        <v>20</v>
      </c>
      <c r="Y33" s="66">
        <v>19</v>
      </c>
      <c r="Z33" s="66">
        <v>8.1999999999999993</v>
      </c>
      <c r="AA33" s="66">
        <v>6.1</v>
      </c>
      <c r="AB33" s="66">
        <v>33</v>
      </c>
      <c r="AC33" s="66"/>
      <c r="AD33" s="66"/>
      <c r="AE33" s="66">
        <v>4.7</v>
      </c>
      <c r="AF33" s="66">
        <v>76.5</v>
      </c>
      <c r="AG33" s="66">
        <v>17.399999999999999</v>
      </c>
      <c r="AH33" s="66">
        <v>29.1</v>
      </c>
      <c r="AI33" s="66">
        <v>21</v>
      </c>
      <c r="AJ33" s="66">
        <v>8.1</v>
      </c>
      <c r="AK33" s="66">
        <v>20.399999999999999</v>
      </c>
      <c r="AL33" s="66">
        <v>20.399999999999999</v>
      </c>
      <c r="AM33" s="66">
        <v>20</v>
      </c>
      <c r="AN33" s="66"/>
      <c r="AO33" s="66">
        <v>80.7</v>
      </c>
      <c r="AP33" s="66">
        <v>6.7</v>
      </c>
      <c r="AQ33" s="66">
        <v>3.1</v>
      </c>
      <c r="AR33" s="66"/>
      <c r="AS33" s="66">
        <v>3.5</v>
      </c>
      <c r="AT33" s="66">
        <v>18.399999999999999</v>
      </c>
      <c r="AU33" s="66"/>
      <c r="AV33" s="66">
        <v>253.1</v>
      </c>
      <c r="AW33" s="66">
        <v>150.30000000000001</v>
      </c>
      <c r="AX33" s="66">
        <v>36.369999999999997</v>
      </c>
      <c r="AY33" s="66">
        <v>0.2</v>
      </c>
      <c r="AZ33" s="66"/>
      <c r="BA33" s="66">
        <v>18.600000000000001</v>
      </c>
      <c r="BB33" s="66"/>
      <c r="BC33" s="66">
        <v>15.2</v>
      </c>
      <c r="BD33" s="66">
        <v>5.6</v>
      </c>
      <c r="BE33" s="66">
        <v>9.9</v>
      </c>
      <c r="BF33" s="66">
        <v>38.6</v>
      </c>
      <c r="BG33" s="66">
        <v>46.7</v>
      </c>
      <c r="BH33" s="66"/>
      <c r="BI33" s="66">
        <v>44.8</v>
      </c>
      <c r="BJ33" s="66">
        <v>53.3</v>
      </c>
      <c r="BK33" s="66"/>
      <c r="BL33" s="66">
        <v>18.8</v>
      </c>
      <c r="BM33" s="66">
        <v>8.6999999999999993</v>
      </c>
      <c r="BN33" s="66">
        <v>19.5</v>
      </c>
      <c r="BO33" s="66">
        <v>2.1</v>
      </c>
      <c r="BP33" s="66">
        <v>1.4</v>
      </c>
      <c r="BQ33" s="66">
        <v>2</v>
      </c>
      <c r="BR33" s="66">
        <v>1.4</v>
      </c>
      <c r="BS33" s="66">
        <v>11.1</v>
      </c>
      <c r="BT33" s="66">
        <v>2.1</v>
      </c>
      <c r="BU33" s="66">
        <v>20</v>
      </c>
      <c r="BV33" s="66">
        <v>6.8</v>
      </c>
      <c r="BW33" s="66">
        <v>20</v>
      </c>
      <c r="BX33" s="66">
        <v>19</v>
      </c>
      <c r="BY33" s="66">
        <v>20.3</v>
      </c>
      <c r="BZ33" s="67">
        <v>1446.07</v>
      </c>
    </row>
    <row r="34" spans="1:78" x14ac:dyDescent="0.25">
      <c r="A34" s="1"/>
      <c r="B34" s="54" t="s">
        <v>839</v>
      </c>
      <c r="C34" s="66"/>
      <c r="D34" s="66">
        <v>16.7</v>
      </c>
      <c r="E34" s="66">
        <v>6.4</v>
      </c>
      <c r="F34" s="66">
        <v>7</v>
      </c>
      <c r="G34" s="66">
        <v>9</v>
      </c>
      <c r="H34" s="66">
        <v>20.2</v>
      </c>
      <c r="I34" s="66">
        <v>3.2</v>
      </c>
      <c r="J34" s="66"/>
      <c r="K34" s="66">
        <v>5.4</v>
      </c>
      <c r="L34" s="66">
        <v>21</v>
      </c>
      <c r="M34" s="66">
        <v>20</v>
      </c>
      <c r="N34" s="66">
        <v>0.2</v>
      </c>
      <c r="O34" s="66">
        <v>0.2</v>
      </c>
      <c r="P34" s="66">
        <v>19.899999999999999</v>
      </c>
      <c r="Q34" s="66"/>
      <c r="R34" s="66">
        <v>20.2</v>
      </c>
      <c r="S34" s="66">
        <v>20.3</v>
      </c>
      <c r="T34" s="66">
        <v>10.5</v>
      </c>
      <c r="U34" s="66">
        <v>3.1</v>
      </c>
      <c r="V34" s="66">
        <v>5</v>
      </c>
      <c r="W34" s="66">
        <v>20.100000000000001</v>
      </c>
      <c r="X34" s="66">
        <v>20</v>
      </c>
      <c r="Y34" s="66">
        <v>19</v>
      </c>
      <c r="Z34" s="66">
        <v>6.4</v>
      </c>
      <c r="AA34" s="66">
        <v>4.2</v>
      </c>
      <c r="AB34" s="66">
        <v>58.7</v>
      </c>
      <c r="AC34" s="66"/>
      <c r="AD34" s="66"/>
      <c r="AE34" s="66">
        <v>8.3000000000000007</v>
      </c>
      <c r="AF34" s="66">
        <v>100.65</v>
      </c>
      <c r="AG34" s="66">
        <v>23.8</v>
      </c>
      <c r="AH34" s="66">
        <v>28.4</v>
      </c>
      <c r="AI34" s="66">
        <v>21</v>
      </c>
      <c r="AJ34" s="66">
        <v>8.1</v>
      </c>
      <c r="AK34" s="66">
        <v>20.399999999999999</v>
      </c>
      <c r="AL34" s="66">
        <v>20.399999999999999</v>
      </c>
      <c r="AM34" s="66">
        <v>20</v>
      </c>
      <c r="AN34" s="66"/>
      <c r="AO34" s="66">
        <v>80.8</v>
      </c>
      <c r="AP34" s="66">
        <v>7.3</v>
      </c>
      <c r="AQ34" s="66">
        <v>3.3</v>
      </c>
      <c r="AR34" s="66"/>
      <c r="AS34" s="66">
        <v>3.5</v>
      </c>
      <c r="AT34" s="66">
        <v>18.399999999999999</v>
      </c>
      <c r="AU34" s="66"/>
      <c r="AV34" s="66">
        <v>220.8</v>
      </c>
      <c r="AW34" s="66">
        <v>164.6</v>
      </c>
      <c r="AX34" s="66">
        <v>38.43</v>
      </c>
      <c r="AY34" s="66">
        <v>0.2</v>
      </c>
      <c r="AZ34" s="66"/>
      <c r="BA34" s="66">
        <v>18.7</v>
      </c>
      <c r="BB34" s="66"/>
      <c r="BC34" s="66">
        <v>15.3</v>
      </c>
      <c r="BD34" s="66">
        <v>5.5</v>
      </c>
      <c r="BE34" s="66">
        <v>10</v>
      </c>
      <c r="BF34" s="66">
        <v>50</v>
      </c>
      <c r="BG34" s="66">
        <v>40.6</v>
      </c>
      <c r="BH34" s="66"/>
      <c r="BI34" s="66">
        <v>22.5</v>
      </c>
      <c r="BJ34" s="66">
        <v>28.8</v>
      </c>
      <c r="BK34" s="66"/>
      <c r="BL34" s="66">
        <v>18.7</v>
      </c>
      <c r="BM34" s="66">
        <v>12.6</v>
      </c>
      <c r="BN34" s="66">
        <v>28.1</v>
      </c>
      <c r="BO34" s="66">
        <v>2.1</v>
      </c>
      <c r="BP34" s="66">
        <v>1.4</v>
      </c>
      <c r="BQ34" s="66">
        <v>2</v>
      </c>
      <c r="BR34" s="66">
        <v>1.4</v>
      </c>
      <c r="BS34" s="66">
        <v>11.7</v>
      </c>
      <c r="BT34" s="66">
        <v>2.2000000000000002</v>
      </c>
      <c r="BU34" s="66">
        <v>20</v>
      </c>
      <c r="BV34" s="66">
        <v>6.7</v>
      </c>
      <c r="BW34" s="66">
        <v>20</v>
      </c>
      <c r="BX34" s="66">
        <v>18.899999999999999</v>
      </c>
      <c r="BY34" s="66">
        <v>20.2</v>
      </c>
      <c r="BZ34" s="67">
        <v>1462.48</v>
      </c>
    </row>
    <row r="35" spans="1:78" x14ac:dyDescent="0.25">
      <c r="A35" s="1"/>
      <c r="B35" s="54" t="s">
        <v>840</v>
      </c>
      <c r="C35" s="66"/>
      <c r="D35" s="66">
        <v>17</v>
      </c>
      <c r="E35" s="66">
        <v>11.8</v>
      </c>
      <c r="F35" s="66">
        <v>6.8</v>
      </c>
      <c r="G35" s="66">
        <v>9</v>
      </c>
      <c r="H35" s="66">
        <v>20.2</v>
      </c>
      <c r="I35" s="66">
        <v>3.2</v>
      </c>
      <c r="J35" s="66"/>
      <c r="K35" s="66">
        <v>5.6</v>
      </c>
      <c r="L35" s="66">
        <v>20.3</v>
      </c>
      <c r="M35" s="66">
        <v>20</v>
      </c>
      <c r="N35" s="66">
        <v>0.1</v>
      </c>
      <c r="O35" s="66">
        <v>0.1</v>
      </c>
      <c r="P35" s="66">
        <v>19.899999999999999</v>
      </c>
      <c r="Q35" s="66"/>
      <c r="R35" s="66">
        <v>20.2</v>
      </c>
      <c r="S35" s="66">
        <v>20.399999999999999</v>
      </c>
      <c r="T35" s="66">
        <v>8.9</v>
      </c>
      <c r="U35" s="66">
        <v>3.1</v>
      </c>
      <c r="V35" s="66">
        <v>5</v>
      </c>
      <c r="W35" s="66">
        <v>20.5</v>
      </c>
      <c r="X35" s="66">
        <v>18.899999999999999</v>
      </c>
      <c r="Y35" s="66">
        <v>19</v>
      </c>
      <c r="Z35" s="66">
        <v>9.1</v>
      </c>
      <c r="AA35" s="66">
        <v>4.7</v>
      </c>
      <c r="AB35" s="66">
        <v>75.3</v>
      </c>
      <c r="AC35" s="66"/>
      <c r="AD35" s="66"/>
      <c r="AE35" s="66">
        <v>8.4</v>
      </c>
      <c r="AF35" s="66">
        <v>108.19</v>
      </c>
      <c r="AG35" s="66">
        <v>32.5</v>
      </c>
      <c r="AH35" s="66">
        <v>29.2</v>
      </c>
      <c r="AI35" s="66">
        <v>21</v>
      </c>
      <c r="AJ35" s="66">
        <v>8.1</v>
      </c>
      <c r="AK35" s="66">
        <v>20.399999999999999</v>
      </c>
      <c r="AL35" s="66">
        <v>20.399999999999999</v>
      </c>
      <c r="AM35" s="66">
        <v>20</v>
      </c>
      <c r="AN35" s="66"/>
      <c r="AO35" s="66">
        <v>75.900000000000006</v>
      </c>
      <c r="AP35" s="66">
        <v>9.6</v>
      </c>
      <c r="AQ35" s="66">
        <v>3.5</v>
      </c>
      <c r="AR35" s="66"/>
      <c r="AS35" s="66">
        <v>3.5</v>
      </c>
      <c r="AT35" s="66">
        <v>18.399999999999999</v>
      </c>
      <c r="AU35" s="66"/>
      <c r="AV35" s="66">
        <v>194.6</v>
      </c>
      <c r="AW35" s="66">
        <v>96.1</v>
      </c>
      <c r="AX35" s="66">
        <v>44.59</v>
      </c>
      <c r="AY35" s="66">
        <v>0.1</v>
      </c>
      <c r="AZ35" s="66"/>
      <c r="BA35" s="66">
        <v>17.3</v>
      </c>
      <c r="BB35" s="66"/>
      <c r="BC35" s="66">
        <v>15.1</v>
      </c>
      <c r="BD35" s="66">
        <v>5.5</v>
      </c>
      <c r="BE35" s="66">
        <v>9.9</v>
      </c>
      <c r="BF35" s="66">
        <v>45.6</v>
      </c>
      <c r="BG35" s="66">
        <v>46.6</v>
      </c>
      <c r="BH35" s="66"/>
      <c r="BI35" s="66">
        <v>19.5</v>
      </c>
      <c r="BJ35" s="66">
        <v>33.700000000000003</v>
      </c>
      <c r="BK35" s="66"/>
      <c r="BL35" s="66">
        <v>18.5</v>
      </c>
      <c r="BM35" s="66">
        <v>15.6</v>
      </c>
      <c r="BN35" s="66">
        <v>38.700000000000003</v>
      </c>
      <c r="BO35" s="66">
        <v>2.1</v>
      </c>
      <c r="BP35" s="66">
        <v>1.4</v>
      </c>
      <c r="BQ35" s="66">
        <v>2</v>
      </c>
      <c r="BR35" s="66">
        <v>1.4</v>
      </c>
      <c r="BS35" s="66">
        <v>12.8</v>
      </c>
      <c r="BT35" s="66">
        <v>2.2000000000000002</v>
      </c>
      <c r="BU35" s="66">
        <v>20</v>
      </c>
      <c r="BV35" s="66">
        <v>6.7</v>
      </c>
      <c r="BW35" s="66">
        <v>20</v>
      </c>
      <c r="BX35" s="66">
        <v>18.8</v>
      </c>
      <c r="BY35" s="66">
        <v>20.399999999999999</v>
      </c>
      <c r="BZ35" s="67">
        <v>1427.38</v>
      </c>
    </row>
    <row r="36" spans="1:78" x14ac:dyDescent="0.25">
      <c r="A36" s="1"/>
      <c r="B36" s="54" t="s">
        <v>841</v>
      </c>
      <c r="C36" s="66"/>
      <c r="D36" s="66">
        <v>16.3</v>
      </c>
      <c r="E36" s="66">
        <v>3.7</v>
      </c>
      <c r="F36" s="66">
        <v>9.1999999999999993</v>
      </c>
      <c r="G36" s="66">
        <v>9.5</v>
      </c>
      <c r="H36" s="66">
        <v>20.2</v>
      </c>
      <c r="I36" s="66">
        <v>3.2</v>
      </c>
      <c r="J36" s="66"/>
      <c r="K36" s="66">
        <v>5.4</v>
      </c>
      <c r="L36" s="66">
        <v>19.8</v>
      </c>
      <c r="M36" s="66">
        <v>20</v>
      </c>
      <c r="N36" s="66"/>
      <c r="O36" s="66"/>
      <c r="P36" s="66">
        <v>19.8</v>
      </c>
      <c r="Q36" s="66"/>
      <c r="R36" s="66">
        <v>20.2</v>
      </c>
      <c r="S36" s="66">
        <v>20.3</v>
      </c>
      <c r="T36" s="66">
        <v>8.3000000000000007</v>
      </c>
      <c r="U36" s="66">
        <v>3.2</v>
      </c>
      <c r="V36" s="66">
        <v>5.0999999999999996</v>
      </c>
      <c r="W36" s="66">
        <v>19.899999999999999</v>
      </c>
      <c r="X36" s="66">
        <v>19.600000000000001</v>
      </c>
      <c r="Y36" s="66">
        <v>19</v>
      </c>
      <c r="Z36" s="66">
        <v>6.7</v>
      </c>
      <c r="AA36" s="66">
        <v>7</v>
      </c>
      <c r="AB36" s="66">
        <v>75.599999999999994</v>
      </c>
      <c r="AC36" s="66"/>
      <c r="AD36" s="66"/>
      <c r="AE36" s="66">
        <v>4</v>
      </c>
      <c r="AF36" s="66">
        <v>85.18</v>
      </c>
      <c r="AG36" s="66">
        <v>25.1</v>
      </c>
      <c r="AH36" s="66">
        <v>46.5</v>
      </c>
      <c r="AI36" s="66">
        <v>21</v>
      </c>
      <c r="AJ36" s="66">
        <v>8.1</v>
      </c>
      <c r="AK36" s="66">
        <v>20.399999999999999</v>
      </c>
      <c r="AL36" s="66">
        <v>20.399999999999999</v>
      </c>
      <c r="AM36" s="66">
        <v>20</v>
      </c>
      <c r="AN36" s="66"/>
      <c r="AO36" s="66">
        <v>80.8</v>
      </c>
      <c r="AP36" s="66">
        <v>10.6</v>
      </c>
      <c r="AQ36" s="66">
        <v>3.8</v>
      </c>
      <c r="AR36" s="66"/>
      <c r="AS36" s="66">
        <v>3.5</v>
      </c>
      <c r="AT36" s="66">
        <v>18.399999999999999</v>
      </c>
      <c r="AU36" s="66"/>
      <c r="AV36" s="66">
        <v>247.3</v>
      </c>
      <c r="AW36" s="66">
        <v>172.1</v>
      </c>
      <c r="AX36" s="66">
        <v>32.43</v>
      </c>
      <c r="AY36" s="66">
        <v>0.2</v>
      </c>
      <c r="AZ36" s="66"/>
      <c r="BA36" s="66">
        <v>15.8</v>
      </c>
      <c r="BB36" s="66"/>
      <c r="BC36" s="66">
        <v>14.9</v>
      </c>
      <c r="BD36" s="66">
        <v>5.5</v>
      </c>
      <c r="BE36" s="66">
        <v>9.9</v>
      </c>
      <c r="BF36" s="66">
        <v>57.1</v>
      </c>
      <c r="BG36" s="66">
        <v>49</v>
      </c>
      <c r="BH36" s="66"/>
      <c r="BI36" s="66">
        <v>24.2</v>
      </c>
      <c r="BJ36" s="66">
        <v>47.3</v>
      </c>
      <c r="BK36" s="66"/>
      <c r="BL36" s="66">
        <v>18.2</v>
      </c>
      <c r="BM36" s="66">
        <v>15</v>
      </c>
      <c r="BN36" s="66">
        <v>39.6</v>
      </c>
      <c r="BO36" s="66">
        <v>2.4</v>
      </c>
      <c r="BP36" s="66">
        <v>1.6</v>
      </c>
      <c r="BQ36" s="66">
        <v>2</v>
      </c>
      <c r="BR36" s="66">
        <v>1.6</v>
      </c>
      <c r="BS36" s="66">
        <v>7.1</v>
      </c>
      <c r="BT36" s="66">
        <v>2.2000000000000002</v>
      </c>
      <c r="BU36" s="66">
        <v>20</v>
      </c>
      <c r="BV36" s="66">
        <v>6.7</v>
      </c>
      <c r="BW36" s="66">
        <v>20</v>
      </c>
      <c r="BX36" s="66">
        <v>18.5</v>
      </c>
      <c r="BY36" s="66">
        <v>20.100000000000001</v>
      </c>
      <c r="BZ36" s="67">
        <v>1550.51</v>
      </c>
    </row>
    <row r="37" spans="1:78" x14ac:dyDescent="0.25">
      <c r="A37" s="1"/>
      <c r="B37" s="54" t="s">
        <v>842</v>
      </c>
      <c r="C37" s="66"/>
      <c r="D37" s="66">
        <v>15.4</v>
      </c>
      <c r="E37" s="66">
        <v>3.9</v>
      </c>
      <c r="F37" s="66">
        <v>8.6</v>
      </c>
      <c r="G37" s="66">
        <v>9.6</v>
      </c>
      <c r="H37" s="66">
        <v>20.3</v>
      </c>
      <c r="I37" s="66">
        <v>3.2</v>
      </c>
      <c r="J37" s="66"/>
      <c r="K37" s="66">
        <v>5.4</v>
      </c>
      <c r="L37" s="66">
        <v>18.5</v>
      </c>
      <c r="M37" s="66">
        <v>20</v>
      </c>
      <c r="N37" s="66"/>
      <c r="O37" s="66">
        <v>0.1</v>
      </c>
      <c r="P37" s="66">
        <v>19.8</v>
      </c>
      <c r="Q37" s="66"/>
      <c r="R37" s="66">
        <v>20.3</v>
      </c>
      <c r="S37" s="66">
        <v>20.3</v>
      </c>
      <c r="T37" s="66">
        <v>9.5</v>
      </c>
      <c r="U37" s="66">
        <v>3.2</v>
      </c>
      <c r="V37" s="66">
        <v>5.0999999999999996</v>
      </c>
      <c r="W37" s="66">
        <v>20.8</v>
      </c>
      <c r="X37" s="66">
        <v>20</v>
      </c>
      <c r="Y37" s="66">
        <v>19</v>
      </c>
      <c r="Z37" s="66">
        <v>8.4</v>
      </c>
      <c r="AA37" s="66">
        <v>6.5</v>
      </c>
      <c r="AB37" s="66">
        <v>71</v>
      </c>
      <c r="AC37" s="66"/>
      <c r="AD37" s="66"/>
      <c r="AE37" s="66">
        <v>2</v>
      </c>
      <c r="AF37" s="66">
        <v>97.16</v>
      </c>
      <c r="AG37" s="66">
        <v>17.600000000000001</v>
      </c>
      <c r="AH37" s="66">
        <v>35.1</v>
      </c>
      <c r="AI37" s="66">
        <v>21</v>
      </c>
      <c r="AJ37" s="66">
        <v>8.1</v>
      </c>
      <c r="AK37" s="66">
        <v>20.399999999999999</v>
      </c>
      <c r="AL37" s="66">
        <v>20.399999999999999</v>
      </c>
      <c r="AM37" s="66">
        <v>20</v>
      </c>
      <c r="AN37" s="66"/>
      <c r="AO37" s="66">
        <v>80.8</v>
      </c>
      <c r="AP37" s="66">
        <v>9.6</v>
      </c>
      <c r="AQ37" s="66">
        <v>3.9</v>
      </c>
      <c r="AR37" s="66"/>
      <c r="AS37" s="66">
        <v>3.5</v>
      </c>
      <c r="AT37" s="66">
        <v>18.399999999999999</v>
      </c>
      <c r="AU37" s="66"/>
      <c r="AV37" s="66">
        <v>241.8</v>
      </c>
      <c r="AW37" s="66">
        <v>193.3</v>
      </c>
      <c r="AX37" s="66">
        <v>37.770000000000003</v>
      </c>
      <c r="AY37" s="66">
        <v>0.1</v>
      </c>
      <c r="AZ37" s="66"/>
      <c r="BA37" s="66">
        <v>13.7</v>
      </c>
      <c r="BB37" s="66"/>
      <c r="BC37" s="66">
        <v>14.4</v>
      </c>
      <c r="BD37" s="66">
        <v>5.5</v>
      </c>
      <c r="BE37" s="66">
        <v>9.8000000000000007</v>
      </c>
      <c r="BF37" s="66">
        <v>58.5</v>
      </c>
      <c r="BG37" s="66">
        <v>55.2</v>
      </c>
      <c r="BH37" s="66"/>
      <c r="BI37" s="66">
        <v>26.3</v>
      </c>
      <c r="BJ37" s="66">
        <v>33</v>
      </c>
      <c r="BK37" s="66"/>
      <c r="BL37" s="66">
        <v>17.8</v>
      </c>
      <c r="BM37" s="66">
        <v>17</v>
      </c>
      <c r="BN37" s="66">
        <v>43.1</v>
      </c>
      <c r="BO37" s="66">
        <v>2.7</v>
      </c>
      <c r="BP37" s="66">
        <v>1.8</v>
      </c>
      <c r="BQ37" s="66">
        <v>2</v>
      </c>
      <c r="BR37" s="66">
        <v>1.8</v>
      </c>
      <c r="BS37" s="66">
        <v>9.1999999999999993</v>
      </c>
      <c r="BT37" s="66">
        <v>2.2000000000000002</v>
      </c>
      <c r="BU37" s="66">
        <v>20.100000000000001</v>
      </c>
      <c r="BV37" s="66">
        <v>6.7</v>
      </c>
      <c r="BW37" s="66">
        <v>20</v>
      </c>
      <c r="BX37" s="66">
        <v>18.3</v>
      </c>
      <c r="BY37" s="66">
        <v>20.5</v>
      </c>
      <c r="BZ37" s="67">
        <v>1559.43</v>
      </c>
    </row>
    <row r="38" spans="1:78" x14ac:dyDescent="0.25">
      <c r="A38" s="1"/>
      <c r="B38" s="54" t="s">
        <v>843</v>
      </c>
      <c r="C38" s="66"/>
      <c r="D38" s="66">
        <v>16.8</v>
      </c>
      <c r="E38" s="66">
        <v>4.5999999999999996</v>
      </c>
      <c r="F38" s="66">
        <v>8.4</v>
      </c>
      <c r="G38" s="66">
        <v>9.6</v>
      </c>
      <c r="H38" s="66">
        <v>20.3</v>
      </c>
      <c r="I38" s="66">
        <v>3.2</v>
      </c>
      <c r="J38" s="66"/>
      <c r="K38" s="66">
        <v>5.4</v>
      </c>
      <c r="L38" s="66">
        <v>19.3</v>
      </c>
      <c r="M38" s="66">
        <v>20</v>
      </c>
      <c r="N38" s="66"/>
      <c r="O38" s="66">
        <v>0.1</v>
      </c>
      <c r="P38" s="66">
        <v>19.8</v>
      </c>
      <c r="Q38" s="66"/>
      <c r="R38" s="66">
        <v>20.3</v>
      </c>
      <c r="S38" s="66">
        <v>20.3</v>
      </c>
      <c r="T38" s="66">
        <v>9.9</v>
      </c>
      <c r="U38" s="66">
        <v>3.2</v>
      </c>
      <c r="V38" s="66">
        <v>5</v>
      </c>
      <c r="W38" s="66">
        <v>20.6</v>
      </c>
      <c r="X38" s="66">
        <v>20</v>
      </c>
      <c r="Y38" s="66">
        <v>19</v>
      </c>
      <c r="Z38" s="66">
        <v>10.3</v>
      </c>
      <c r="AA38" s="66">
        <v>5.4</v>
      </c>
      <c r="AB38" s="66">
        <v>65.099999999999994</v>
      </c>
      <c r="AC38" s="66"/>
      <c r="AD38" s="66"/>
      <c r="AE38" s="66">
        <v>3</v>
      </c>
      <c r="AF38" s="66">
        <v>105.55</v>
      </c>
      <c r="AG38" s="66">
        <v>23.9</v>
      </c>
      <c r="AH38" s="66">
        <v>22.1</v>
      </c>
      <c r="AI38" s="66">
        <v>21</v>
      </c>
      <c r="AJ38" s="66">
        <v>8.1</v>
      </c>
      <c r="AK38" s="66">
        <v>20.399999999999999</v>
      </c>
      <c r="AL38" s="66">
        <v>20.399999999999999</v>
      </c>
      <c r="AM38" s="66">
        <v>20</v>
      </c>
      <c r="AN38" s="66"/>
      <c r="AO38" s="66">
        <v>73.7</v>
      </c>
      <c r="AP38" s="66">
        <v>10.9</v>
      </c>
      <c r="AQ38" s="66">
        <v>4.0999999999999996</v>
      </c>
      <c r="AR38" s="66"/>
      <c r="AS38" s="66">
        <v>3.5</v>
      </c>
      <c r="AT38" s="66">
        <v>18.399999999999999</v>
      </c>
      <c r="AU38" s="66"/>
      <c r="AV38" s="66">
        <v>216.6</v>
      </c>
      <c r="AW38" s="66">
        <v>179.8</v>
      </c>
      <c r="AX38" s="66">
        <v>28.92</v>
      </c>
      <c r="AY38" s="66">
        <v>0.1</v>
      </c>
      <c r="AZ38" s="66"/>
      <c r="BA38" s="66">
        <v>11.8</v>
      </c>
      <c r="BB38" s="66"/>
      <c r="BC38" s="66">
        <v>13.7</v>
      </c>
      <c r="BD38" s="66">
        <v>5.5</v>
      </c>
      <c r="BE38" s="66">
        <v>9.9</v>
      </c>
      <c r="BF38" s="66">
        <v>68.8</v>
      </c>
      <c r="BG38" s="66">
        <v>56.8</v>
      </c>
      <c r="BH38" s="66"/>
      <c r="BI38" s="66">
        <v>21.3</v>
      </c>
      <c r="BJ38" s="66">
        <v>30.1</v>
      </c>
      <c r="BK38" s="66"/>
      <c r="BL38" s="66">
        <v>15.7</v>
      </c>
      <c r="BM38" s="66">
        <v>14.8</v>
      </c>
      <c r="BN38" s="66">
        <v>39.799999999999997</v>
      </c>
      <c r="BO38" s="66">
        <v>2.9</v>
      </c>
      <c r="BP38" s="66">
        <v>1.6</v>
      </c>
      <c r="BQ38" s="66">
        <v>2</v>
      </c>
      <c r="BR38" s="66">
        <v>2.2000000000000002</v>
      </c>
      <c r="BS38" s="66">
        <v>12</v>
      </c>
      <c r="BT38" s="66">
        <v>2.2000000000000002</v>
      </c>
      <c r="BU38" s="66">
        <v>20</v>
      </c>
      <c r="BV38" s="66">
        <v>6.6</v>
      </c>
      <c r="BW38" s="66">
        <v>20</v>
      </c>
      <c r="BX38" s="66"/>
      <c r="BY38" s="66">
        <v>20.399999999999999</v>
      </c>
      <c r="BZ38" s="67">
        <v>1485.17</v>
      </c>
    </row>
    <row r="39" spans="1:78" x14ac:dyDescent="0.25">
      <c r="A39" s="1"/>
      <c r="B39" s="56" t="s">
        <v>844</v>
      </c>
      <c r="C39" s="68"/>
      <c r="D39" s="68">
        <v>16.7</v>
      </c>
      <c r="E39" s="68">
        <v>4.5999999999999996</v>
      </c>
      <c r="F39" s="68">
        <v>6.8</v>
      </c>
      <c r="G39" s="68">
        <v>9.6</v>
      </c>
      <c r="H39" s="68">
        <v>20.3</v>
      </c>
      <c r="I39" s="68">
        <v>3.2</v>
      </c>
      <c r="J39" s="68"/>
      <c r="K39" s="68">
        <v>5.5</v>
      </c>
      <c r="L39" s="68">
        <v>20.2</v>
      </c>
      <c r="M39" s="68">
        <v>20</v>
      </c>
      <c r="N39" s="68"/>
      <c r="O39" s="68"/>
      <c r="P39" s="68">
        <v>19.899999999999999</v>
      </c>
      <c r="Q39" s="68"/>
      <c r="R39" s="68">
        <v>20.3</v>
      </c>
      <c r="S39" s="68">
        <v>20.3</v>
      </c>
      <c r="T39" s="68">
        <v>10.8</v>
      </c>
      <c r="U39" s="68">
        <v>3.2</v>
      </c>
      <c r="V39" s="68">
        <v>5</v>
      </c>
      <c r="W39" s="68">
        <v>20.3</v>
      </c>
      <c r="X39" s="68">
        <v>20</v>
      </c>
      <c r="Y39" s="68">
        <v>19</v>
      </c>
      <c r="Z39" s="68">
        <v>7.8</v>
      </c>
      <c r="AA39" s="68">
        <v>8.6999999999999993</v>
      </c>
      <c r="AB39" s="68">
        <v>65.900000000000006</v>
      </c>
      <c r="AC39" s="68"/>
      <c r="AD39" s="68"/>
      <c r="AE39" s="68">
        <v>4.0999999999999996</v>
      </c>
      <c r="AF39" s="68">
        <v>105.77</v>
      </c>
      <c r="AG39" s="68">
        <v>20.3</v>
      </c>
      <c r="AH39" s="68">
        <v>30.4</v>
      </c>
      <c r="AI39" s="68">
        <v>21</v>
      </c>
      <c r="AJ39" s="68">
        <v>8.1</v>
      </c>
      <c r="AK39" s="68">
        <v>20.399999999999999</v>
      </c>
      <c r="AL39" s="68">
        <v>20.399999999999999</v>
      </c>
      <c r="AM39" s="68">
        <v>20</v>
      </c>
      <c r="AN39" s="68"/>
      <c r="AO39" s="68">
        <v>69.2</v>
      </c>
      <c r="AP39" s="68">
        <v>8.1</v>
      </c>
      <c r="AQ39" s="68">
        <v>3.4</v>
      </c>
      <c r="AR39" s="68"/>
      <c r="AS39" s="68">
        <v>3.5</v>
      </c>
      <c r="AT39" s="68">
        <v>18.399999999999999</v>
      </c>
      <c r="AU39" s="68"/>
      <c r="AV39" s="68">
        <v>222.3</v>
      </c>
      <c r="AW39" s="68">
        <v>137.9</v>
      </c>
      <c r="AX39" s="68">
        <v>32.86</v>
      </c>
      <c r="AY39" s="68">
        <v>0.1</v>
      </c>
      <c r="AZ39" s="68"/>
      <c r="BA39" s="68">
        <v>9.6</v>
      </c>
      <c r="BB39" s="68"/>
      <c r="BC39" s="68">
        <v>12.8</v>
      </c>
      <c r="BD39" s="68">
        <v>5.5</v>
      </c>
      <c r="BE39" s="68">
        <v>9.9</v>
      </c>
      <c r="BF39" s="68">
        <v>87.3</v>
      </c>
      <c r="BG39" s="68">
        <v>72.599999999999994</v>
      </c>
      <c r="BH39" s="68"/>
      <c r="BI39" s="68">
        <v>13</v>
      </c>
      <c r="BJ39" s="68">
        <v>16</v>
      </c>
      <c r="BK39" s="68"/>
      <c r="BL39" s="68">
        <v>15.5</v>
      </c>
      <c r="BM39" s="68">
        <v>16.3</v>
      </c>
      <c r="BN39" s="68">
        <v>55</v>
      </c>
      <c r="BO39" s="68">
        <v>3</v>
      </c>
      <c r="BP39" s="68">
        <v>1.6</v>
      </c>
      <c r="BQ39" s="68">
        <v>2</v>
      </c>
      <c r="BR39" s="68">
        <v>2.2000000000000002</v>
      </c>
      <c r="BS39" s="68">
        <v>9.5</v>
      </c>
      <c r="BT39" s="68">
        <v>2.2000000000000002</v>
      </c>
      <c r="BU39" s="68">
        <v>20</v>
      </c>
      <c r="BV39" s="68">
        <v>6.6</v>
      </c>
      <c r="BW39" s="68">
        <v>19.899999999999999</v>
      </c>
      <c r="BX39" s="68"/>
      <c r="BY39" s="68">
        <v>20.2</v>
      </c>
      <c r="BZ39" s="69">
        <v>1475.03</v>
      </c>
    </row>
    <row r="40" spans="1:78" x14ac:dyDescent="0.25">
      <c r="A40" s="1"/>
      <c r="B40" s="50" t="s">
        <v>845</v>
      </c>
      <c r="C40" s="64"/>
      <c r="D40" s="64">
        <v>17.2</v>
      </c>
      <c r="E40" s="64">
        <v>4.5999999999999996</v>
      </c>
      <c r="F40" s="64">
        <v>7.8</v>
      </c>
      <c r="G40" s="64">
        <v>10.5</v>
      </c>
      <c r="H40" s="64">
        <v>20.3</v>
      </c>
      <c r="I40" s="64">
        <v>3.2</v>
      </c>
      <c r="J40" s="64"/>
      <c r="K40" s="64">
        <v>5.5</v>
      </c>
      <c r="L40" s="64">
        <v>20.399999999999999</v>
      </c>
      <c r="M40" s="64">
        <v>20</v>
      </c>
      <c r="N40" s="64"/>
      <c r="O40" s="64"/>
      <c r="P40" s="64">
        <v>19.8</v>
      </c>
      <c r="Q40" s="64"/>
      <c r="R40" s="64">
        <v>20.2</v>
      </c>
      <c r="S40" s="64">
        <v>20.3</v>
      </c>
      <c r="T40" s="64">
        <v>10.7</v>
      </c>
      <c r="U40" s="64">
        <v>3.2</v>
      </c>
      <c r="V40" s="64">
        <v>5</v>
      </c>
      <c r="W40" s="64">
        <v>20.399999999999999</v>
      </c>
      <c r="X40" s="64">
        <v>20</v>
      </c>
      <c r="Y40" s="64">
        <v>18.899999999999999</v>
      </c>
      <c r="Z40" s="64">
        <v>10.7</v>
      </c>
      <c r="AA40" s="64">
        <v>9.1999999999999993</v>
      </c>
      <c r="AB40" s="64">
        <v>66.7</v>
      </c>
      <c r="AC40" s="64"/>
      <c r="AD40" s="64"/>
      <c r="AE40" s="64">
        <v>2.7</v>
      </c>
      <c r="AF40" s="64">
        <v>116.4</v>
      </c>
      <c r="AG40" s="64">
        <v>13.6</v>
      </c>
      <c r="AH40" s="64">
        <v>43.2</v>
      </c>
      <c r="AI40" s="64">
        <v>21</v>
      </c>
      <c r="AJ40" s="64">
        <v>8.1</v>
      </c>
      <c r="AK40" s="64">
        <v>20.399999999999999</v>
      </c>
      <c r="AL40" s="64">
        <v>20.399999999999999</v>
      </c>
      <c r="AM40" s="64">
        <v>20</v>
      </c>
      <c r="AN40" s="64"/>
      <c r="AO40" s="64">
        <v>67.400000000000006</v>
      </c>
      <c r="AP40" s="64">
        <v>5.2</v>
      </c>
      <c r="AQ40" s="64">
        <v>2.4</v>
      </c>
      <c r="AR40" s="64"/>
      <c r="AS40" s="64">
        <v>3.5</v>
      </c>
      <c r="AT40" s="64">
        <v>18.399999999999999</v>
      </c>
      <c r="AU40" s="64"/>
      <c r="AV40" s="64">
        <v>202.4</v>
      </c>
      <c r="AW40" s="64">
        <v>160.80000000000001</v>
      </c>
      <c r="AX40" s="64">
        <v>62.55</v>
      </c>
      <c r="AY40" s="64"/>
      <c r="AZ40" s="64"/>
      <c r="BA40" s="64">
        <v>6.2</v>
      </c>
      <c r="BB40" s="64"/>
      <c r="BC40" s="64">
        <v>11.2</v>
      </c>
      <c r="BD40" s="64">
        <v>5.4</v>
      </c>
      <c r="BE40" s="64">
        <v>9.9</v>
      </c>
      <c r="BF40" s="64">
        <v>72.400000000000006</v>
      </c>
      <c r="BG40" s="64">
        <v>59.9</v>
      </c>
      <c r="BH40" s="64"/>
      <c r="BI40" s="64">
        <v>8.1999999999999993</v>
      </c>
      <c r="BJ40" s="64">
        <v>12.2</v>
      </c>
      <c r="BK40" s="64"/>
      <c r="BL40" s="64">
        <v>13.5</v>
      </c>
      <c r="BM40" s="64">
        <v>17.100000000000001</v>
      </c>
      <c r="BN40" s="64">
        <v>49.9</v>
      </c>
      <c r="BO40" s="64">
        <v>3</v>
      </c>
      <c r="BP40" s="64">
        <v>1.6</v>
      </c>
      <c r="BQ40" s="64">
        <v>2</v>
      </c>
      <c r="BR40" s="64">
        <v>2.2000000000000002</v>
      </c>
      <c r="BS40" s="64">
        <v>7.3</v>
      </c>
      <c r="BT40" s="64">
        <v>2.2000000000000002</v>
      </c>
      <c r="BU40" s="64">
        <v>20</v>
      </c>
      <c r="BV40" s="64">
        <v>6.6</v>
      </c>
      <c r="BW40" s="64">
        <v>20</v>
      </c>
      <c r="BX40" s="64"/>
      <c r="BY40" s="64">
        <v>20.399999999999999</v>
      </c>
      <c r="BZ40" s="65">
        <v>1474.25</v>
      </c>
    </row>
    <row r="41" spans="1:78" x14ac:dyDescent="0.25">
      <c r="A41" s="1"/>
      <c r="B41" s="54" t="s">
        <v>846</v>
      </c>
      <c r="C41" s="66"/>
      <c r="D41" s="66">
        <v>17</v>
      </c>
      <c r="E41" s="66">
        <v>4.5999999999999996</v>
      </c>
      <c r="F41" s="66">
        <v>7.7</v>
      </c>
      <c r="G41" s="66">
        <v>10.6</v>
      </c>
      <c r="H41" s="66">
        <v>20.3</v>
      </c>
      <c r="I41" s="66">
        <v>3.2</v>
      </c>
      <c r="J41" s="66"/>
      <c r="K41" s="66">
        <v>5.3</v>
      </c>
      <c r="L41" s="66">
        <v>19.399999999999999</v>
      </c>
      <c r="M41" s="66">
        <v>20</v>
      </c>
      <c r="N41" s="66"/>
      <c r="O41" s="66"/>
      <c r="P41" s="66">
        <v>19.8</v>
      </c>
      <c r="Q41" s="66"/>
      <c r="R41" s="66">
        <v>20.2</v>
      </c>
      <c r="S41" s="66">
        <v>20.3</v>
      </c>
      <c r="T41" s="66">
        <v>10.5</v>
      </c>
      <c r="U41" s="66">
        <v>3.1</v>
      </c>
      <c r="V41" s="66">
        <v>5</v>
      </c>
      <c r="W41" s="66">
        <v>20.5</v>
      </c>
      <c r="X41" s="66">
        <v>20</v>
      </c>
      <c r="Y41" s="66">
        <v>18.8</v>
      </c>
      <c r="Z41" s="66">
        <v>12</v>
      </c>
      <c r="AA41" s="66">
        <v>7.4</v>
      </c>
      <c r="AB41" s="66">
        <v>78.5</v>
      </c>
      <c r="AC41" s="66"/>
      <c r="AD41" s="66"/>
      <c r="AE41" s="66">
        <v>4.7</v>
      </c>
      <c r="AF41" s="66">
        <v>132.24</v>
      </c>
      <c r="AG41" s="66">
        <v>9.1999999999999993</v>
      </c>
      <c r="AH41" s="66">
        <v>23.3</v>
      </c>
      <c r="AI41" s="66">
        <v>21</v>
      </c>
      <c r="AJ41" s="66">
        <v>8.1</v>
      </c>
      <c r="AK41" s="66">
        <v>20.399999999999999</v>
      </c>
      <c r="AL41" s="66">
        <v>20.399999999999999</v>
      </c>
      <c r="AM41" s="66">
        <v>20</v>
      </c>
      <c r="AN41" s="66"/>
      <c r="AO41" s="66">
        <v>29</v>
      </c>
      <c r="AP41" s="66">
        <v>3.3</v>
      </c>
      <c r="AQ41" s="66">
        <v>1.6</v>
      </c>
      <c r="AR41" s="66"/>
      <c r="AS41" s="66">
        <v>3.5</v>
      </c>
      <c r="AT41" s="66">
        <v>18.399999999999999</v>
      </c>
      <c r="AU41" s="66"/>
      <c r="AV41" s="66">
        <v>154.69999999999999</v>
      </c>
      <c r="AW41" s="66">
        <v>117.7</v>
      </c>
      <c r="AX41" s="66">
        <v>44.37</v>
      </c>
      <c r="AY41" s="66"/>
      <c r="AZ41" s="66"/>
      <c r="BA41" s="66">
        <v>3.9</v>
      </c>
      <c r="BB41" s="66"/>
      <c r="BC41" s="66">
        <v>7</v>
      </c>
      <c r="BD41" s="66">
        <v>5.5</v>
      </c>
      <c r="BE41" s="66">
        <v>10</v>
      </c>
      <c r="BF41" s="66">
        <v>60.2</v>
      </c>
      <c r="BG41" s="66">
        <v>59</v>
      </c>
      <c r="BH41" s="66"/>
      <c r="BI41" s="66">
        <v>6.1</v>
      </c>
      <c r="BJ41" s="66">
        <v>11</v>
      </c>
      <c r="BK41" s="66"/>
      <c r="BL41" s="66">
        <v>5.8</v>
      </c>
      <c r="BM41" s="66">
        <v>16.2</v>
      </c>
      <c r="BN41" s="66">
        <v>49.9</v>
      </c>
      <c r="BO41" s="66">
        <v>3</v>
      </c>
      <c r="BP41" s="66">
        <v>1.6</v>
      </c>
      <c r="BQ41" s="66">
        <v>2</v>
      </c>
      <c r="BR41" s="66">
        <v>2.1</v>
      </c>
      <c r="BS41" s="66">
        <v>3.8</v>
      </c>
      <c r="BT41" s="66">
        <v>2.2000000000000002</v>
      </c>
      <c r="BU41" s="66">
        <v>20</v>
      </c>
      <c r="BV41" s="66">
        <v>6.6</v>
      </c>
      <c r="BW41" s="66">
        <v>20</v>
      </c>
      <c r="BX41" s="66"/>
      <c r="BY41" s="66">
        <v>20.3</v>
      </c>
      <c r="BZ41" s="67">
        <v>1292.31</v>
      </c>
    </row>
    <row r="42" spans="1:78" x14ac:dyDescent="0.25">
      <c r="A42" s="1"/>
      <c r="B42" s="54" t="s">
        <v>847</v>
      </c>
      <c r="C42" s="66"/>
      <c r="D42" s="66">
        <v>16.2</v>
      </c>
      <c r="E42" s="66">
        <v>13.1</v>
      </c>
      <c r="F42" s="66">
        <v>8.1999999999999993</v>
      </c>
      <c r="G42" s="66">
        <v>10.6</v>
      </c>
      <c r="H42" s="66">
        <v>20.3</v>
      </c>
      <c r="I42" s="66">
        <v>3.2</v>
      </c>
      <c r="J42" s="66"/>
      <c r="K42" s="66">
        <v>5.5</v>
      </c>
      <c r="L42" s="66">
        <v>20.3</v>
      </c>
      <c r="M42" s="66">
        <v>20</v>
      </c>
      <c r="N42" s="66"/>
      <c r="O42" s="66"/>
      <c r="P42" s="66">
        <v>19.8</v>
      </c>
      <c r="Q42" s="66"/>
      <c r="R42" s="66">
        <v>20.2</v>
      </c>
      <c r="S42" s="66">
        <v>20.3</v>
      </c>
      <c r="T42" s="66">
        <v>10.7</v>
      </c>
      <c r="U42" s="66">
        <v>3.2</v>
      </c>
      <c r="V42" s="66">
        <v>4.9000000000000004</v>
      </c>
      <c r="W42" s="66">
        <v>20.399999999999999</v>
      </c>
      <c r="X42" s="66">
        <v>20</v>
      </c>
      <c r="Y42" s="66">
        <v>19</v>
      </c>
      <c r="Z42" s="66">
        <v>10</v>
      </c>
      <c r="AA42" s="66">
        <v>6.1</v>
      </c>
      <c r="AB42" s="66">
        <v>79.3</v>
      </c>
      <c r="AC42" s="66"/>
      <c r="AD42" s="66"/>
      <c r="AE42" s="66">
        <v>5</v>
      </c>
      <c r="AF42" s="66">
        <v>128.9</v>
      </c>
      <c r="AG42" s="66">
        <v>1.4</v>
      </c>
      <c r="AH42" s="66">
        <v>12.7</v>
      </c>
      <c r="AI42" s="66">
        <v>21</v>
      </c>
      <c r="AJ42" s="66">
        <v>8.1</v>
      </c>
      <c r="AK42" s="66">
        <v>20.399999999999999</v>
      </c>
      <c r="AL42" s="66">
        <v>20.399999999999999</v>
      </c>
      <c r="AM42" s="66">
        <v>20</v>
      </c>
      <c r="AN42" s="66"/>
      <c r="AO42" s="66">
        <v>14.9</v>
      </c>
      <c r="AP42" s="66">
        <v>4.3</v>
      </c>
      <c r="AQ42" s="66">
        <v>1.7</v>
      </c>
      <c r="AR42" s="66"/>
      <c r="AS42" s="66">
        <v>3.5</v>
      </c>
      <c r="AT42" s="66">
        <v>18.399999999999999</v>
      </c>
      <c r="AU42" s="66"/>
      <c r="AV42" s="66">
        <v>61.8</v>
      </c>
      <c r="AW42" s="66">
        <v>40.700000000000003</v>
      </c>
      <c r="AX42" s="66">
        <v>12.56</v>
      </c>
      <c r="AY42" s="66"/>
      <c r="AZ42" s="66"/>
      <c r="BA42" s="66">
        <v>0.7</v>
      </c>
      <c r="BB42" s="66"/>
      <c r="BC42" s="66">
        <v>1.3</v>
      </c>
      <c r="BD42" s="66">
        <v>5.5</v>
      </c>
      <c r="BE42" s="66">
        <v>9.9</v>
      </c>
      <c r="BF42" s="66">
        <v>64.5</v>
      </c>
      <c r="BG42" s="66">
        <v>63.2</v>
      </c>
      <c r="BH42" s="66"/>
      <c r="BI42" s="66">
        <v>1.8</v>
      </c>
      <c r="BJ42" s="66">
        <v>2.4</v>
      </c>
      <c r="BK42" s="66"/>
      <c r="BL42" s="66">
        <v>1.3</v>
      </c>
      <c r="BM42" s="66">
        <v>21.6</v>
      </c>
      <c r="BN42" s="66">
        <v>68.8</v>
      </c>
      <c r="BO42" s="66">
        <v>3</v>
      </c>
      <c r="BP42" s="66">
        <v>1.6</v>
      </c>
      <c r="BQ42" s="66">
        <v>2.2000000000000002</v>
      </c>
      <c r="BR42" s="66">
        <v>2.2000000000000002</v>
      </c>
      <c r="BS42" s="66">
        <v>1.3</v>
      </c>
      <c r="BT42" s="66">
        <v>2.2000000000000002</v>
      </c>
      <c r="BU42" s="66">
        <v>20</v>
      </c>
      <c r="BV42" s="66">
        <v>6.6</v>
      </c>
      <c r="BW42" s="66">
        <v>20</v>
      </c>
      <c r="BX42" s="66"/>
      <c r="BY42" s="66">
        <v>20.3</v>
      </c>
      <c r="BZ42" s="67">
        <v>1067.46</v>
      </c>
    </row>
    <row r="43" spans="1:78" x14ac:dyDescent="0.25">
      <c r="A43" s="1"/>
      <c r="B43" s="54" t="s">
        <v>848</v>
      </c>
      <c r="C43" s="66"/>
      <c r="D43" s="66">
        <v>17.2</v>
      </c>
      <c r="E43" s="66">
        <v>12.9</v>
      </c>
      <c r="F43" s="66">
        <v>6.4</v>
      </c>
      <c r="G43" s="66">
        <v>10.9</v>
      </c>
      <c r="H43" s="66">
        <v>20.3</v>
      </c>
      <c r="I43" s="66">
        <v>3.2</v>
      </c>
      <c r="J43" s="66"/>
      <c r="K43" s="66">
        <v>5.4</v>
      </c>
      <c r="L43" s="66">
        <v>21.4</v>
      </c>
      <c r="M43" s="66">
        <v>20</v>
      </c>
      <c r="N43" s="66"/>
      <c r="O43" s="66"/>
      <c r="P43" s="66">
        <v>19.8</v>
      </c>
      <c r="Q43" s="66"/>
      <c r="R43" s="66">
        <v>20.2</v>
      </c>
      <c r="S43" s="66">
        <v>20.3</v>
      </c>
      <c r="T43" s="66">
        <v>10.7</v>
      </c>
      <c r="U43" s="66">
        <v>3.2</v>
      </c>
      <c r="V43" s="66">
        <v>4.9000000000000004</v>
      </c>
      <c r="W43" s="66">
        <v>20.5</v>
      </c>
      <c r="X43" s="66">
        <v>20</v>
      </c>
      <c r="Y43" s="66">
        <v>18.8</v>
      </c>
      <c r="Z43" s="66">
        <v>14.1</v>
      </c>
      <c r="AA43" s="66">
        <v>8.6999999999999993</v>
      </c>
      <c r="AB43" s="66">
        <v>83.8</v>
      </c>
      <c r="AC43" s="66"/>
      <c r="AD43" s="66"/>
      <c r="AE43" s="66">
        <v>5.5</v>
      </c>
      <c r="AF43" s="66">
        <v>30.9</v>
      </c>
      <c r="AG43" s="66"/>
      <c r="AH43" s="66">
        <v>2.7</v>
      </c>
      <c r="AI43" s="66">
        <v>21</v>
      </c>
      <c r="AJ43" s="66">
        <v>8.1</v>
      </c>
      <c r="AK43" s="66">
        <v>20.399999999999999</v>
      </c>
      <c r="AL43" s="66">
        <v>20.399999999999999</v>
      </c>
      <c r="AM43" s="66">
        <v>20</v>
      </c>
      <c r="AN43" s="66"/>
      <c r="AO43" s="66">
        <v>2.4</v>
      </c>
      <c r="AP43" s="66">
        <v>5.0999999999999996</v>
      </c>
      <c r="AQ43" s="66">
        <v>2.1</v>
      </c>
      <c r="AR43" s="66"/>
      <c r="AS43" s="66">
        <v>3.5</v>
      </c>
      <c r="AT43" s="66">
        <v>18.399999999999999</v>
      </c>
      <c r="AU43" s="66"/>
      <c r="AV43" s="66">
        <v>10.5</v>
      </c>
      <c r="AW43" s="66">
        <v>5.4</v>
      </c>
      <c r="AX43" s="66">
        <v>1.43</v>
      </c>
      <c r="AY43" s="66"/>
      <c r="AZ43" s="66"/>
      <c r="BA43" s="66">
        <v>0.1</v>
      </c>
      <c r="BB43" s="66"/>
      <c r="BC43" s="66"/>
      <c r="BD43" s="66">
        <v>5.6</v>
      </c>
      <c r="BE43" s="66">
        <v>9.9</v>
      </c>
      <c r="BF43" s="66">
        <v>89.5</v>
      </c>
      <c r="BG43" s="66">
        <v>80.5</v>
      </c>
      <c r="BH43" s="66"/>
      <c r="BI43" s="66">
        <v>0.3</v>
      </c>
      <c r="BJ43" s="66">
        <v>0.4</v>
      </c>
      <c r="BK43" s="66"/>
      <c r="BL43" s="66"/>
      <c r="BM43" s="66">
        <v>23.4</v>
      </c>
      <c r="BN43" s="66">
        <v>67</v>
      </c>
      <c r="BO43" s="66">
        <v>3</v>
      </c>
      <c r="BP43" s="66">
        <v>1.6</v>
      </c>
      <c r="BQ43" s="66">
        <v>2.1</v>
      </c>
      <c r="BR43" s="66">
        <v>2.2000000000000002</v>
      </c>
      <c r="BS43" s="66">
        <v>0.3</v>
      </c>
      <c r="BT43" s="66">
        <v>2.2000000000000002</v>
      </c>
      <c r="BU43" s="66">
        <v>20</v>
      </c>
      <c r="BV43" s="66">
        <v>6.6</v>
      </c>
      <c r="BW43" s="66">
        <v>20</v>
      </c>
      <c r="BX43" s="66"/>
      <c r="BY43" s="66">
        <v>20.399999999999999</v>
      </c>
      <c r="BZ43" s="67">
        <v>895.63</v>
      </c>
    </row>
    <row r="44" spans="1:78" x14ac:dyDescent="0.25">
      <c r="A44" s="1"/>
      <c r="B44" s="54" t="s">
        <v>849</v>
      </c>
      <c r="C44" s="66"/>
      <c r="D44" s="66">
        <v>16.8</v>
      </c>
      <c r="E44" s="66">
        <v>15.1</v>
      </c>
      <c r="F44" s="66">
        <v>8.1</v>
      </c>
      <c r="G44" s="66">
        <v>11</v>
      </c>
      <c r="H44" s="66">
        <v>20.3</v>
      </c>
      <c r="I44" s="66">
        <v>3.2</v>
      </c>
      <c r="J44" s="66"/>
      <c r="K44" s="66">
        <v>5.4</v>
      </c>
      <c r="L44" s="66">
        <v>21.1</v>
      </c>
      <c r="M44" s="66">
        <v>20</v>
      </c>
      <c r="N44" s="66"/>
      <c r="O44" s="66"/>
      <c r="P44" s="66">
        <v>19.8</v>
      </c>
      <c r="Q44" s="66"/>
      <c r="R44" s="66">
        <v>20.3</v>
      </c>
      <c r="S44" s="66">
        <v>20.3</v>
      </c>
      <c r="T44" s="66">
        <v>5.5</v>
      </c>
      <c r="U44" s="66">
        <v>3.2</v>
      </c>
      <c r="V44" s="66">
        <v>5.0999999999999996</v>
      </c>
      <c r="W44" s="66">
        <v>20.399999999999999</v>
      </c>
      <c r="X44" s="66">
        <v>20</v>
      </c>
      <c r="Y44" s="66">
        <v>18.600000000000001</v>
      </c>
      <c r="Z44" s="66">
        <v>21.8</v>
      </c>
      <c r="AA44" s="66">
        <v>8.4</v>
      </c>
      <c r="AB44" s="66">
        <v>81.2</v>
      </c>
      <c r="AC44" s="66"/>
      <c r="AD44" s="66"/>
      <c r="AE44" s="66">
        <v>3.7</v>
      </c>
      <c r="AF44" s="66">
        <v>130.91</v>
      </c>
      <c r="AG44" s="66"/>
      <c r="AH44" s="66"/>
      <c r="AI44" s="66">
        <v>21</v>
      </c>
      <c r="AJ44" s="66">
        <v>8.1</v>
      </c>
      <c r="AK44" s="66">
        <v>20.399999999999999</v>
      </c>
      <c r="AL44" s="66">
        <v>20.399999999999999</v>
      </c>
      <c r="AM44" s="66">
        <v>20</v>
      </c>
      <c r="AN44" s="66"/>
      <c r="AO44" s="66"/>
      <c r="AP44" s="66"/>
      <c r="AQ44" s="66"/>
      <c r="AR44" s="66"/>
      <c r="AS44" s="66">
        <v>3.5</v>
      </c>
      <c r="AT44" s="66">
        <v>18.399999999999999</v>
      </c>
      <c r="AU44" s="66"/>
      <c r="AV44" s="66"/>
      <c r="AW44" s="66"/>
      <c r="AX44" s="66"/>
      <c r="AY44" s="66"/>
      <c r="AZ44" s="66"/>
      <c r="BA44" s="66"/>
      <c r="BB44" s="66"/>
      <c r="BC44" s="66"/>
      <c r="BD44" s="66">
        <v>5.4</v>
      </c>
      <c r="BE44" s="66">
        <v>9.9</v>
      </c>
      <c r="BF44" s="66">
        <v>102.8</v>
      </c>
      <c r="BG44" s="66">
        <v>101</v>
      </c>
      <c r="BH44" s="66"/>
      <c r="BI44" s="66"/>
      <c r="BJ44" s="66"/>
      <c r="BK44" s="66"/>
      <c r="BL44" s="66"/>
      <c r="BM44" s="66">
        <v>24.2</v>
      </c>
      <c r="BN44" s="66">
        <v>68.3</v>
      </c>
      <c r="BO44" s="66">
        <v>3</v>
      </c>
      <c r="BP44" s="66">
        <v>1.6</v>
      </c>
      <c r="BQ44" s="66">
        <v>1.2</v>
      </c>
      <c r="BR44" s="66">
        <v>2.2000000000000002</v>
      </c>
      <c r="BS44" s="66"/>
      <c r="BT44" s="66">
        <v>2.2000000000000002</v>
      </c>
      <c r="BU44" s="66">
        <v>20</v>
      </c>
      <c r="BV44" s="66">
        <v>6.6</v>
      </c>
      <c r="BW44" s="66">
        <v>20</v>
      </c>
      <c r="BX44" s="66"/>
      <c r="BY44" s="66">
        <v>20.2</v>
      </c>
      <c r="BZ44" s="67">
        <v>1000.61</v>
      </c>
    </row>
    <row r="45" spans="1:78" x14ac:dyDescent="0.25">
      <c r="A45" s="1"/>
      <c r="B45" s="54" t="s">
        <v>850</v>
      </c>
      <c r="C45" s="66"/>
      <c r="D45" s="66">
        <v>16.7</v>
      </c>
      <c r="E45" s="66">
        <v>15.1</v>
      </c>
      <c r="F45" s="66">
        <v>5.4</v>
      </c>
      <c r="G45" s="66">
        <v>11</v>
      </c>
      <c r="H45" s="66">
        <v>20.3</v>
      </c>
      <c r="I45" s="66">
        <v>3.2</v>
      </c>
      <c r="J45" s="66"/>
      <c r="K45" s="66">
        <v>5.4</v>
      </c>
      <c r="L45" s="66">
        <v>21.9</v>
      </c>
      <c r="M45" s="66">
        <v>20</v>
      </c>
      <c r="N45" s="66"/>
      <c r="O45" s="66"/>
      <c r="P45" s="66">
        <v>19.899999999999999</v>
      </c>
      <c r="Q45" s="66"/>
      <c r="R45" s="66">
        <v>20.2</v>
      </c>
      <c r="S45" s="66">
        <v>20.3</v>
      </c>
      <c r="T45" s="66">
        <v>6</v>
      </c>
      <c r="U45" s="66">
        <v>3.2</v>
      </c>
      <c r="V45" s="66">
        <v>5</v>
      </c>
      <c r="W45" s="66">
        <v>20.3</v>
      </c>
      <c r="X45" s="66">
        <v>20</v>
      </c>
      <c r="Y45" s="66">
        <v>18.399999999999999</v>
      </c>
      <c r="Z45" s="66">
        <v>27.8</v>
      </c>
      <c r="AA45" s="66">
        <v>7.5</v>
      </c>
      <c r="AB45" s="66">
        <v>76</v>
      </c>
      <c r="AC45" s="66"/>
      <c r="AD45" s="66"/>
      <c r="AE45" s="66">
        <v>6.9</v>
      </c>
      <c r="AF45" s="66">
        <v>137.65</v>
      </c>
      <c r="AG45" s="66"/>
      <c r="AH45" s="66"/>
      <c r="AI45" s="66">
        <v>21</v>
      </c>
      <c r="AJ45" s="66">
        <v>8.1</v>
      </c>
      <c r="AK45" s="66">
        <v>20.399999999999999</v>
      </c>
      <c r="AL45" s="66">
        <v>20.399999999999999</v>
      </c>
      <c r="AM45" s="66">
        <v>20</v>
      </c>
      <c r="AN45" s="66"/>
      <c r="AO45" s="66"/>
      <c r="AP45" s="66"/>
      <c r="AQ45" s="66"/>
      <c r="AR45" s="66"/>
      <c r="AS45" s="66">
        <v>3.5</v>
      </c>
      <c r="AT45" s="66">
        <v>18.399999999999999</v>
      </c>
      <c r="AU45" s="66"/>
      <c r="AV45" s="66"/>
      <c r="AW45" s="66"/>
      <c r="AX45" s="66"/>
      <c r="AY45" s="66"/>
      <c r="AZ45" s="66"/>
      <c r="BA45" s="66"/>
      <c r="BB45" s="66"/>
      <c r="BC45" s="66"/>
      <c r="BD45" s="66">
        <v>5.4</v>
      </c>
      <c r="BE45" s="66">
        <v>10</v>
      </c>
      <c r="BF45" s="66">
        <v>85.6</v>
      </c>
      <c r="BG45" s="66">
        <v>96.6</v>
      </c>
      <c r="BH45" s="66"/>
      <c r="BI45" s="66"/>
      <c r="BJ45" s="66"/>
      <c r="BK45" s="66"/>
      <c r="BL45" s="66"/>
      <c r="BM45" s="66">
        <v>21.1</v>
      </c>
      <c r="BN45" s="66">
        <v>70.3</v>
      </c>
      <c r="BO45" s="66">
        <v>3</v>
      </c>
      <c r="BP45" s="66">
        <v>1.6</v>
      </c>
      <c r="BQ45" s="66">
        <v>2.2999999999999998</v>
      </c>
      <c r="BR45" s="66">
        <v>2.2999999999999998</v>
      </c>
      <c r="BS45" s="66"/>
      <c r="BT45" s="66">
        <v>2.2000000000000002</v>
      </c>
      <c r="BU45" s="66">
        <v>20</v>
      </c>
      <c r="BV45" s="66">
        <v>6.6</v>
      </c>
      <c r="BW45" s="66">
        <v>20</v>
      </c>
      <c r="BX45" s="66"/>
      <c r="BY45" s="66">
        <v>20.3</v>
      </c>
      <c r="BZ45" s="67">
        <v>987.25</v>
      </c>
    </row>
    <row r="46" spans="1:78" x14ac:dyDescent="0.25">
      <c r="A46" s="1"/>
      <c r="B46" s="54" t="s">
        <v>851</v>
      </c>
      <c r="C46" s="66"/>
      <c r="D46" s="66">
        <v>16</v>
      </c>
      <c r="E46" s="66">
        <v>15.1</v>
      </c>
      <c r="F46" s="66">
        <v>8.1999999999999993</v>
      </c>
      <c r="G46" s="66">
        <v>11.1</v>
      </c>
      <c r="H46" s="66">
        <v>20.3</v>
      </c>
      <c r="I46" s="66">
        <v>3.2</v>
      </c>
      <c r="J46" s="66"/>
      <c r="K46" s="66">
        <v>5.4</v>
      </c>
      <c r="L46" s="66">
        <v>21.8</v>
      </c>
      <c r="M46" s="66">
        <v>20</v>
      </c>
      <c r="N46" s="66"/>
      <c r="O46" s="66"/>
      <c r="P46" s="66">
        <v>19.899999999999999</v>
      </c>
      <c r="Q46" s="66"/>
      <c r="R46" s="66">
        <v>20.2</v>
      </c>
      <c r="S46" s="66">
        <v>20.3</v>
      </c>
      <c r="T46" s="66">
        <v>9.3000000000000007</v>
      </c>
      <c r="U46" s="66">
        <v>3.2</v>
      </c>
      <c r="V46" s="66">
        <v>5</v>
      </c>
      <c r="W46" s="66">
        <v>20.399999999999999</v>
      </c>
      <c r="X46" s="66">
        <v>20</v>
      </c>
      <c r="Y46" s="66">
        <v>18.399999999999999</v>
      </c>
      <c r="Z46" s="66">
        <v>27.4</v>
      </c>
      <c r="AA46" s="66">
        <v>4.5</v>
      </c>
      <c r="AB46" s="66">
        <v>77.400000000000006</v>
      </c>
      <c r="AC46" s="66"/>
      <c r="AD46" s="66"/>
      <c r="AE46" s="66">
        <v>5.9</v>
      </c>
      <c r="AF46" s="66">
        <v>126.15</v>
      </c>
      <c r="AG46" s="66"/>
      <c r="AH46" s="66"/>
      <c r="AI46" s="66">
        <v>21</v>
      </c>
      <c r="AJ46" s="66">
        <v>8.1</v>
      </c>
      <c r="AK46" s="66">
        <v>20.399999999999999</v>
      </c>
      <c r="AL46" s="66">
        <v>20.399999999999999</v>
      </c>
      <c r="AM46" s="66">
        <v>20</v>
      </c>
      <c r="AN46" s="66"/>
      <c r="AO46" s="66"/>
      <c r="AP46" s="66"/>
      <c r="AQ46" s="66"/>
      <c r="AR46" s="66"/>
      <c r="AS46" s="66">
        <v>3.5</v>
      </c>
      <c r="AT46" s="66">
        <v>18.399999999999999</v>
      </c>
      <c r="AU46" s="66"/>
      <c r="AV46" s="66"/>
      <c r="AW46" s="66"/>
      <c r="AX46" s="66"/>
      <c r="AY46" s="66"/>
      <c r="AZ46" s="66"/>
      <c r="BA46" s="66"/>
      <c r="BB46" s="66"/>
      <c r="BC46" s="66"/>
      <c r="BD46" s="66">
        <v>5.5</v>
      </c>
      <c r="BE46" s="66">
        <v>9.9</v>
      </c>
      <c r="BF46" s="66">
        <v>72.7</v>
      </c>
      <c r="BG46" s="66">
        <v>99.9</v>
      </c>
      <c r="BH46" s="66"/>
      <c r="BI46" s="66"/>
      <c r="BJ46" s="66"/>
      <c r="BK46" s="66"/>
      <c r="BL46" s="66"/>
      <c r="BM46" s="66">
        <v>16.3</v>
      </c>
      <c r="BN46" s="66">
        <v>57</v>
      </c>
      <c r="BO46" s="66">
        <v>3</v>
      </c>
      <c r="BP46" s="66">
        <v>1.6</v>
      </c>
      <c r="BQ46" s="66">
        <v>2.2999999999999998</v>
      </c>
      <c r="BR46" s="66">
        <v>2.2999999999999998</v>
      </c>
      <c r="BS46" s="66"/>
      <c r="BT46" s="66">
        <v>2.2000000000000002</v>
      </c>
      <c r="BU46" s="66">
        <v>20</v>
      </c>
      <c r="BV46" s="66">
        <v>6.6</v>
      </c>
      <c r="BW46" s="66">
        <v>20</v>
      </c>
      <c r="BX46" s="66"/>
      <c r="BY46" s="66">
        <v>20.3</v>
      </c>
      <c r="BZ46" s="67">
        <v>950.55</v>
      </c>
    </row>
    <row r="47" spans="1:78" x14ac:dyDescent="0.25">
      <c r="A47" s="1"/>
      <c r="B47" s="56" t="s">
        <v>852</v>
      </c>
      <c r="C47" s="68"/>
      <c r="D47" s="68">
        <v>16.8</v>
      </c>
      <c r="E47" s="68">
        <v>14.1</v>
      </c>
      <c r="F47" s="68">
        <v>8.5</v>
      </c>
      <c r="G47" s="68">
        <v>11.1</v>
      </c>
      <c r="H47" s="68">
        <v>20.3</v>
      </c>
      <c r="I47" s="68">
        <v>3.2</v>
      </c>
      <c r="J47" s="68"/>
      <c r="K47" s="68">
        <v>5.4</v>
      </c>
      <c r="L47" s="68">
        <v>21.9</v>
      </c>
      <c r="M47" s="68">
        <v>20</v>
      </c>
      <c r="N47" s="68"/>
      <c r="O47" s="68"/>
      <c r="P47" s="68">
        <v>19.899999999999999</v>
      </c>
      <c r="Q47" s="68"/>
      <c r="R47" s="68">
        <v>20.2</v>
      </c>
      <c r="S47" s="68">
        <v>20.3</v>
      </c>
      <c r="T47" s="68">
        <v>10</v>
      </c>
      <c r="U47" s="68">
        <v>3.2</v>
      </c>
      <c r="V47" s="68">
        <v>5</v>
      </c>
      <c r="W47" s="68">
        <v>20.5</v>
      </c>
      <c r="X47" s="68">
        <v>20</v>
      </c>
      <c r="Y47" s="68">
        <v>18.5</v>
      </c>
      <c r="Z47" s="68">
        <v>19.2</v>
      </c>
      <c r="AA47" s="68">
        <v>6</v>
      </c>
      <c r="AB47" s="68">
        <v>86.2</v>
      </c>
      <c r="AC47" s="68"/>
      <c r="AD47" s="68"/>
      <c r="AE47" s="68">
        <v>7.8</v>
      </c>
      <c r="AF47" s="68">
        <v>82.64</v>
      </c>
      <c r="AG47" s="68"/>
      <c r="AH47" s="68"/>
      <c r="AI47" s="68">
        <v>21</v>
      </c>
      <c r="AJ47" s="68">
        <v>8.1</v>
      </c>
      <c r="AK47" s="68">
        <v>20.399999999999999</v>
      </c>
      <c r="AL47" s="68">
        <v>20.399999999999999</v>
      </c>
      <c r="AM47" s="68">
        <v>20</v>
      </c>
      <c r="AN47" s="68"/>
      <c r="AO47" s="68"/>
      <c r="AP47" s="68"/>
      <c r="AQ47" s="68"/>
      <c r="AR47" s="68"/>
      <c r="AS47" s="68">
        <v>3.3</v>
      </c>
      <c r="AT47" s="68">
        <v>18.399999999999999</v>
      </c>
      <c r="AU47" s="68"/>
      <c r="AV47" s="68"/>
      <c r="AW47" s="68"/>
      <c r="AX47" s="68"/>
      <c r="AY47" s="68"/>
      <c r="AZ47" s="68"/>
      <c r="BA47" s="68"/>
      <c r="BB47" s="68"/>
      <c r="BC47" s="68"/>
      <c r="BD47" s="68">
        <v>5.5</v>
      </c>
      <c r="BE47" s="68">
        <v>9.9</v>
      </c>
      <c r="BF47" s="68">
        <v>67.8</v>
      </c>
      <c r="BG47" s="68">
        <v>98.4</v>
      </c>
      <c r="BH47" s="68"/>
      <c r="BI47" s="68"/>
      <c r="BJ47" s="68"/>
      <c r="BK47" s="68"/>
      <c r="BL47" s="68"/>
      <c r="BM47" s="68">
        <v>19.3</v>
      </c>
      <c r="BN47" s="68">
        <v>51.4</v>
      </c>
      <c r="BO47" s="68">
        <v>3</v>
      </c>
      <c r="BP47" s="68">
        <v>1.6</v>
      </c>
      <c r="BQ47" s="68">
        <v>2.2999999999999998</v>
      </c>
      <c r="BR47" s="68">
        <v>2.2999999999999998</v>
      </c>
      <c r="BS47" s="68"/>
      <c r="BT47" s="68">
        <v>2.2000000000000002</v>
      </c>
      <c r="BU47" s="68">
        <v>20</v>
      </c>
      <c r="BV47" s="68">
        <v>6.5</v>
      </c>
      <c r="BW47" s="68">
        <v>20</v>
      </c>
      <c r="BX47" s="68"/>
      <c r="BY47" s="68">
        <v>20.3</v>
      </c>
      <c r="BZ47" s="69">
        <v>902.84</v>
      </c>
    </row>
    <row r="48" spans="1:78" x14ac:dyDescent="0.25">
      <c r="A48" s="1"/>
      <c r="B48" s="50" t="s">
        <v>853</v>
      </c>
      <c r="C48" s="64"/>
      <c r="D48" s="64">
        <v>16.5</v>
      </c>
      <c r="E48" s="64">
        <v>14.6</v>
      </c>
      <c r="F48" s="64">
        <v>8.4</v>
      </c>
      <c r="G48" s="64">
        <v>11</v>
      </c>
      <c r="H48" s="64">
        <v>20.2</v>
      </c>
      <c r="I48" s="64">
        <v>3.2</v>
      </c>
      <c r="J48" s="64"/>
      <c r="K48" s="64">
        <v>5.5</v>
      </c>
      <c r="L48" s="64">
        <v>21.6</v>
      </c>
      <c r="M48" s="64">
        <v>20</v>
      </c>
      <c r="N48" s="64"/>
      <c r="O48" s="64"/>
      <c r="P48" s="64">
        <v>19.899999999999999</v>
      </c>
      <c r="Q48" s="64"/>
      <c r="R48" s="64">
        <v>20.2</v>
      </c>
      <c r="S48" s="64">
        <v>20.3</v>
      </c>
      <c r="T48" s="64">
        <v>9.6</v>
      </c>
      <c r="U48" s="64">
        <v>3.2</v>
      </c>
      <c r="V48" s="64">
        <v>5</v>
      </c>
      <c r="W48" s="64">
        <v>20.2</v>
      </c>
      <c r="X48" s="64">
        <v>20</v>
      </c>
      <c r="Y48" s="64">
        <v>18.7</v>
      </c>
      <c r="Z48" s="64">
        <v>10.1</v>
      </c>
      <c r="AA48" s="64">
        <v>8.5</v>
      </c>
      <c r="AB48" s="64">
        <v>73.900000000000006</v>
      </c>
      <c r="AC48" s="64"/>
      <c r="AD48" s="64"/>
      <c r="AE48" s="64">
        <v>3.8</v>
      </c>
      <c r="AF48" s="64">
        <v>72.069999999999993</v>
      </c>
      <c r="AG48" s="64"/>
      <c r="AH48" s="64"/>
      <c r="AI48" s="64">
        <v>21</v>
      </c>
      <c r="AJ48" s="64">
        <v>8.1</v>
      </c>
      <c r="AK48" s="64">
        <v>20.399999999999999</v>
      </c>
      <c r="AL48" s="64">
        <v>20.399999999999999</v>
      </c>
      <c r="AM48" s="64">
        <v>20</v>
      </c>
      <c r="AN48" s="64"/>
      <c r="AO48" s="64"/>
      <c r="AP48" s="64"/>
      <c r="AQ48" s="64"/>
      <c r="AR48" s="64"/>
      <c r="AS48" s="64">
        <v>3.3</v>
      </c>
      <c r="AT48" s="64">
        <v>18.399999999999999</v>
      </c>
      <c r="AU48" s="64"/>
      <c r="AV48" s="64"/>
      <c r="AW48" s="64"/>
      <c r="AX48" s="64"/>
      <c r="AY48" s="64"/>
      <c r="AZ48" s="64"/>
      <c r="BA48" s="64"/>
      <c r="BB48" s="64"/>
      <c r="BC48" s="64"/>
      <c r="BD48" s="64">
        <v>5.4</v>
      </c>
      <c r="BE48" s="64">
        <v>9.9</v>
      </c>
      <c r="BF48" s="64">
        <v>48.1</v>
      </c>
      <c r="BG48" s="64">
        <v>68.900000000000006</v>
      </c>
      <c r="BH48" s="64"/>
      <c r="BI48" s="64"/>
      <c r="BJ48" s="64"/>
      <c r="BK48" s="64"/>
      <c r="BL48" s="64"/>
      <c r="BM48" s="64">
        <v>13.6</v>
      </c>
      <c r="BN48" s="64">
        <v>46.5</v>
      </c>
      <c r="BO48" s="64">
        <v>3</v>
      </c>
      <c r="BP48" s="64">
        <v>1.6</v>
      </c>
      <c r="BQ48" s="64">
        <v>2.2999999999999998</v>
      </c>
      <c r="BR48" s="64">
        <v>2.2999999999999998</v>
      </c>
      <c r="BS48" s="64"/>
      <c r="BT48" s="64">
        <v>2.2000000000000002</v>
      </c>
      <c r="BU48" s="64">
        <v>20</v>
      </c>
      <c r="BV48" s="64">
        <v>6.5</v>
      </c>
      <c r="BW48" s="64">
        <v>20</v>
      </c>
      <c r="BX48" s="64"/>
      <c r="BY48" s="64">
        <v>20.3</v>
      </c>
      <c r="BZ48" s="65">
        <v>808.67</v>
      </c>
    </row>
    <row r="49" spans="1:78" x14ac:dyDescent="0.25">
      <c r="A49" s="1"/>
      <c r="B49" s="54" t="s">
        <v>854</v>
      </c>
      <c r="C49" s="66"/>
      <c r="D49" s="66">
        <v>16.7</v>
      </c>
      <c r="E49" s="66">
        <v>14.6</v>
      </c>
      <c r="F49" s="66">
        <v>7.9</v>
      </c>
      <c r="G49" s="66">
        <v>11</v>
      </c>
      <c r="H49" s="66">
        <v>19.2</v>
      </c>
      <c r="I49" s="66">
        <v>3.2</v>
      </c>
      <c r="J49" s="66"/>
      <c r="K49" s="66">
        <v>5.4</v>
      </c>
      <c r="L49" s="66">
        <v>21.2</v>
      </c>
      <c r="M49" s="66">
        <v>20</v>
      </c>
      <c r="N49" s="66"/>
      <c r="O49" s="66"/>
      <c r="P49" s="66">
        <v>20</v>
      </c>
      <c r="Q49" s="66"/>
      <c r="R49" s="66">
        <v>20.3</v>
      </c>
      <c r="S49" s="66">
        <v>20.3</v>
      </c>
      <c r="T49" s="66">
        <v>9.6999999999999993</v>
      </c>
      <c r="U49" s="66">
        <v>3.1</v>
      </c>
      <c r="V49" s="66">
        <v>5.0999999999999996</v>
      </c>
      <c r="W49" s="66">
        <v>20.6</v>
      </c>
      <c r="X49" s="66">
        <v>20</v>
      </c>
      <c r="Y49" s="66">
        <v>18.7</v>
      </c>
      <c r="Z49" s="66">
        <v>8.1999999999999993</v>
      </c>
      <c r="AA49" s="66">
        <v>9.6999999999999993</v>
      </c>
      <c r="AB49" s="66">
        <v>72.400000000000006</v>
      </c>
      <c r="AC49" s="66"/>
      <c r="AD49" s="66"/>
      <c r="AE49" s="66">
        <v>2</v>
      </c>
      <c r="AF49" s="66">
        <v>68.03</v>
      </c>
      <c r="AG49" s="66"/>
      <c r="AH49" s="66"/>
      <c r="AI49" s="66">
        <v>21</v>
      </c>
      <c r="AJ49" s="66">
        <v>8.1</v>
      </c>
      <c r="AK49" s="66">
        <v>20.399999999999999</v>
      </c>
      <c r="AL49" s="66">
        <v>20.399999999999999</v>
      </c>
      <c r="AM49" s="66">
        <v>20</v>
      </c>
      <c r="AN49" s="66"/>
      <c r="AO49" s="66"/>
      <c r="AP49" s="66"/>
      <c r="AQ49" s="66"/>
      <c r="AR49" s="66"/>
      <c r="AS49" s="66">
        <v>3.4</v>
      </c>
      <c r="AT49" s="66">
        <v>18.399999999999999</v>
      </c>
      <c r="AU49" s="66"/>
      <c r="AV49" s="66"/>
      <c r="AW49" s="66"/>
      <c r="AX49" s="66"/>
      <c r="AY49" s="66"/>
      <c r="AZ49" s="66"/>
      <c r="BA49" s="66"/>
      <c r="BB49" s="66"/>
      <c r="BC49" s="66"/>
      <c r="BD49" s="66">
        <v>5.5</v>
      </c>
      <c r="BE49" s="66">
        <v>10</v>
      </c>
      <c r="BF49" s="66">
        <v>34.700000000000003</v>
      </c>
      <c r="BG49" s="66">
        <v>51.5</v>
      </c>
      <c r="BH49" s="66"/>
      <c r="BI49" s="66"/>
      <c r="BJ49" s="66"/>
      <c r="BK49" s="66"/>
      <c r="BL49" s="66"/>
      <c r="BM49" s="66">
        <v>14.5</v>
      </c>
      <c r="BN49" s="66">
        <v>47</v>
      </c>
      <c r="BO49" s="66">
        <v>3</v>
      </c>
      <c r="BP49" s="66">
        <v>1.6</v>
      </c>
      <c r="BQ49" s="66">
        <v>2.2999999999999998</v>
      </c>
      <c r="BR49" s="66">
        <v>2.2999999999999998</v>
      </c>
      <c r="BS49" s="66"/>
      <c r="BT49" s="66">
        <v>2.2000000000000002</v>
      </c>
      <c r="BU49" s="66">
        <v>20</v>
      </c>
      <c r="BV49" s="66">
        <v>6.5</v>
      </c>
      <c r="BW49" s="66">
        <v>20</v>
      </c>
      <c r="BX49" s="66"/>
      <c r="BY49" s="66">
        <v>20.399999999999999</v>
      </c>
      <c r="BZ49" s="67">
        <v>770.53</v>
      </c>
    </row>
    <row r="50" spans="1:78" x14ac:dyDescent="0.25">
      <c r="A50" s="1"/>
      <c r="B50" s="54" t="s">
        <v>855</v>
      </c>
      <c r="C50" s="66"/>
      <c r="D50" s="66">
        <v>16.2</v>
      </c>
      <c r="E50" s="66">
        <v>13.1</v>
      </c>
      <c r="F50" s="66">
        <v>7.6</v>
      </c>
      <c r="G50" s="66">
        <v>11</v>
      </c>
      <c r="H50" s="66">
        <v>19.7</v>
      </c>
      <c r="I50" s="66">
        <v>3.2</v>
      </c>
      <c r="J50" s="66"/>
      <c r="K50" s="66">
        <v>5.4</v>
      </c>
      <c r="L50" s="66">
        <v>21.3</v>
      </c>
      <c r="M50" s="66">
        <v>20</v>
      </c>
      <c r="N50" s="66"/>
      <c r="O50" s="66"/>
      <c r="P50" s="66">
        <v>19.899999999999999</v>
      </c>
      <c r="Q50" s="66"/>
      <c r="R50" s="66">
        <v>20.2</v>
      </c>
      <c r="S50" s="66">
        <v>20.3</v>
      </c>
      <c r="T50" s="66">
        <v>9.8000000000000007</v>
      </c>
      <c r="U50" s="66">
        <v>3.1</v>
      </c>
      <c r="V50" s="66">
        <v>5.0999999999999996</v>
      </c>
      <c r="W50" s="66">
        <v>20.5</v>
      </c>
      <c r="X50" s="66">
        <v>20</v>
      </c>
      <c r="Y50" s="66">
        <v>18.7</v>
      </c>
      <c r="Z50" s="66">
        <v>7.6</v>
      </c>
      <c r="AA50" s="66">
        <v>14.6</v>
      </c>
      <c r="AB50" s="66">
        <v>80.599999999999994</v>
      </c>
      <c r="AC50" s="66"/>
      <c r="AD50" s="66"/>
      <c r="AE50" s="66">
        <v>1.4</v>
      </c>
      <c r="AF50" s="66">
        <v>61.41</v>
      </c>
      <c r="AG50" s="66"/>
      <c r="AH50" s="66"/>
      <c r="AI50" s="66">
        <v>21</v>
      </c>
      <c r="AJ50" s="66">
        <v>8.1</v>
      </c>
      <c r="AK50" s="66">
        <v>20.399999999999999</v>
      </c>
      <c r="AL50" s="66">
        <v>20.399999999999999</v>
      </c>
      <c r="AM50" s="66">
        <v>20</v>
      </c>
      <c r="AN50" s="66"/>
      <c r="AO50" s="66"/>
      <c r="AP50" s="66"/>
      <c r="AQ50" s="66"/>
      <c r="AR50" s="66"/>
      <c r="AS50" s="66">
        <v>3.4</v>
      </c>
      <c r="AT50" s="66">
        <v>18.399999999999999</v>
      </c>
      <c r="AU50" s="66"/>
      <c r="AV50" s="66"/>
      <c r="AW50" s="66"/>
      <c r="AX50" s="66"/>
      <c r="AY50" s="66"/>
      <c r="AZ50" s="66"/>
      <c r="BA50" s="66"/>
      <c r="BB50" s="66"/>
      <c r="BC50" s="66"/>
      <c r="BD50" s="66">
        <v>5.4</v>
      </c>
      <c r="BE50" s="66">
        <v>9.9</v>
      </c>
      <c r="BF50" s="66">
        <v>28.9</v>
      </c>
      <c r="BG50" s="66">
        <v>48.6</v>
      </c>
      <c r="BH50" s="66"/>
      <c r="BI50" s="66"/>
      <c r="BJ50" s="66"/>
      <c r="BK50" s="66"/>
      <c r="BL50" s="66"/>
      <c r="BM50" s="66">
        <v>16.5</v>
      </c>
      <c r="BN50" s="66">
        <v>44.1</v>
      </c>
      <c r="BO50" s="66">
        <v>3</v>
      </c>
      <c r="BP50" s="66">
        <v>1.6</v>
      </c>
      <c r="BQ50" s="66">
        <v>2.2999999999999998</v>
      </c>
      <c r="BR50" s="66">
        <v>2.2999999999999998</v>
      </c>
      <c r="BS50" s="66"/>
      <c r="BT50" s="66">
        <v>2.2000000000000002</v>
      </c>
      <c r="BU50" s="66">
        <v>20</v>
      </c>
      <c r="BV50" s="66">
        <v>6.5</v>
      </c>
      <c r="BW50" s="66">
        <v>20</v>
      </c>
      <c r="BX50" s="66"/>
      <c r="BY50" s="66">
        <v>20.399999999999999</v>
      </c>
      <c r="BZ50" s="67">
        <v>764.11</v>
      </c>
    </row>
    <row r="51" spans="1:78" x14ac:dyDescent="0.25">
      <c r="A51" s="1"/>
      <c r="B51" s="54" t="s">
        <v>856</v>
      </c>
      <c r="C51" s="66"/>
      <c r="D51" s="66">
        <v>16.399999999999999</v>
      </c>
      <c r="E51" s="66">
        <v>14</v>
      </c>
      <c r="F51" s="66">
        <v>7.6</v>
      </c>
      <c r="G51" s="66">
        <v>10.6</v>
      </c>
      <c r="H51" s="66">
        <v>17</v>
      </c>
      <c r="I51" s="66">
        <v>3.2</v>
      </c>
      <c r="J51" s="66"/>
      <c r="K51" s="66">
        <v>5.5</v>
      </c>
      <c r="L51" s="66">
        <v>20.6</v>
      </c>
      <c r="M51" s="66">
        <v>20</v>
      </c>
      <c r="N51" s="66"/>
      <c r="O51" s="66"/>
      <c r="P51" s="66">
        <v>19.899999999999999</v>
      </c>
      <c r="Q51" s="66"/>
      <c r="R51" s="66">
        <v>20.2</v>
      </c>
      <c r="S51" s="66">
        <v>20.3</v>
      </c>
      <c r="T51" s="66">
        <v>9.8000000000000007</v>
      </c>
      <c r="U51" s="66">
        <v>3.1</v>
      </c>
      <c r="V51" s="66">
        <v>5.0999999999999996</v>
      </c>
      <c r="W51" s="66">
        <v>20.5</v>
      </c>
      <c r="X51" s="66">
        <v>20</v>
      </c>
      <c r="Y51" s="66">
        <v>18.7</v>
      </c>
      <c r="Z51" s="66">
        <v>6.1</v>
      </c>
      <c r="AA51" s="66">
        <v>13</v>
      </c>
      <c r="AB51" s="66">
        <v>81.2</v>
      </c>
      <c r="AC51" s="66"/>
      <c r="AD51" s="66"/>
      <c r="AE51" s="66">
        <v>0.4</v>
      </c>
      <c r="AF51" s="66">
        <v>86.93</v>
      </c>
      <c r="AG51" s="66"/>
      <c r="AH51" s="66"/>
      <c r="AI51" s="66">
        <v>21</v>
      </c>
      <c r="AJ51" s="66">
        <v>8.1</v>
      </c>
      <c r="AK51" s="66">
        <v>20.399999999999999</v>
      </c>
      <c r="AL51" s="66">
        <v>20.399999999999999</v>
      </c>
      <c r="AM51" s="66">
        <v>20</v>
      </c>
      <c r="AN51" s="66"/>
      <c r="AO51" s="66"/>
      <c r="AP51" s="66"/>
      <c r="AQ51" s="66"/>
      <c r="AR51" s="66"/>
      <c r="AS51" s="66">
        <v>3.4</v>
      </c>
      <c r="AT51" s="66">
        <v>18.399999999999999</v>
      </c>
      <c r="AU51" s="66"/>
      <c r="AV51" s="66"/>
      <c r="AW51" s="66"/>
      <c r="AX51" s="66"/>
      <c r="AY51" s="66"/>
      <c r="AZ51" s="66"/>
      <c r="BA51" s="66"/>
      <c r="BB51" s="66"/>
      <c r="BC51" s="66"/>
      <c r="BD51" s="66">
        <v>5.5</v>
      </c>
      <c r="BE51" s="66">
        <v>9.9</v>
      </c>
      <c r="BF51" s="66">
        <v>24.6</v>
      </c>
      <c r="BG51" s="66">
        <v>38</v>
      </c>
      <c r="BH51" s="66"/>
      <c r="BI51" s="66"/>
      <c r="BJ51" s="66"/>
      <c r="BK51" s="66"/>
      <c r="BL51" s="66"/>
      <c r="BM51" s="66">
        <v>13.4</v>
      </c>
      <c r="BN51" s="66">
        <v>46.2</v>
      </c>
      <c r="BO51" s="66">
        <v>3</v>
      </c>
      <c r="BP51" s="66">
        <v>1.6</v>
      </c>
      <c r="BQ51" s="66">
        <v>2.2999999999999998</v>
      </c>
      <c r="BR51" s="66">
        <v>2.2999999999999998</v>
      </c>
      <c r="BS51" s="66"/>
      <c r="BT51" s="66">
        <v>2.2000000000000002</v>
      </c>
      <c r="BU51" s="66">
        <v>20</v>
      </c>
      <c r="BV51" s="66">
        <v>6.5</v>
      </c>
      <c r="BW51" s="66">
        <v>20</v>
      </c>
      <c r="BX51" s="66"/>
      <c r="BY51" s="66">
        <v>20.399999999999999</v>
      </c>
      <c r="BZ51" s="67">
        <v>767.73</v>
      </c>
    </row>
    <row r="52" spans="1:78" x14ac:dyDescent="0.25">
      <c r="A52" s="1"/>
      <c r="B52" s="54" t="s">
        <v>857</v>
      </c>
      <c r="C52" s="66"/>
      <c r="D52" s="66">
        <v>16.600000000000001</v>
      </c>
      <c r="E52" s="66">
        <v>14.6</v>
      </c>
      <c r="F52" s="66">
        <v>6</v>
      </c>
      <c r="G52" s="66">
        <v>10.5</v>
      </c>
      <c r="H52" s="66">
        <v>19.2</v>
      </c>
      <c r="I52" s="66">
        <v>3.2</v>
      </c>
      <c r="J52" s="66"/>
      <c r="K52" s="66">
        <v>4.8</v>
      </c>
      <c r="L52" s="66">
        <v>20.7</v>
      </c>
      <c r="M52" s="66">
        <v>20</v>
      </c>
      <c r="N52" s="66"/>
      <c r="O52" s="66"/>
      <c r="P52" s="66">
        <v>20</v>
      </c>
      <c r="Q52" s="66"/>
      <c r="R52" s="66">
        <v>20.2</v>
      </c>
      <c r="S52" s="66">
        <v>20.3</v>
      </c>
      <c r="T52" s="66">
        <v>9.8000000000000007</v>
      </c>
      <c r="U52" s="66">
        <v>3.1</v>
      </c>
      <c r="V52" s="66">
        <v>5</v>
      </c>
      <c r="W52" s="66">
        <v>20.2</v>
      </c>
      <c r="X52" s="66">
        <v>20</v>
      </c>
      <c r="Y52" s="66">
        <v>18.600000000000001</v>
      </c>
      <c r="Z52" s="66">
        <v>5</v>
      </c>
      <c r="AA52" s="66">
        <v>11.3</v>
      </c>
      <c r="AB52" s="66">
        <v>78.099999999999994</v>
      </c>
      <c r="AC52" s="66"/>
      <c r="AD52" s="66"/>
      <c r="AE52" s="66">
        <v>1.3</v>
      </c>
      <c r="AF52" s="66">
        <v>79.27</v>
      </c>
      <c r="AG52" s="66"/>
      <c r="AH52" s="66"/>
      <c r="AI52" s="66">
        <v>21</v>
      </c>
      <c r="AJ52" s="66">
        <v>8.1</v>
      </c>
      <c r="AK52" s="66">
        <v>20.399999999999999</v>
      </c>
      <c r="AL52" s="66">
        <v>20.399999999999999</v>
      </c>
      <c r="AM52" s="66">
        <v>20</v>
      </c>
      <c r="AN52" s="66"/>
      <c r="AO52" s="66"/>
      <c r="AP52" s="66"/>
      <c r="AQ52" s="66"/>
      <c r="AR52" s="66"/>
      <c r="AS52" s="66">
        <v>3.4</v>
      </c>
      <c r="AT52" s="66">
        <v>18.399999999999999</v>
      </c>
      <c r="AU52" s="66"/>
      <c r="AV52" s="66"/>
      <c r="AW52" s="66"/>
      <c r="AX52" s="66"/>
      <c r="AY52" s="66"/>
      <c r="AZ52" s="66"/>
      <c r="BA52" s="66"/>
      <c r="BB52" s="66"/>
      <c r="BC52" s="66"/>
      <c r="BD52" s="66">
        <v>5.4</v>
      </c>
      <c r="BE52" s="66">
        <v>10</v>
      </c>
      <c r="BF52" s="66">
        <v>20.6</v>
      </c>
      <c r="BG52" s="66">
        <v>23.5</v>
      </c>
      <c r="BH52" s="66"/>
      <c r="BI52" s="66"/>
      <c r="BJ52" s="66"/>
      <c r="BK52" s="66"/>
      <c r="BL52" s="66"/>
      <c r="BM52" s="66">
        <v>13</v>
      </c>
      <c r="BN52" s="66">
        <v>43.3</v>
      </c>
      <c r="BO52" s="66">
        <v>3.1</v>
      </c>
      <c r="BP52" s="66">
        <v>1.6</v>
      </c>
      <c r="BQ52" s="66">
        <v>2.2999999999999998</v>
      </c>
      <c r="BR52" s="66">
        <v>2.2999999999999998</v>
      </c>
      <c r="BS52" s="66"/>
      <c r="BT52" s="66">
        <v>2.2000000000000002</v>
      </c>
      <c r="BU52" s="66">
        <v>20</v>
      </c>
      <c r="BV52" s="66">
        <v>6.5</v>
      </c>
      <c r="BW52" s="66">
        <v>20</v>
      </c>
      <c r="BX52" s="66"/>
      <c r="BY52" s="66">
        <v>20.2</v>
      </c>
      <c r="BZ52" s="67">
        <v>733.47</v>
      </c>
    </row>
    <row r="53" spans="1:78" x14ac:dyDescent="0.25">
      <c r="A53" s="1"/>
      <c r="B53" s="54" t="s">
        <v>858</v>
      </c>
      <c r="C53" s="66"/>
      <c r="D53" s="66">
        <v>17</v>
      </c>
      <c r="E53" s="66">
        <v>14.1</v>
      </c>
      <c r="F53" s="66">
        <v>5.7</v>
      </c>
      <c r="G53" s="66">
        <v>10.5</v>
      </c>
      <c r="H53" s="66">
        <v>18.8</v>
      </c>
      <c r="I53" s="66">
        <v>3.2</v>
      </c>
      <c r="J53" s="66"/>
      <c r="K53" s="66">
        <v>5.4</v>
      </c>
      <c r="L53" s="66">
        <v>21.4</v>
      </c>
      <c r="M53" s="66">
        <v>20</v>
      </c>
      <c r="N53" s="66"/>
      <c r="O53" s="66"/>
      <c r="P53" s="66">
        <v>19.899999999999999</v>
      </c>
      <c r="Q53" s="66"/>
      <c r="R53" s="66">
        <v>20.2</v>
      </c>
      <c r="S53" s="66">
        <v>20.3</v>
      </c>
      <c r="T53" s="66">
        <v>9.8000000000000007</v>
      </c>
      <c r="U53" s="66">
        <v>3.1</v>
      </c>
      <c r="V53" s="66">
        <v>5</v>
      </c>
      <c r="W53" s="66">
        <v>20.8</v>
      </c>
      <c r="X53" s="66">
        <v>20</v>
      </c>
      <c r="Y53" s="66">
        <v>18.5</v>
      </c>
      <c r="Z53" s="66">
        <v>7.5</v>
      </c>
      <c r="AA53" s="66">
        <v>7.7</v>
      </c>
      <c r="AB53" s="66">
        <v>79.400000000000006</v>
      </c>
      <c r="AC53" s="66"/>
      <c r="AD53" s="66"/>
      <c r="AE53" s="66">
        <v>2.9</v>
      </c>
      <c r="AF53" s="66">
        <v>70.87</v>
      </c>
      <c r="AG53" s="66"/>
      <c r="AH53" s="66"/>
      <c r="AI53" s="66">
        <v>21</v>
      </c>
      <c r="AJ53" s="66">
        <v>8.1</v>
      </c>
      <c r="AK53" s="66">
        <v>20.399999999999999</v>
      </c>
      <c r="AL53" s="66">
        <v>20.399999999999999</v>
      </c>
      <c r="AM53" s="66">
        <v>20</v>
      </c>
      <c r="AN53" s="66"/>
      <c r="AO53" s="66"/>
      <c r="AP53" s="66"/>
      <c r="AQ53" s="66"/>
      <c r="AR53" s="66"/>
      <c r="AS53" s="66">
        <v>3.4</v>
      </c>
      <c r="AT53" s="66">
        <v>18.399999999999999</v>
      </c>
      <c r="AU53" s="66"/>
      <c r="AV53" s="66"/>
      <c r="AW53" s="66"/>
      <c r="AX53" s="66"/>
      <c r="AY53" s="66"/>
      <c r="AZ53" s="66"/>
      <c r="BA53" s="66"/>
      <c r="BB53" s="66"/>
      <c r="BC53" s="66"/>
      <c r="BD53" s="66">
        <v>5.4</v>
      </c>
      <c r="BE53" s="66">
        <v>9.9</v>
      </c>
      <c r="BF53" s="66">
        <v>9</v>
      </c>
      <c r="BG53" s="66">
        <v>12.8</v>
      </c>
      <c r="BH53" s="66"/>
      <c r="BI53" s="66"/>
      <c r="BJ53" s="66"/>
      <c r="BK53" s="66"/>
      <c r="BL53" s="66"/>
      <c r="BM53" s="66">
        <v>15.6</v>
      </c>
      <c r="BN53" s="66">
        <v>42.9</v>
      </c>
      <c r="BO53" s="66">
        <v>3.1</v>
      </c>
      <c r="BP53" s="66">
        <v>1.6</v>
      </c>
      <c r="BQ53" s="66">
        <v>2.2999999999999998</v>
      </c>
      <c r="BR53" s="66">
        <v>2.4</v>
      </c>
      <c r="BS53" s="66"/>
      <c r="BT53" s="66">
        <v>2.2000000000000002</v>
      </c>
      <c r="BU53" s="66">
        <v>20</v>
      </c>
      <c r="BV53" s="66">
        <v>6.5</v>
      </c>
      <c r="BW53" s="66">
        <v>20</v>
      </c>
      <c r="BX53" s="66"/>
      <c r="BY53" s="66">
        <v>20.5</v>
      </c>
      <c r="BZ53" s="67">
        <v>707.97</v>
      </c>
    </row>
    <row r="54" spans="1:78" x14ac:dyDescent="0.25">
      <c r="A54" s="1"/>
      <c r="B54" s="54" t="s">
        <v>859</v>
      </c>
      <c r="C54" s="66"/>
      <c r="D54" s="66">
        <v>16.5</v>
      </c>
      <c r="E54" s="66">
        <v>14.2</v>
      </c>
      <c r="F54" s="66">
        <v>5.2</v>
      </c>
      <c r="G54" s="66">
        <v>10.5</v>
      </c>
      <c r="H54" s="66">
        <v>17.8</v>
      </c>
      <c r="I54" s="66">
        <v>3.2</v>
      </c>
      <c r="J54" s="66"/>
      <c r="K54" s="66">
        <v>4.5</v>
      </c>
      <c r="L54" s="66">
        <v>21</v>
      </c>
      <c r="M54" s="66">
        <v>20</v>
      </c>
      <c r="N54" s="66"/>
      <c r="O54" s="66"/>
      <c r="P54" s="66">
        <v>19.899999999999999</v>
      </c>
      <c r="Q54" s="66"/>
      <c r="R54" s="66">
        <v>20.100000000000001</v>
      </c>
      <c r="S54" s="66">
        <v>20.3</v>
      </c>
      <c r="T54" s="66">
        <v>9.9</v>
      </c>
      <c r="U54" s="66">
        <v>3.1</v>
      </c>
      <c r="V54" s="66">
        <v>5.0999999999999996</v>
      </c>
      <c r="W54" s="66">
        <v>20.399999999999999</v>
      </c>
      <c r="X54" s="66">
        <v>20</v>
      </c>
      <c r="Y54" s="66">
        <v>18.7</v>
      </c>
      <c r="Z54" s="66">
        <v>8.5</v>
      </c>
      <c r="AA54" s="66">
        <v>7.8</v>
      </c>
      <c r="AB54" s="66">
        <v>75.099999999999994</v>
      </c>
      <c r="AC54" s="66"/>
      <c r="AD54" s="66"/>
      <c r="AE54" s="66">
        <v>3.2</v>
      </c>
      <c r="AF54" s="66">
        <v>74.22</v>
      </c>
      <c r="AG54" s="66"/>
      <c r="AH54" s="66"/>
      <c r="AI54" s="66">
        <v>21</v>
      </c>
      <c r="AJ54" s="66">
        <v>8.1</v>
      </c>
      <c r="AK54" s="66">
        <v>20.399999999999999</v>
      </c>
      <c r="AL54" s="66">
        <v>20.399999999999999</v>
      </c>
      <c r="AM54" s="66">
        <v>20</v>
      </c>
      <c r="AN54" s="66"/>
      <c r="AO54" s="66"/>
      <c r="AP54" s="66"/>
      <c r="AQ54" s="66"/>
      <c r="AR54" s="66"/>
      <c r="AS54" s="66">
        <v>3.4</v>
      </c>
      <c r="AT54" s="66">
        <v>18.399999999999999</v>
      </c>
      <c r="AU54" s="66"/>
      <c r="AV54" s="66"/>
      <c r="AW54" s="66"/>
      <c r="AX54" s="66"/>
      <c r="AY54" s="66"/>
      <c r="AZ54" s="66"/>
      <c r="BA54" s="66"/>
      <c r="BB54" s="66"/>
      <c r="BC54" s="66"/>
      <c r="BD54" s="66">
        <v>5.3</v>
      </c>
      <c r="BE54" s="66">
        <v>10</v>
      </c>
      <c r="BF54" s="66">
        <v>1.9</v>
      </c>
      <c r="BG54" s="66">
        <v>6.1</v>
      </c>
      <c r="BH54" s="66"/>
      <c r="BI54" s="66"/>
      <c r="BJ54" s="66"/>
      <c r="BK54" s="66"/>
      <c r="BL54" s="66"/>
      <c r="BM54" s="66">
        <v>16.399999999999999</v>
      </c>
      <c r="BN54" s="66">
        <v>34.700000000000003</v>
      </c>
      <c r="BO54" s="66">
        <v>3.1</v>
      </c>
      <c r="BP54" s="66">
        <v>1.6</v>
      </c>
      <c r="BQ54" s="66">
        <v>2.2999999999999998</v>
      </c>
      <c r="BR54" s="66">
        <v>2.4</v>
      </c>
      <c r="BS54" s="66"/>
      <c r="BT54" s="66">
        <v>2.2000000000000002</v>
      </c>
      <c r="BU54" s="66">
        <v>20</v>
      </c>
      <c r="BV54" s="66">
        <v>6.5</v>
      </c>
      <c r="BW54" s="66">
        <v>20</v>
      </c>
      <c r="BX54" s="66"/>
      <c r="BY54" s="66">
        <v>20.3</v>
      </c>
      <c r="BZ54" s="67">
        <v>683.72</v>
      </c>
    </row>
    <row r="55" spans="1:78" x14ac:dyDescent="0.25">
      <c r="A55" s="1"/>
      <c r="B55" s="56" t="s">
        <v>1108</v>
      </c>
      <c r="C55" s="68"/>
      <c r="D55" s="68">
        <v>16.600000000000001</v>
      </c>
      <c r="E55" s="68">
        <v>14</v>
      </c>
      <c r="F55" s="68">
        <v>5.9</v>
      </c>
      <c r="G55" s="68">
        <v>10.6</v>
      </c>
      <c r="H55" s="68">
        <v>13.4</v>
      </c>
      <c r="I55" s="68">
        <v>3.2</v>
      </c>
      <c r="J55" s="68"/>
      <c r="K55" s="68">
        <v>4.4000000000000004</v>
      </c>
      <c r="L55" s="68">
        <v>20.8</v>
      </c>
      <c r="M55" s="68">
        <v>20</v>
      </c>
      <c r="N55" s="68"/>
      <c r="O55" s="68"/>
      <c r="P55" s="68">
        <v>20</v>
      </c>
      <c r="Q55" s="68"/>
      <c r="R55" s="68">
        <v>20.2</v>
      </c>
      <c r="S55" s="68">
        <v>20.3</v>
      </c>
      <c r="T55" s="68">
        <v>9.9</v>
      </c>
      <c r="U55" s="68">
        <v>3.1</v>
      </c>
      <c r="V55" s="68">
        <v>5.0999999999999996</v>
      </c>
      <c r="W55" s="68">
        <v>20.3</v>
      </c>
      <c r="X55" s="68">
        <v>20</v>
      </c>
      <c r="Y55" s="68">
        <v>18.8</v>
      </c>
      <c r="Z55" s="68">
        <v>7.7</v>
      </c>
      <c r="AA55" s="68">
        <v>8.1</v>
      </c>
      <c r="AB55" s="68">
        <v>82</v>
      </c>
      <c r="AC55" s="68"/>
      <c r="AD55" s="68"/>
      <c r="AE55" s="68">
        <v>1.9</v>
      </c>
      <c r="AF55" s="68">
        <v>72.16</v>
      </c>
      <c r="AG55" s="68"/>
      <c r="AH55" s="68"/>
      <c r="AI55" s="68">
        <v>21</v>
      </c>
      <c r="AJ55" s="68">
        <v>8.1</v>
      </c>
      <c r="AK55" s="68">
        <v>20.399999999999999</v>
      </c>
      <c r="AL55" s="68">
        <v>20.399999999999999</v>
      </c>
      <c r="AM55" s="68">
        <v>20</v>
      </c>
      <c r="AN55" s="68"/>
      <c r="AO55" s="68"/>
      <c r="AP55" s="68"/>
      <c r="AQ55" s="68"/>
      <c r="AR55" s="68"/>
      <c r="AS55" s="68">
        <v>3.4</v>
      </c>
      <c r="AT55" s="68">
        <v>18.100000000000001</v>
      </c>
      <c r="AU55" s="68"/>
      <c r="AV55" s="68"/>
      <c r="AW55" s="68"/>
      <c r="AX55" s="68"/>
      <c r="AY55" s="68"/>
      <c r="AZ55" s="68"/>
      <c r="BA55" s="68"/>
      <c r="BB55" s="68"/>
      <c r="BC55" s="68"/>
      <c r="BD55" s="68">
        <v>5.4</v>
      </c>
      <c r="BE55" s="68">
        <v>10</v>
      </c>
      <c r="BF55" s="68">
        <v>0.1</v>
      </c>
      <c r="BG55" s="68">
        <v>3.1</v>
      </c>
      <c r="BH55" s="68"/>
      <c r="BI55" s="68"/>
      <c r="BJ55" s="68"/>
      <c r="BK55" s="68"/>
      <c r="BL55" s="68"/>
      <c r="BM55" s="68">
        <v>16.399999999999999</v>
      </c>
      <c r="BN55" s="68">
        <v>33.5</v>
      </c>
      <c r="BO55" s="68">
        <v>3.1</v>
      </c>
      <c r="BP55" s="68">
        <v>1.6</v>
      </c>
      <c r="BQ55" s="68">
        <v>2.2999999999999998</v>
      </c>
      <c r="BR55" s="68">
        <v>2.4</v>
      </c>
      <c r="BS55" s="68"/>
      <c r="BT55" s="68">
        <v>2.2000000000000002</v>
      </c>
      <c r="BU55" s="68">
        <v>19.8</v>
      </c>
      <c r="BV55" s="68">
        <v>6.4</v>
      </c>
      <c r="BW55" s="68">
        <v>19.899999999999999</v>
      </c>
      <c r="BX55" s="68"/>
      <c r="BY55" s="68">
        <v>20.399999999999999</v>
      </c>
      <c r="BZ55" s="69">
        <v>676.46</v>
      </c>
    </row>
    <row r="56" spans="1:78" ht="15.75" x14ac:dyDescent="0.25">
      <c r="A56" s="1"/>
      <c r="B56" s="70" t="s">
        <v>1109</v>
      </c>
      <c r="C56" s="71">
        <v>0</v>
      </c>
      <c r="D56" s="71">
        <v>398.75</v>
      </c>
      <c r="E56" s="71">
        <v>303.95</v>
      </c>
      <c r="F56" s="71">
        <v>176.9</v>
      </c>
      <c r="G56" s="71">
        <v>252.75</v>
      </c>
      <c r="H56" s="71">
        <v>474.65</v>
      </c>
      <c r="I56" s="71">
        <v>76.8</v>
      </c>
      <c r="J56" s="71">
        <v>0</v>
      </c>
      <c r="K56" s="71">
        <v>145.19999999999999</v>
      </c>
      <c r="L56" s="71">
        <v>480.95</v>
      </c>
      <c r="M56" s="71">
        <v>480</v>
      </c>
      <c r="N56" s="71">
        <v>1.5</v>
      </c>
      <c r="O56" s="71">
        <v>3.55</v>
      </c>
      <c r="P56" s="71">
        <v>477.2</v>
      </c>
      <c r="Q56" s="71">
        <v>0</v>
      </c>
      <c r="R56" s="71">
        <v>481.3</v>
      </c>
      <c r="S56" s="71">
        <v>487.75</v>
      </c>
      <c r="T56" s="71">
        <v>124.7</v>
      </c>
      <c r="U56" s="71">
        <v>71.2</v>
      </c>
      <c r="V56" s="71">
        <v>121.3</v>
      </c>
      <c r="W56" s="71">
        <v>489.05</v>
      </c>
      <c r="X56" s="71">
        <v>479.25</v>
      </c>
      <c r="Y56" s="71">
        <v>452.5</v>
      </c>
      <c r="Z56" s="71">
        <v>142.25</v>
      </c>
      <c r="AA56" s="71">
        <v>101.7</v>
      </c>
      <c r="AB56" s="71">
        <v>922.45</v>
      </c>
      <c r="AC56" s="71">
        <v>0</v>
      </c>
      <c r="AD56" s="71">
        <v>0</v>
      </c>
      <c r="AE56" s="71">
        <v>64.849999999999994</v>
      </c>
      <c r="AF56" s="71">
        <v>1385.135</v>
      </c>
      <c r="AG56" s="71">
        <v>250.35</v>
      </c>
      <c r="AH56" s="71">
        <v>337.75</v>
      </c>
      <c r="AI56" s="71">
        <v>504</v>
      </c>
      <c r="AJ56" s="71">
        <v>194.4</v>
      </c>
      <c r="AK56" s="71">
        <v>489.6</v>
      </c>
      <c r="AL56" s="71">
        <v>489.6</v>
      </c>
      <c r="AM56" s="71">
        <v>480</v>
      </c>
      <c r="AN56" s="71">
        <v>0</v>
      </c>
      <c r="AO56" s="71">
        <v>711.05</v>
      </c>
      <c r="AP56" s="71">
        <v>68.55</v>
      </c>
      <c r="AQ56" s="71">
        <v>33.799999999999997</v>
      </c>
      <c r="AR56" s="71">
        <v>0</v>
      </c>
      <c r="AS56" s="71">
        <v>83.95</v>
      </c>
      <c r="AT56" s="71">
        <v>298.2</v>
      </c>
      <c r="AU56" s="71">
        <v>0</v>
      </c>
      <c r="AV56" s="71">
        <v>2175.85</v>
      </c>
      <c r="AW56" s="71">
        <v>1781.85</v>
      </c>
      <c r="AX56" s="71">
        <v>636.67499999999995</v>
      </c>
      <c r="AY56" s="71">
        <v>1.65</v>
      </c>
      <c r="AZ56" s="71">
        <v>0</v>
      </c>
      <c r="BA56" s="71">
        <v>137.25</v>
      </c>
      <c r="BB56" s="71">
        <v>0</v>
      </c>
      <c r="BC56" s="71">
        <v>152.4</v>
      </c>
      <c r="BD56" s="71">
        <v>131.15</v>
      </c>
      <c r="BE56" s="71">
        <v>238.05</v>
      </c>
      <c r="BF56" s="71">
        <v>631.20000000000005</v>
      </c>
      <c r="BG56" s="71">
        <v>674.9</v>
      </c>
      <c r="BH56" s="71">
        <v>0</v>
      </c>
      <c r="BI56" s="71">
        <v>595.1</v>
      </c>
      <c r="BJ56" s="71">
        <v>854.15</v>
      </c>
      <c r="BK56" s="71">
        <v>0</v>
      </c>
      <c r="BL56" s="71">
        <v>184.15</v>
      </c>
      <c r="BM56" s="71">
        <v>198.45</v>
      </c>
      <c r="BN56" s="71">
        <v>577.04999999999995</v>
      </c>
      <c r="BO56" s="71">
        <v>69.05</v>
      </c>
      <c r="BP56" s="71">
        <v>38.700000000000003</v>
      </c>
      <c r="BQ56" s="71">
        <v>49.4</v>
      </c>
      <c r="BR56" s="71">
        <v>51.45</v>
      </c>
      <c r="BS56" s="71">
        <v>100.55</v>
      </c>
      <c r="BT56" s="71">
        <v>25.3</v>
      </c>
      <c r="BU56" s="71">
        <v>480.2</v>
      </c>
      <c r="BV56" s="71">
        <v>164.25</v>
      </c>
      <c r="BW56" s="71">
        <v>480.1</v>
      </c>
      <c r="BX56" s="71">
        <v>164.3</v>
      </c>
      <c r="BY56" s="71">
        <v>487</v>
      </c>
      <c r="BZ56" s="71">
        <v>23617.06</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596</v>
      </c>
      <c r="M70" s="1">
        <v>1967.1</v>
      </c>
      <c r="N70" s="1">
        <v>8.3291485053601093</v>
      </c>
      <c r="O70" s="1" t="s">
        <v>1110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598</v>
      </c>
      <c r="M71" s="1">
        <v>4800.335</v>
      </c>
      <c r="N71" s="1">
        <v>20.32570946595385</v>
      </c>
      <c r="O71" s="1" t="s">
        <v>1111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597</v>
      </c>
      <c r="M72" s="1">
        <v>8088.125</v>
      </c>
      <c r="N72" s="1">
        <v>34.246959613093246</v>
      </c>
      <c r="O72" s="1" t="s">
        <v>1112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595</v>
      </c>
      <c r="M73" s="1">
        <v>8761.5</v>
      </c>
      <c r="N73" s="1">
        <v>37.098182415592795</v>
      </c>
      <c r="O73" s="1" t="s">
        <v>1113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0.25" x14ac:dyDescent="0.3">
      <c r="A5" s="1"/>
      <c r="B5" s="213" t="s">
        <v>1114</v>
      </c>
      <c r="C5" s="213"/>
      <c r="D5" s="213"/>
      <c r="E5" s="213"/>
      <c r="F5" s="213"/>
      <c r="G5" s="213"/>
      <c r="H5" s="213"/>
      <c r="I5" s="213"/>
      <c r="J5" s="213"/>
    </row>
    <row r="6" spans="1:10" ht="44.1" customHeight="1" x14ac:dyDescent="0.25">
      <c r="A6" s="1"/>
      <c r="B6" s="212" t="s">
        <v>589</v>
      </c>
      <c r="C6" s="212" t="s">
        <v>642</v>
      </c>
      <c r="D6" s="212" t="s">
        <v>643</v>
      </c>
      <c r="E6" s="212" t="s">
        <v>644</v>
      </c>
      <c r="F6" s="212" t="s">
        <v>645</v>
      </c>
      <c r="G6" s="212" t="s">
        <v>234</v>
      </c>
      <c r="H6" s="212" t="s">
        <v>646</v>
      </c>
      <c r="I6" s="212" t="s">
        <v>641</v>
      </c>
      <c r="J6" s="63" t="s">
        <v>1115</v>
      </c>
    </row>
    <row r="7" spans="1:10" x14ac:dyDescent="0.25">
      <c r="A7" s="1"/>
      <c r="B7" s="212"/>
      <c r="C7" s="63" t="s">
        <v>1032</v>
      </c>
      <c r="D7" s="63" t="s">
        <v>1033</v>
      </c>
      <c r="E7" s="63" t="s">
        <v>1034</v>
      </c>
      <c r="F7" s="63" t="s">
        <v>1035</v>
      </c>
      <c r="G7" s="63" t="s">
        <v>1038</v>
      </c>
      <c r="H7" s="63" t="s">
        <v>1039</v>
      </c>
      <c r="I7" s="63" t="s">
        <v>1116</v>
      </c>
      <c r="J7" s="63" t="s">
        <v>804</v>
      </c>
    </row>
    <row r="8" spans="1:10" x14ac:dyDescent="0.25">
      <c r="A8" s="1"/>
      <c r="B8" s="50" t="s">
        <v>1089</v>
      </c>
      <c r="C8" s="64">
        <v>16.3</v>
      </c>
      <c r="D8" s="64">
        <v>13.1</v>
      </c>
      <c r="E8" s="64">
        <v>6.9</v>
      </c>
      <c r="F8" s="64">
        <v>11</v>
      </c>
      <c r="G8" s="64">
        <v>9</v>
      </c>
      <c r="H8" s="64">
        <v>20.100000000000001</v>
      </c>
      <c r="I8" s="64"/>
      <c r="J8" s="65">
        <v>76.400000000000006</v>
      </c>
    </row>
    <row r="9" spans="1:10" x14ac:dyDescent="0.25">
      <c r="A9" s="1"/>
      <c r="B9" s="54" t="s">
        <v>1090</v>
      </c>
      <c r="C9" s="66">
        <v>16.5</v>
      </c>
      <c r="D9" s="66">
        <v>13.2</v>
      </c>
      <c r="E9" s="66">
        <v>7.8</v>
      </c>
      <c r="F9" s="66">
        <v>11.1</v>
      </c>
      <c r="G9" s="66">
        <v>8.4</v>
      </c>
      <c r="H9" s="66">
        <v>19.3</v>
      </c>
      <c r="I9" s="66"/>
      <c r="J9" s="67">
        <v>76.3</v>
      </c>
    </row>
    <row r="10" spans="1:10" x14ac:dyDescent="0.25">
      <c r="A10" s="1"/>
      <c r="B10" s="54" t="s">
        <v>1091</v>
      </c>
      <c r="C10" s="66">
        <v>16.7</v>
      </c>
      <c r="D10" s="66">
        <v>13.1</v>
      </c>
      <c r="E10" s="66">
        <v>6.2</v>
      </c>
      <c r="F10" s="66">
        <v>11</v>
      </c>
      <c r="G10" s="66">
        <v>8.6</v>
      </c>
      <c r="H10" s="66">
        <v>20.5</v>
      </c>
      <c r="I10" s="66"/>
      <c r="J10" s="67">
        <v>76.099999999999994</v>
      </c>
    </row>
    <row r="11" spans="1:10" x14ac:dyDescent="0.25">
      <c r="A11" s="1"/>
      <c r="B11" s="54" t="s">
        <v>1092</v>
      </c>
      <c r="C11" s="66">
        <v>17</v>
      </c>
      <c r="D11" s="66">
        <v>13.1</v>
      </c>
      <c r="E11" s="66">
        <v>7.2</v>
      </c>
      <c r="F11" s="66">
        <v>11</v>
      </c>
      <c r="G11" s="66">
        <v>9.1999999999999993</v>
      </c>
      <c r="H11" s="66">
        <v>20.8</v>
      </c>
      <c r="I11" s="66"/>
      <c r="J11" s="67">
        <v>78.3</v>
      </c>
    </row>
    <row r="12" spans="1:10" x14ac:dyDescent="0.25">
      <c r="A12" s="1"/>
      <c r="B12" s="54" t="s">
        <v>1093</v>
      </c>
      <c r="C12" s="66">
        <v>17.2</v>
      </c>
      <c r="D12" s="66">
        <v>13.1</v>
      </c>
      <c r="E12" s="66">
        <v>7.5</v>
      </c>
      <c r="F12" s="66">
        <v>11</v>
      </c>
      <c r="G12" s="66">
        <v>8.5</v>
      </c>
      <c r="H12" s="66">
        <v>20.5</v>
      </c>
      <c r="I12" s="66"/>
      <c r="J12" s="67">
        <v>77.8</v>
      </c>
    </row>
    <row r="13" spans="1:10" x14ac:dyDescent="0.25">
      <c r="A13" s="1"/>
      <c r="B13" s="54" t="s">
        <v>1094</v>
      </c>
      <c r="C13" s="66">
        <v>17.5</v>
      </c>
      <c r="D13" s="66">
        <v>13.1</v>
      </c>
      <c r="E13" s="66">
        <v>8.3000000000000007</v>
      </c>
      <c r="F13" s="66">
        <v>11.1</v>
      </c>
      <c r="G13" s="66">
        <v>8.8000000000000007</v>
      </c>
      <c r="H13" s="66">
        <v>20.8</v>
      </c>
      <c r="I13" s="66"/>
      <c r="J13" s="67">
        <v>79.599999999999994</v>
      </c>
    </row>
    <row r="14" spans="1:10" x14ac:dyDescent="0.25">
      <c r="A14" s="1"/>
      <c r="B14" s="54" t="s">
        <v>1095</v>
      </c>
      <c r="C14" s="66">
        <v>16.600000000000001</v>
      </c>
      <c r="D14" s="66">
        <v>13.1</v>
      </c>
      <c r="E14" s="66">
        <v>8.8000000000000007</v>
      </c>
      <c r="F14" s="66">
        <v>11</v>
      </c>
      <c r="G14" s="66">
        <v>8.3000000000000007</v>
      </c>
      <c r="H14" s="66">
        <v>20.6</v>
      </c>
      <c r="I14" s="66"/>
      <c r="J14" s="67">
        <v>78.400000000000006</v>
      </c>
    </row>
    <row r="15" spans="1:10" x14ac:dyDescent="0.25">
      <c r="A15" s="1"/>
      <c r="B15" s="56" t="s">
        <v>1096</v>
      </c>
      <c r="C15" s="68">
        <v>16.8</v>
      </c>
      <c r="D15" s="68">
        <v>13.1</v>
      </c>
      <c r="E15" s="68">
        <v>8.3000000000000007</v>
      </c>
      <c r="F15" s="68">
        <v>11</v>
      </c>
      <c r="G15" s="68">
        <v>5.6</v>
      </c>
      <c r="H15" s="68">
        <v>20.5</v>
      </c>
      <c r="I15" s="68"/>
      <c r="J15" s="69">
        <v>75.3</v>
      </c>
    </row>
    <row r="16" spans="1:10" x14ac:dyDescent="0.25">
      <c r="A16" s="1"/>
      <c r="B16" s="50" t="s">
        <v>1097</v>
      </c>
      <c r="C16" s="64">
        <v>17.2</v>
      </c>
      <c r="D16" s="64">
        <v>13.1</v>
      </c>
      <c r="E16" s="64">
        <v>7.4</v>
      </c>
      <c r="F16" s="64">
        <v>11</v>
      </c>
      <c r="G16" s="64">
        <v>8.1</v>
      </c>
      <c r="H16" s="64">
        <v>19</v>
      </c>
      <c r="I16" s="64"/>
      <c r="J16" s="65">
        <v>75.8</v>
      </c>
    </row>
    <row r="17" spans="1:10" x14ac:dyDescent="0.25">
      <c r="A17" s="1"/>
      <c r="B17" s="54" t="s">
        <v>1098</v>
      </c>
      <c r="C17" s="66">
        <v>17.100000000000001</v>
      </c>
      <c r="D17" s="66">
        <v>13.1</v>
      </c>
      <c r="E17" s="66">
        <v>7.1</v>
      </c>
      <c r="F17" s="66">
        <v>9.8000000000000007</v>
      </c>
      <c r="G17" s="66">
        <v>7</v>
      </c>
      <c r="H17" s="66">
        <v>20.5</v>
      </c>
      <c r="I17" s="66"/>
      <c r="J17" s="67">
        <v>74.599999999999994</v>
      </c>
    </row>
    <row r="18" spans="1:10" x14ac:dyDescent="0.25">
      <c r="A18" s="1"/>
      <c r="B18" s="54" t="s">
        <v>1099</v>
      </c>
      <c r="C18" s="66">
        <v>17.2</v>
      </c>
      <c r="D18" s="66">
        <v>13.1</v>
      </c>
      <c r="E18" s="66">
        <v>6.8</v>
      </c>
      <c r="F18" s="66">
        <v>10</v>
      </c>
      <c r="G18" s="66">
        <v>8</v>
      </c>
      <c r="H18" s="66">
        <v>19.600000000000001</v>
      </c>
      <c r="I18" s="66"/>
      <c r="J18" s="67">
        <v>74.7</v>
      </c>
    </row>
    <row r="19" spans="1:10" x14ac:dyDescent="0.25">
      <c r="A19" s="1"/>
      <c r="B19" s="54" t="s">
        <v>1100</v>
      </c>
      <c r="C19" s="66">
        <v>16.5</v>
      </c>
      <c r="D19" s="66">
        <v>13.1</v>
      </c>
      <c r="E19" s="66">
        <v>7.5</v>
      </c>
      <c r="F19" s="66">
        <v>10</v>
      </c>
      <c r="G19" s="66">
        <v>7.5</v>
      </c>
      <c r="H19" s="66">
        <v>19.2</v>
      </c>
      <c r="I19" s="66"/>
      <c r="J19" s="67">
        <v>73.8</v>
      </c>
    </row>
    <row r="20" spans="1:10" x14ac:dyDescent="0.25">
      <c r="A20" s="1"/>
      <c r="B20" s="54" t="s">
        <v>1101</v>
      </c>
      <c r="C20" s="66">
        <v>16</v>
      </c>
      <c r="D20" s="66">
        <v>13.1</v>
      </c>
      <c r="E20" s="66">
        <v>7.5</v>
      </c>
      <c r="F20" s="66">
        <v>10.1</v>
      </c>
      <c r="G20" s="66">
        <v>6</v>
      </c>
      <c r="H20" s="66">
        <v>18.600000000000001</v>
      </c>
      <c r="I20" s="66"/>
      <c r="J20" s="67">
        <v>71.3</v>
      </c>
    </row>
    <row r="21" spans="1:10" x14ac:dyDescent="0.25">
      <c r="A21" s="1"/>
      <c r="B21" s="54" t="s">
        <v>1102</v>
      </c>
      <c r="C21" s="66">
        <v>16</v>
      </c>
      <c r="D21" s="66">
        <v>13.9</v>
      </c>
      <c r="E21" s="66">
        <v>7.3</v>
      </c>
      <c r="F21" s="66">
        <v>10.1</v>
      </c>
      <c r="G21" s="66">
        <v>6</v>
      </c>
      <c r="H21" s="66">
        <v>16.899999999999999</v>
      </c>
      <c r="I21" s="66"/>
      <c r="J21" s="67">
        <v>70.2</v>
      </c>
    </row>
    <row r="22" spans="1:10" x14ac:dyDescent="0.25">
      <c r="A22" s="1"/>
      <c r="B22" s="54" t="s">
        <v>1103</v>
      </c>
      <c r="C22" s="66">
        <v>16.5</v>
      </c>
      <c r="D22" s="66">
        <v>15.2</v>
      </c>
      <c r="E22" s="66">
        <v>7.3</v>
      </c>
      <c r="F22" s="66">
        <v>10.7</v>
      </c>
      <c r="G22" s="66">
        <v>5.4</v>
      </c>
      <c r="H22" s="66">
        <v>16.7</v>
      </c>
      <c r="I22" s="66"/>
      <c r="J22" s="67">
        <v>71.8</v>
      </c>
    </row>
    <row r="23" spans="1:10" x14ac:dyDescent="0.25">
      <c r="A23" s="1"/>
      <c r="B23" s="56" t="s">
        <v>1104</v>
      </c>
      <c r="C23" s="68">
        <v>17.100000000000001</v>
      </c>
      <c r="D23" s="68">
        <v>15.1</v>
      </c>
      <c r="E23" s="68">
        <v>6.2</v>
      </c>
      <c r="F23" s="68">
        <v>10.7</v>
      </c>
      <c r="G23" s="68">
        <v>5.0999999999999996</v>
      </c>
      <c r="H23" s="68">
        <v>18.8</v>
      </c>
      <c r="I23" s="68"/>
      <c r="J23" s="69">
        <v>73</v>
      </c>
    </row>
    <row r="24" spans="1:10" x14ac:dyDescent="0.25">
      <c r="A24" s="1"/>
      <c r="B24" s="50" t="s">
        <v>1105</v>
      </c>
      <c r="C24" s="64">
        <v>17</v>
      </c>
      <c r="D24" s="64">
        <v>15</v>
      </c>
      <c r="E24" s="64">
        <v>8.3000000000000007</v>
      </c>
      <c r="F24" s="64">
        <v>10.8</v>
      </c>
      <c r="G24" s="64">
        <v>5.4</v>
      </c>
      <c r="H24" s="64">
        <v>19.8</v>
      </c>
      <c r="I24" s="64"/>
      <c r="J24" s="65">
        <v>76.3</v>
      </c>
    </row>
    <row r="25" spans="1:10" x14ac:dyDescent="0.25">
      <c r="A25" s="1"/>
      <c r="B25" s="54" t="s">
        <v>1106</v>
      </c>
      <c r="C25" s="66">
        <v>17</v>
      </c>
      <c r="D25" s="66">
        <v>15.1</v>
      </c>
      <c r="E25" s="66">
        <v>6.4</v>
      </c>
      <c r="F25" s="66">
        <v>10.8</v>
      </c>
      <c r="G25" s="66">
        <v>5.6</v>
      </c>
      <c r="H25" s="66">
        <v>19.8</v>
      </c>
      <c r="I25" s="66"/>
      <c r="J25" s="67">
        <v>74.7</v>
      </c>
    </row>
    <row r="26" spans="1:10" x14ac:dyDescent="0.25">
      <c r="A26" s="1"/>
      <c r="B26" s="54" t="s">
        <v>1107</v>
      </c>
      <c r="C26" s="66">
        <v>16</v>
      </c>
      <c r="D26" s="66">
        <v>15.1</v>
      </c>
      <c r="E26" s="66">
        <v>6.4</v>
      </c>
      <c r="F26" s="66">
        <v>10.9</v>
      </c>
      <c r="G26" s="66">
        <v>5.4</v>
      </c>
      <c r="H26" s="66">
        <v>18.8</v>
      </c>
      <c r="I26" s="66"/>
      <c r="J26" s="67">
        <v>72.599999999999994</v>
      </c>
    </row>
    <row r="27" spans="1:10" x14ac:dyDescent="0.25">
      <c r="A27" s="1"/>
      <c r="B27" s="54" t="s">
        <v>832</v>
      </c>
      <c r="C27" s="66">
        <v>16.5</v>
      </c>
      <c r="D27" s="66">
        <v>15.1</v>
      </c>
      <c r="E27" s="66">
        <v>6.8</v>
      </c>
      <c r="F27" s="66">
        <v>11</v>
      </c>
      <c r="G27" s="66">
        <v>5.4</v>
      </c>
      <c r="H27" s="66">
        <v>19.399999999999999</v>
      </c>
      <c r="I27" s="66"/>
      <c r="J27" s="67">
        <v>74.2</v>
      </c>
    </row>
    <row r="28" spans="1:10" x14ac:dyDescent="0.25">
      <c r="A28" s="1"/>
      <c r="B28" s="54" t="s">
        <v>833</v>
      </c>
      <c r="C28" s="66">
        <v>15.8</v>
      </c>
      <c r="D28" s="66">
        <v>14.7</v>
      </c>
      <c r="E28" s="66">
        <v>8.4</v>
      </c>
      <c r="F28" s="66">
        <v>11.1</v>
      </c>
      <c r="G28" s="66">
        <v>5.4</v>
      </c>
      <c r="H28" s="66">
        <v>19.3</v>
      </c>
      <c r="I28" s="66"/>
      <c r="J28" s="67">
        <v>74.7</v>
      </c>
    </row>
    <row r="29" spans="1:10" x14ac:dyDescent="0.25">
      <c r="A29" s="1"/>
      <c r="B29" s="54" t="s">
        <v>834</v>
      </c>
      <c r="C29" s="66">
        <v>15.7</v>
      </c>
      <c r="D29" s="66">
        <v>15.1</v>
      </c>
      <c r="E29" s="66">
        <v>7.7</v>
      </c>
      <c r="F29" s="66">
        <v>11</v>
      </c>
      <c r="G29" s="66">
        <v>5.4</v>
      </c>
      <c r="H29" s="66">
        <v>19.8</v>
      </c>
      <c r="I29" s="66"/>
      <c r="J29" s="67">
        <v>74.7</v>
      </c>
    </row>
    <row r="30" spans="1:10" x14ac:dyDescent="0.25">
      <c r="A30" s="1"/>
      <c r="B30" s="54" t="s">
        <v>835</v>
      </c>
      <c r="C30" s="66">
        <v>16</v>
      </c>
      <c r="D30" s="66">
        <v>15.1</v>
      </c>
      <c r="E30" s="66">
        <v>7.2</v>
      </c>
      <c r="F30" s="66">
        <v>11</v>
      </c>
      <c r="G30" s="66">
        <v>5.4</v>
      </c>
      <c r="H30" s="66">
        <v>20.100000000000001</v>
      </c>
      <c r="I30" s="66"/>
      <c r="J30" s="67">
        <v>74.8</v>
      </c>
    </row>
    <row r="31" spans="1:10" x14ac:dyDescent="0.25">
      <c r="A31" s="1"/>
      <c r="B31" s="56" t="s">
        <v>836</v>
      </c>
      <c r="C31" s="68">
        <v>16.3</v>
      </c>
      <c r="D31" s="68">
        <v>15.1</v>
      </c>
      <c r="E31" s="68">
        <v>7.3</v>
      </c>
      <c r="F31" s="68">
        <v>10.9</v>
      </c>
      <c r="G31" s="68">
        <v>5.5</v>
      </c>
      <c r="H31" s="68">
        <v>20.9</v>
      </c>
      <c r="I31" s="68"/>
      <c r="J31" s="69">
        <v>76</v>
      </c>
    </row>
    <row r="32" spans="1:10" x14ac:dyDescent="0.25">
      <c r="A32" s="1"/>
      <c r="B32" s="50" t="s">
        <v>837</v>
      </c>
      <c r="C32" s="64">
        <v>16.5</v>
      </c>
      <c r="D32" s="64">
        <v>15.1</v>
      </c>
      <c r="E32" s="64">
        <v>8.6</v>
      </c>
      <c r="F32" s="64">
        <v>9.5</v>
      </c>
      <c r="G32" s="64">
        <v>5.4</v>
      </c>
      <c r="H32" s="64">
        <v>18.3</v>
      </c>
      <c r="I32" s="64"/>
      <c r="J32" s="65">
        <v>73.400000000000006</v>
      </c>
    </row>
    <row r="33" spans="1:10" x14ac:dyDescent="0.25">
      <c r="A33" s="1"/>
      <c r="B33" s="54" t="s">
        <v>838</v>
      </c>
      <c r="C33" s="66">
        <v>17.2</v>
      </c>
      <c r="D33" s="66">
        <v>15.1</v>
      </c>
      <c r="E33" s="66">
        <v>7.2</v>
      </c>
      <c r="F33" s="66">
        <v>9.1</v>
      </c>
      <c r="G33" s="66">
        <v>5.0999999999999996</v>
      </c>
      <c r="H33" s="66">
        <v>17.399999999999999</v>
      </c>
      <c r="I33" s="66"/>
      <c r="J33" s="67">
        <v>71.099999999999994</v>
      </c>
    </row>
    <row r="34" spans="1:10" x14ac:dyDescent="0.25">
      <c r="A34" s="1"/>
      <c r="B34" s="54" t="s">
        <v>839</v>
      </c>
      <c r="C34" s="66">
        <v>16.7</v>
      </c>
      <c r="D34" s="66">
        <v>6.4</v>
      </c>
      <c r="E34" s="66">
        <v>7</v>
      </c>
      <c r="F34" s="66">
        <v>9</v>
      </c>
      <c r="G34" s="66">
        <v>5.4</v>
      </c>
      <c r="H34" s="66">
        <v>21</v>
      </c>
      <c r="I34" s="66"/>
      <c r="J34" s="67">
        <v>65.5</v>
      </c>
    </row>
    <row r="35" spans="1:10" x14ac:dyDescent="0.25">
      <c r="A35" s="1"/>
      <c r="B35" s="54" t="s">
        <v>840</v>
      </c>
      <c r="C35" s="66">
        <v>17</v>
      </c>
      <c r="D35" s="66">
        <v>11.8</v>
      </c>
      <c r="E35" s="66">
        <v>6.8</v>
      </c>
      <c r="F35" s="66">
        <v>9</v>
      </c>
      <c r="G35" s="66">
        <v>5.6</v>
      </c>
      <c r="H35" s="66">
        <v>20.3</v>
      </c>
      <c r="I35" s="66"/>
      <c r="J35" s="67">
        <v>70.5</v>
      </c>
    </row>
    <row r="36" spans="1:10" x14ac:dyDescent="0.25">
      <c r="A36" s="1"/>
      <c r="B36" s="54" t="s">
        <v>841</v>
      </c>
      <c r="C36" s="66">
        <v>16.3</v>
      </c>
      <c r="D36" s="66">
        <v>3.7</v>
      </c>
      <c r="E36" s="66">
        <v>9.1999999999999993</v>
      </c>
      <c r="F36" s="66">
        <v>9.5</v>
      </c>
      <c r="G36" s="66">
        <v>5.4</v>
      </c>
      <c r="H36" s="66">
        <v>19.8</v>
      </c>
      <c r="I36" s="66"/>
      <c r="J36" s="67">
        <v>63.9</v>
      </c>
    </row>
    <row r="37" spans="1:10" x14ac:dyDescent="0.25">
      <c r="A37" s="1"/>
      <c r="B37" s="54" t="s">
        <v>842</v>
      </c>
      <c r="C37" s="66">
        <v>15.4</v>
      </c>
      <c r="D37" s="66">
        <v>3.9</v>
      </c>
      <c r="E37" s="66">
        <v>8.6</v>
      </c>
      <c r="F37" s="66">
        <v>9.6</v>
      </c>
      <c r="G37" s="66">
        <v>5.4</v>
      </c>
      <c r="H37" s="66">
        <v>18.5</v>
      </c>
      <c r="I37" s="66"/>
      <c r="J37" s="67">
        <v>61.4</v>
      </c>
    </row>
    <row r="38" spans="1:10" x14ac:dyDescent="0.25">
      <c r="A38" s="1"/>
      <c r="B38" s="54" t="s">
        <v>843</v>
      </c>
      <c r="C38" s="66">
        <v>16.8</v>
      </c>
      <c r="D38" s="66">
        <v>4.5999999999999996</v>
      </c>
      <c r="E38" s="66">
        <v>8.4</v>
      </c>
      <c r="F38" s="66">
        <v>9.6</v>
      </c>
      <c r="G38" s="66">
        <v>5.4</v>
      </c>
      <c r="H38" s="66">
        <v>19.3</v>
      </c>
      <c r="I38" s="66"/>
      <c r="J38" s="67">
        <v>64.099999999999994</v>
      </c>
    </row>
    <row r="39" spans="1:10" x14ac:dyDescent="0.25">
      <c r="A39" s="1"/>
      <c r="B39" s="56" t="s">
        <v>844</v>
      </c>
      <c r="C39" s="68">
        <v>16.7</v>
      </c>
      <c r="D39" s="68">
        <v>4.5999999999999996</v>
      </c>
      <c r="E39" s="68">
        <v>6.8</v>
      </c>
      <c r="F39" s="68">
        <v>9.6</v>
      </c>
      <c r="G39" s="68">
        <v>5.5</v>
      </c>
      <c r="H39" s="68">
        <v>20.2</v>
      </c>
      <c r="I39" s="68"/>
      <c r="J39" s="69">
        <v>63.4</v>
      </c>
    </row>
    <row r="40" spans="1:10" x14ac:dyDescent="0.25">
      <c r="A40" s="1"/>
      <c r="B40" s="50" t="s">
        <v>845</v>
      </c>
      <c r="C40" s="64">
        <v>17.2</v>
      </c>
      <c r="D40" s="64">
        <v>4.5999999999999996</v>
      </c>
      <c r="E40" s="64">
        <v>7.8</v>
      </c>
      <c r="F40" s="64">
        <v>10.5</v>
      </c>
      <c r="G40" s="64">
        <v>5.5</v>
      </c>
      <c r="H40" s="64">
        <v>20.399999999999999</v>
      </c>
      <c r="I40" s="64"/>
      <c r="J40" s="65">
        <v>66</v>
      </c>
    </row>
    <row r="41" spans="1:10" x14ac:dyDescent="0.25">
      <c r="A41" s="1"/>
      <c r="B41" s="54" t="s">
        <v>846</v>
      </c>
      <c r="C41" s="66">
        <v>17</v>
      </c>
      <c r="D41" s="66">
        <v>4.5999999999999996</v>
      </c>
      <c r="E41" s="66">
        <v>7.7</v>
      </c>
      <c r="F41" s="66">
        <v>10.6</v>
      </c>
      <c r="G41" s="66">
        <v>5.3</v>
      </c>
      <c r="H41" s="66">
        <v>19.399999999999999</v>
      </c>
      <c r="I41" s="66"/>
      <c r="J41" s="67">
        <v>64.599999999999994</v>
      </c>
    </row>
    <row r="42" spans="1:10" x14ac:dyDescent="0.25">
      <c r="A42" s="1"/>
      <c r="B42" s="54" t="s">
        <v>847</v>
      </c>
      <c r="C42" s="66">
        <v>16.2</v>
      </c>
      <c r="D42" s="66">
        <v>13.1</v>
      </c>
      <c r="E42" s="66">
        <v>8.1999999999999993</v>
      </c>
      <c r="F42" s="66">
        <v>10.6</v>
      </c>
      <c r="G42" s="66">
        <v>5.5</v>
      </c>
      <c r="H42" s="66">
        <v>20.3</v>
      </c>
      <c r="I42" s="66"/>
      <c r="J42" s="67">
        <v>73.900000000000006</v>
      </c>
    </row>
    <row r="43" spans="1:10" x14ac:dyDescent="0.25">
      <c r="A43" s="1"/>
      <c r="B43" s="54" t="s">
        <v>848</v>
      </c>
      <c r="C43" s="66">
        <v>17.2</v>
      </c>
      <c r="D43" s="66">
        <v>12.9</v>
      </c>
      <c r="E43" s="66">
        <v>6.4</v>
      </c>
      <c r="F43" s="66">
        <v>10.9</v>
      </c>
      <c r="G43" s="66">
        <v>5.4</v>
      </c>
      <c r="H43" s="66">
        <v>21.4</v>
      </c>
      <c r="I43" s="66"/>
      <c r="J43" s="67">
        <v>74.2</v>
      </c>
    </row>
    <row r="44" spans="1:10" x14ac:dyDescent="0.25">
      <c r="A44" s="1"/>
      <c r="B44" s="54" t="s">
        <v>849</v>
      </c>
      <c r="C44" s="66">
        <v>16.8</v>
      </c>
      <c r="D44" s="66">
        <v>15.1</v>
      </c>
      <c r="E44" s="66">
        <v>8.1</v>
      </c>
      <c r="F44" s="66">
        <v>11</v>
      </c>
      <c r="G44" s="66">
        <v>5.4</v>
      </c>
      <c r="H44" s="66">
        <v>21.1</v>
      </c>
      <c r="I44" s="66"/>
      <c r="J44" s="67">
        <v>77.5</v>
      </c>
    </row>
    <row r="45" spans="1:10" x14ac:dyDescent="0.25">
      <c r="A45" s="1"/>
      <c r="B45" s="54" t="s">
        <v>850</v>
      </c>
      <c r="C45" s="66">
        <v>16.7</v>
      </c>
      <c r="D45" s="66">
        <v>15.1</v>
      </c>
      <c r="E45" s="66">
        <v>5.4</v>
      </c>
      <c r="F45" s="66">
        <v>11</v>
      </c>
      <c r="G45" s="66">
        <v>5.4</v>
      </c>
      <c r="H45" s="66">
        <v>21.9</v>
      </c>
      <c r="I45" s="66"/>
      <c r="J45" s="67">
        <v>75.5</v>
      </c>
    </row>
    <row r="46" spans="1:10" x14ac:dyDescent="0.25">
      <c r="A46" s="1"/>
      <c r="B46" s="54" t="s">
        <v>851</v>
      </c>
      <c r="C46" s="66">
        <v>16</v>
      </c>
      <c r="D46" s="66">
        <v>15.1</v>
      </c>
      <c r="E46" s="66">
        <v>8.1999999999999993</v>
      </c>
      <c r="F46" s="66">
        <v>11.1</v>
      </c>
      <c r="G46" s="66">
        <v>5.4</v>
      </c>
      <c r="H46" s="66">
        <v>21.8</v>
      </c>
      <c r="I46" s="66"/>
      <c r="J46" s="67">
        <v>77.599999999999994</v>
      </c>
    </row>
    <row r="47" spans="1:10" x14ac:dyDescent="0.25">
      <c r="A47" s="1"/>
      <c r="B47" s="56" t="s">
        <v>852</v>
      </c>
      <c r="C47" s="68">
        <v>16.8</v>
      </c>
      <c r="D47" s="68">
        <v>14.1</v>
      </c>
      <c r="E47" s="68">
        <v>8.5</v>
      </c>
      <c r="F47" s="68">
        <v>11.1</v>
      </c>
      <c r="G47" s="68">
        <v>5.4</v>
      </c>
      <c r="H47" s="68">
        <v>21.9</v>
      </c>
      <c r="I47" s="68"/>
      <c r="J47" s="69">
        <v>77.8</v>
      </c>
    </row>
    <row r="48" spans="1:10" x14ac:dyDescent="0.25">
      <c r="A48" s="1"/>
      <c r="B48" s="50" t="s">
        <v>853</v>
      </c>
      <c r="C48" s="64">
        <v>16.5</v>
      </c>
      <c r="D48" s="64">
        <v>14.6</v>
      </c>
      <c r="E48" s="64">
        <v>8.4</v>
      </c>
      <c r="F48" s="64">
        <v>11</v>
      </c>
      <c r="G48" s="64">
        <v>5.5</v>
      </c>
      <c r="H48" s="64">
        <v>21.6</v>
      </c>
      <c r="I48" s="64"/>
      <c r="J48" s="65">
        <v>77.599999999999994</v>
      </c>
    </row>
    <row r="49" spans="1:10" x14ac:dyDescent="0.25">
      <c r="A49" s="1"/>
      <c r="B49" s="54" t="s">
        <v>854</v>
      </c>
      <c r="C49" s="66">
        <v>16.7</v>
      </c>
      <c r="D49" s="66">
        <v>14.6</v>
      </c>
      <c r="E49" s="66">
        <v>7.9</v>
      </c>
      <c r="F49" s="66">
        <v>11</v>
      </c>
      <c r="G49" s="66">
        <v>5.4</v>
      </c>
      <c r="H49" s="66">
        <v>21.2</v>
      </c>
      <c r="I49" s="66"/>
      <c r="J49" s="67">
        <v>76.8</v>
      </c>
    </row>
    <row r="50" spans="1:10" x14ac:dyDescent="0.25">
      <c r="A50" s="1"/>
      <c r="B50" s="54" t="s">
        <v>855</v>
      </c>
      <c r="C50" s="66">
        <v>16.2</v>
      </c>
      <c r="D50" s="66">
        <v>13.1</v>
      </c>
      <c r="E50" s="66">
        <v>7.6</v>
      </c>
      <c r="F50" s="66">
        <v>11</v>
      </c>
      <c r="G50" s="66">
        <v>5.4</v>
      </c>
      <c r="H50" s="66">
        <v>21.3</v>
      </c>
      <c r="I50" s="66"/>
      <c r="J50" s="67">
        <v>74.599999999999994</v>
      </c>
    </row>
    <row r="51" spans="1:10" x14ac:dyDescent="0.25">
      <c r="A51" s="1"/>
      <c r="B51" s="54" t="s">
        <v>856</v>
      </c>
      <c r="C51" s="66">
        <v>16.399999999999999</v>
      </c>
      <c r="D51" s="66">
        <v>14</v>
      </c>
      <c r="E51" s="66">
        <v>7.6</v>
      </c>
      <c r="F51" s="66">
        <v>10.6</v>
      </c>
      <c r="G51" s="66">
        <v>5.5</v>
      </c>
      <c r="H51" s="66">
        <v>20.6</v>
      </c>
      <c r="I51" s="66"/>
      <c r="J51" s="67">
        <v>74.7</v>
      </c>
    </row>
    <row r="52" spans="1:10" x14ac:dyDescent="0.25">
      <c r="A52" s="1"/>
      <c r="B52" s="54" t="s">
        <v>857</v>
      </c>
      <c r="C52" s="66">
        <v>16.600000000000001</v>
      </c>
      <c r="D52" s="66">
        <v>14.6</v>
      </c>
      <c r="E52" s="66">
        <v>6</v>
      </c>
      <c r="F52" s="66">
        <v>10.5</v>
      </c>
      <c r="G52" s="66">
        <v>4.8</v>
      </c>
      <c r="H52" s="66">
        <v>20.7</v>
      </c>
      <c r="I52" s="66"/>
      <c r="J52" s="67">
        <v>73.2</v>
      </c>
    </row>
    <row r="53" spans="1:10" x14ac:dyDescent="0.25">
      <c r="A53" s="1"/>
      <c r="B53" s="54" t="s">
        <v>858</v>
      </c>
      <c r="C53" s="66">
        <v>17</v>
      </c>
      <c r="D53" s="66">
        <v>14.1</v>
      </c>
      <c r="E53" s="66">
        <v>5.7</v>
      </c>
      <c r="F53" s="66">
        <v>10.5</v>
      </c>
      <c r="G53" s="66">
        <v>5.4</v>
      </c>
      <c r="H53" s="66">
        <v>21.4</v>
      </c>
      <c r="I53" s="66"/>
      <c r="J53" s="67">
        <v>74.099999999999994</v>
      </c>
    </row>
    <row r="54" spans="1:10" x14ac:dyDescent="0.25">
      <c r="A54" s="1"/>
      <c r="B54" s="54" t="s">
        <v>859</v>
      </c>
      <c r="C54" s="66">
        <v>16.5</v>
      </c>
      <c r="D54" s="66">
        <v>14.2</v>
      </c>
      <c r="E54" s="66">
        <v>5.2</v>
      </c>
      <c r="F54" s="66">
        <v>10.5</v>
      </c>
      <c r="G54" s="66">
        <v>4.5</v>
      </c>
      <c r="H54" s="66">
        <v>21</v>
      </c>
      <c r="I54" s="66"/>
      <c r="J54" s="67">
        <v>71.900000000000006</v>
      </c>
    </row>
    <row r="55" spans="1:10" x14ac:dyDescent="0.25">
      <c r="A55" s="1"/>
      <c r="B55" s="56" t="s">
        <v>1108</v>
      </c>
      <c r="C55" s="68">
        <v>16.600000000000001</v>
      </c>
      <c r="D55" s="68">
        <v>14</v>
      </c>
      <c r="E55" s="68">
        <v>5.9</v>
      </c>
      <c r="F55" s="68">
        <v>10.6</v>
      </c>
      <c r="G55" s="68">
        <v>4.4000000000000004</v>
      </c>
      <c r="H55" s="68">
        <v>20.8</v>
      </c>
      <c r="I55" s="68"/>
      <c r="J55" s="69">
        <v>72.3</v>
      </c>
    </row>
    <row r="56" spans="1:10" ht="15.75" x14ac:dyDescent="0.25">
      <c r="A56" s="1"/>
      <c r="B56" s="70" t="s">
        <v>1109</v>
      </c>
      <c r="C56" s="71">
        <v>398.75</v>
      </c>
      <c r="D56" s="71">
        <v>303.95</v>
      </c>
      <c r="E56" s="71">
        <v>176.9</v>
      </c>
      <c r="F56" s="71">
        <v>252.75</v>
      </c>
      <c r="G56" s="71">
        <v>145.19999999999999</v>
      </c>
      <c r="H56" s="71">
        <v>480.95</v>
      </c>
      <c r="I56" s="71">
        <v>0</v>
      </c>
      <c r="J56" s="71">
        <v>1758.5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0" width="13" customWidth="1"/>
    <col min="31" max="31" width="21" customWidth="1"/>
  </cols>
  <sheetData>
    <row r="1" spans="1:3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25">
      <c r="A3" s="1"/>
      <c r="B3" s="196" t="s">
        <v>1117</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8" x14ac:dyDescent="0.25">
      <c r="A5" s="1"/>
      <c r="B5" s="2" t="s">
        <v>1118</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3.1" customHeight="1" x14ac:dyDescent="0.25">
      <c r="A6" s="1"/>
      <c r="B6" s="204" t="s">
        <v>3</v>
      </c>
      <c r="C6" s="204" t="s">
        <v>47</v>
      </c>
      <c r="D6" s="204" t="s">
        <v>1119</v>
      </c>
      <c r="E6" s="204" t="s">
        <v>1120</v>
      </c>
      <c r="F6" s="214" t="s">
        <v>1121</v>
      </c>
      <c r="G6" s="214"/>
      <c r="H6" s="214"/>
      <c r="I6" s="214"/>
      <c r="J6" s="214"/>
      <c r="K6" s="214"/>
      <c r="L6" s="214"/>
      <c r="M6" s="214"/>
      <c r="N6" s="214"/>
      <c r="O6" s="214"/>
      <c r="P6" s="214"/>
      <c r="Q6" s="214"/>
      <c r="R6" s="214"/>
      <c r="S6" s="214"/>
      <c r="T6" s="214"/>
      <c r="U6" s="214"/>
      <c r="V6" s="214"/>
      <c r="W6" s="214"/>
      <c r="X6" s="214"/>
      <c r="Y6" s="214"/>
      <c r="Z6" s="214"/>
      <c r="AA6" s="214"/>
      <c r="AB6" s="214"/>
      <c r="AC6" s="214"/>
      <c r="AD6" s="214"/>
      <c r="AE6" s="214"/>
    </row>
    <row r="7" spans="1:31" ht="23.1" customHeight="1" x14ac:dyDescent="0.25">
      <c r="A7" s="1"/>
      <c r="B7" s="204"/>
      <c r="C7" s="204"/>
      <c r="D7" s="204"/>
      <c r="E7" s="204"/>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v>25</v>
      </c>
      <c r="AE7" s="72" t="s">
        <v>965</v>
      </c>
    </row>
    <row r="8" spans="1:31" x14ac:dyDescent="0.25">
      <c r="A8" s="1"/>
      <c r="B8" s="73" t="s">
        <v>642</v>
      </c>
      <c r="C8" s="73" t="s">
        <v>1032</v>
      </c>
      <c r="D8" s="73" t="s">
        <v>1122</v>
      </c>
      <c r="E8" s="74" t="s">
        <v>596</v>
      </c>
      <c r="F8" s="75">
        <v>92.9</v>
      </c>
      <c r="G8" s="75"/>
      <c r="H8" s="75">
        <v>156.65</v>
      </c>
      <c r="I8" s="75">
        <v>345.05</v>
      </c>
      <c r="J8" s="75">
        <v>344.4</v>
      </c>
      <c r="K8" s="75">
        <v>351.7</v>
      </c>
      <c r="L8" s="75">
        <v>348.35</v>
      </c>
      <c r="M8" s="75">
        <v>344.1</v>
      </c>
      <c r="N8" s="75">
        <v>355.8</v>
      </c>
      <c r="O8" s="75">
        <v>358.15</v>
      </c>
      <c r="P8" s="75">
        <v>366.1</v>
      </c>
      <c r="Q8" s="75">
        <v>392.25</v>
      </c>
      <c r="R8" s="75">
        <v>407.3</v>
      </c>
      <c r="S8" s="75">
        <v>389.55</v>
      </c>
      <c r="T8" s="75">
        <v>389.75</v>
      </c>
      <c r="U8" s="75">
        <v>405.15</v>
      </c>
      <c r="V8" s="75">
        <v>402.05</v>
      </c>
      <c r="W8" s="75">
        <v>366.7</v>
      </c>
      <c r="X8" s="75">
        <v>272.39999999999998</v>
      </c>
      <c r="Y8" s="75">
        <v>400.6</v>
      </c>
      <c r="Z8" s="75">
        <v>401.25</v>
      </c>
      <c r="AA8" s="75">
        <v>400.6</v>
      </c>
      <c r="AB8" s="75">
        <v>376.5</v>
      </c>
      <c r="AC8" s="75">
        <v>399.5</v>
      </c>
      <c r="AD8" s="75">
        <v>398.75</v>
      </c>
      <c r="AE8" s="75">
        <v>8465.5499999999993</v>
      </c>
    </row>
    <row r="9" spans="1:31" x14ac:dyDescent="0.25">
      <c r="A9" s="1"/>
      <c r="B9" s="73" t="s">
        <v>643</v>
      </c>
      <c r="C9" s="73" t="s">
        <v>1123</v>
      </c>
      <c r="D9" s="73" t="s">
        <v>303</v>
      </c>
      <c r="E9" s="74" t="s">
        <v>596</v>
      </c>
      <c r="F9" s="75">
        <v>110.05</v>
      </c>
      <c r="G9" s="75">
        <v>117.1</v>
      </c>
      <c r="H9" s="75">
        <v>78.05</v>
      </c>
      <c r="I9" s="75">
        <v>116.6</v>
      </c>
      <c r="J9" s="75">
        <v>112.25</v>
      </c>
      <c r="K9" s="75">
        <v>175.5</v>
      </c>
      <c r="L9" s="75">
        <v>405.55</v>
      </c>
      <c r="M9" s="75">
        <v>393.3</v>
      </c>
      <c r="N9" s="75">
        <v>419.14</v>
      </c>
      <c r="O9" s="75">
        <v>333.35</v>
      </c>
      <c r="P9" s="75">
        <v>344.5</v>
      </c>
      <c r="Q9" s="75">
        <v>349.25</v>
      </c>
      <c r="R9" s="75">
        <v>129.4</v>
      </c>
      <c r="S9" s="75">
        <v>412.4</v>
      </c>
      <c r="T9" s="75">
        <v>412.55</v>
      </c>
      <c r="U9" s="75">
        <v>415.1</v>
      </c>
      <c r="V9" s="75">
        <v>400.70499999999998</v>
      </c>
      <c r="W9" s="75">
        <v>417.8</v>
      </c>
      <c r="X9" s="75">
        <v>394.53</v>
      </c>
      <c r="Y9" s="75">
        <v>83.7</v>
      </c>
      <c r="Z9" s="75">
        <v>303.83</v>
      </c>
      <c r="AA9" s="75">
        <v>292.75</v>
      </c>
      <c r="AB9" s="75">
        <v>189.9</v>
      </c>
      <c r="AC9" s="75">
        <v>126.5</v>
      </c>
      <c r="AD9" s="75">
        <v>303.95</v>
      </c>
      <c r="AE9" s="75">
        <v>6837.7550000000001</v>
      </c>
    </row>
    <row r="10" spans="1:31" x14ac:dyDescent="0.25">
      <c r="A10" s="1"/>
      <c r="B10" s="73" t="s">
        <v>644</v>
      </c>
      <c r="C10" s="73" t="s">
        <v>1124</v>
      </c>
      <c r="D10" s="73" t="s">
        <v>47</v>
      </c>
      <c r="E10" s="74" t="s">
        <v>596</v>
      </c>
      <c r="F10" s="75">
        <v>192</v>
      </c>
      <c r="G10" s="75">
        <v>124.86</v>
      </c>
      <c r="H10" s="75"/>
      <c r="I10" s="75"/>
      <c r="J10" s="75">
        <v>66.05</v>
      </c>
      <c r="K10" s="75">
        <v>176.1</v>
      </c>
      <c r="L10" s="75">
        <v>118.65</v>
      </c>
      <c r="M10" s="75">
        <v>194.1</v>
      </c>
      <c r="N10" s="75">
        <v>187.821</v>
      </c>
      <c r="O10" s="75">
        <v>187</v>
      </c>
      <c r="P10" s="75">
        <v>163.93799999999999</v>
      </c>
      <c r="Q10" s="75">
        <v>201.45</v>
      </c>
      <c r="R10" s="75">
        <v>188.75</v>
      </c>
      <c r="S10" s="75">
        <v>193.65</v>
      </c>
      <c r="T10" s="75">
        <v>191.75</v>
      </c>
      <c r="U10" s="75">
        <v>181.1</v>
      </c>
      <c r="V10" s="75">
        <v>176.1</v>
      </c>
      <c r="W10" s="75">
        <v>179.75</v>
      </c>
      <c r="X10" s="75">
        <v>189.6</v>
      </c>
      <c r="Y10" s="75">
        <v>181.95</v>
      </c>
      <c r="Z10" s="75">
        <v>185.45500000000001</v>
      </c>
      <c r="AA10" s="75">
        <v>179.15</v>
      </c>
      <c r="AB10" s="75">
        <v>160</v>
      </c>
      <c r="AC10" s="75">
        <v>178.45500000000001</v>
      </c>
      <c r="AD10" s="75">
        <v>176.9</v>
      </c>
      <c r="AE10" s="75">
        <v>3974.5790000000002</v>
      </c>
    </row>
    <row r="11" spans="1:31" x14ac:dyDescent="0.25">
      <c r="A11" s="1"/>
      <c r="B11" s="73" t="s">
        <v>645</v>
      </c>
      <c r="C11" s="73" t="s">
        <v>1035</v>
      </c>
      <c r="D11" s="73" t="s">
        <v>47</v>
      </c>
      <c r="E11" s="74" t="s">
        <v>596</v>
      </c>
      <c r="F11" s="75">
        <v>217.05</v>
      </c>
      <c r="G11" s="75">
        <v>54.5</v>
      </c>
      <c r="H11" s="75">
        <v>154.01</v>
      </c>
      <c r="I11" s="75">
        <v>184.25</v>
      </c>
      <c r="J11" s="75">
        <v>265.85000000000002</v>
      </c>
      <c r="K11" s="75">
        <v>269.95</v>
      </c>
      <c r="L11" s="75">
        <v>216.55</v>
      </c>
      <c r="M11" s="75">
        <v>269.2</v>
      </c>
      <c r="N11" s="75">
        <v>270.62729999999999</v>
      </c>
      <c r="O11" s="75">
        <v>270.05</v>
      </c>
      <c r="P11" s="75">
        <v>271.88135</v>
      </c>
      <c r="Q11" s="75">
        <v>262.39999999999998</v>
      </c>
      <c r="R11" s="75">
        <v>261.55</v>
      </c>
      <c r="S11" s="75">
        <v>261.3</v>
      </c>
      <c r="T11" s="75">
        <v>264.05</v>
      </c>
      <c r="U11" s="75">
        <v>256.7</v>
      </c>
      <c r="V11" s="75">
        <v>243.05500000000001</v>
      </c>
      <c r="W11" s="75">
        <v>243.9</v>
      </c>
      <c r="X11" s="75">
        <v>131.75</v>
      </c>
      <c r="Y11" s="75">
        <v>29.215</v>
      </c>
      <c r="Z11" s="75">
        <v>157.66999999999999</v>
      </c>
      <c r="AA11" s="75">
        <v>101</v>
      </c>
      <c r="AB11" s="75">
        <v>231.35</v>
      </c>
      <c r="AC11" s="75">
        <v>168.19</v>
      </c>
      <c r="AD11" s="75">
        <v>252.75</v>
      </c>
      <c r="AE11" s="75">
        <v>5308.7986499999997</v>
      </c>
    </row>
    <row r="12" spans="1:31" x14ac:dyDescent="0.25">
      <c r="A12" s="1"/>
      <c r="B12" s="73" t="s">
        <v>629</v>
      </c>
      <c r="C12" s="73" t="s">
        <v>968</v>
      </c>
      <c r="D12" s="73" t="s">
        <v>47</v>
      </c>
      <c r="E12" s="74" t="s">
        <v>595</v>
      </c>
      <c r="F12" s="75">
        <v>358.3</v>
      </c>
      <c r="G12" s="75">
        <v>451.75</v>
      </c>
      <c r="H12" s="75">
        <v>464.5</v>
      </c>
      <c r="I12" s="75">
        <v>443.25</v>
      </c>
      <c r="J12" s="75">
        <v>354.65</v>
      </c>
      <c r="K12" s="75">
        <v>312.35000000000002</v>
      </c>
      <c r="L12" s="75">
        <v>297.10000000000002</v>
      </c>
      <c r="M12" s="75">
        <v>254.6</v>
      </c>
      <c r="N12" s="75">
        <v>218.65</v>
      </c>
      <c r="O12" s="75">
        <v>230.4</v>
      </c>
      <c r="P12" s="75">
        <v>221.75</v>
      </c>
      <c r="Q12" s="75">
        <v>228.45</v>
      </c>
      <c r="R12" s="75">
        <v>217.05</v>
      </c>
      <c r="S12" s="75">
        <v>333.5</v>
      </c>
      <c r="T12" s="75">
        <v>441.45</v>
      </c>
      <c r="U12" s="75">
        <v>428.25</v>
      </c>
      <c r="V12" s="75">
        <v>485.3</v>
      </c>
      <c r="W12" s="75">
        <v>484.75</v>
      </c>
      <c r="X12" s="75">
        <v>484.9</v>
      </c>
      <c r="Y12" s="75">
        <v>484.2</v>
      </c>
      <c r="Z12" s="75">
        <v>463.3</v>
      </c>
      <c r="AA12" s="75">
        <v>471.95</v>
      </c>
      <c r="AB12" s="75">
        <v>447.25</v>
      </c>
      <c r="AC12" s="75">
        <v>474.8</v>
      </c>
      <c r="AD12" s="75">
        <v>474.65</v>
      </c>
      <c r="AE12" s="75">
        <v>9527.1</v>
      </c>
    </row>
    <row r="13" spans="1:31" x14ac:dyDescent="0.25">
      <c r="A13" s="1"/>
      <c r="B13" s="73" t="s">
        <v>630</v>
      </c>
      <c r="C13" s="73" t="s">
        <v>970</v>
      </c>
      <c r="D13" s="73" t="s">
        <v>47</v>
      </c>
      <c r="E13" s="74" t="s">
        <v>595</v>
      </c>
      <c r="F13" s="75">
        <v>73.55</v>
      </c>
      <c r="G13" s="75">
        <v>74.400000000000006</v>
      </c>
      <c r="H13" s="75">
        <v>72.05</v>
      </c>
      <c r="I13" s="75">
        <v>73.5</v>
      </c>
      <c r="J13" s="75">
        <v>73.8</v>
      </c>
      <c r="K13" s="75">
        <v>75.7</v>
      </c>
      <c r="L13" s="75">
        <v>69.400000000000006</v>
      </c>
      <c r="M13" s="75">
        <v>64.400000000000006</v>
      </c>
      <c r="N13" s="75">
        <v>64.45</v>
      </c>
      <c r="O13" s="75">
        <v>64.150000000000006</v>
      </c>
      <c r="P13" s="75">
        <v>64.650000000000006</v>
      </c>
      <c r="Q13" s="75">
        <v>64.95</v>
      </c>
      <c r="R13" s="75">
        <v>73.349999999999994</v>
      </c>
      <c r="S13" s="75">
        <v>76.150000000000006</v>
      </c>
      <c r="T13" s="75">
        <v>76.55</v>
      </c>
      <c r="U13" s="75">
        <v>76.55</v>
      </c>
      <c r="V13" s="75">
        <v>76.25</v>
      </c>
      <c r="W13" s="75">
        <v>76.8</v>
      </c>
      <c r="X13" s="75">
        <v>76.150000000000006</v>
      </c>
      <c r="Y13" s="75">
        <v>76.8</v>
      </c>
      <c r="Z13" s="75">
        <v>76.8</v>
      </c>
      <c r="AA13" s="75">
        <v>76.8</v>
      </c>
      <c r="AB13" s="75">
        <v>76.8</v>
      </c>
      <c r="AC13" s="75">
        <v>76.8</v>
      </c>
      <c r="AD13" s="75">
        <v>76.8</v>
      </c>
      <c r="AE13" s="75">
        <v>1827.6</v>
      </c>
    </row>
    <row r="14" spans="1:31" x14ac:dyDescent="0.25">
      <c r="A14" s="1"/>
      <c r="B14" s="73" t="s">
        <v>229</v>
      </c>
      <c r="C14" s="73" t="s">
        <v>1037</v>
      </c>
      <c r="D14" s="73" t="s">
        <v>47</v>
      </c>
      <c r="E14" s="74" t="s">
        <v>595</v>
      </c>
      <c r="F14" s="75">
        <v>9.6</v>
      </c>
      <c r="G14" s="75">
        <v>9.4</v>
      </c>
      <c r="H14" s="75">
        <v>8.5</v>
      </c>
      <c r="I14" s="75">
        <v>8.1</v>
      </c>
      <c r="J14" s="75">
        <v>7.3</v>
      </c>
      <c r="K14" s="75">
        <v>8.65</v>
      </c>
      <c r="L14" s="75">
        <v>9.6</v>
      </c>
      <c r="M14" s="75">
        <v>9.6</v>
      </c>
      <c r="N14" s="75">
        <v>9.6</v>
      </c>
      <c r="O14" s="75">
        <v>7.75</v>
      </c>
      <c r="P14" s="75">
        <v>7.8</v>
      </c>
      <c r="Q14" s="75">
        <v>9.6</v>
      </c>
      <c r="R14" s="75">
        <v>9.6</v>
      </c>
      <c r="S14" s="75">
        <v>9.6</v>
      </c>
      <c r="T14" s="75">
        <v>9</v>
      </c>
      <c r="U14" s="75">
        <v>1.45</v>
      </c>
      <c r="V14" s="75"/>
      <c r="W14" s="75"/>
      <c r="X14" s="75"/>
      <c r="Y14" s="75"/>
      <c r="Z14" s="75"/>
      <c r="AA14" s="75"/>
      <c r="AB14" s="75"/>
      <c r="AC14" s="75"/>
      <c r="AD14" s="75"/>
      <c r="AE14" s="75">
        <v>135.15</v>
      </c>
    </row>
    <row r="15" spans="1:31" x14ac:dyDescent="0.25">
      <c r="A15" s="1"/>
      <c r="B15" s="73" t="s">
        <v>234</v>
      </c>
      <c r="C15" s="73" t="s">
        <v>1038</v>
      </c>
      <c r="D15" s="73" t="s">
        <v>47</v>
      </c>
      <c r="E15" s="74" t="s">
        <v>596</v>
      </c>
      <c r="F15" s="75">
        <v>218.2</v>
      </c>
      <c r="G15" s="75">
        <v>209.25</v>
      </c>
      <c r="H15" s="75">
        <v>197.7</v>
      </c>
      <c r="I15" s="75">
        <v>219.2</v>
      </c>
      <c r="J15" s="75">
        <v>219.95</v>
      </c>
      <c r="K15" s="75">
        <v>214.1</v>
      </c>
      <c r="L15" s="75">
        <v>211.45</v>
      </c>
      <c r="M15" s="75">
        <v>183.75</v>
      </c>
      <c r="N15" s="75">
        <v>218.8</v>
      </c>
      <c r="O15" s="75">
        <v>216.45</v>
      </c>
      <c r="P15" s="75">
        <v>218.55</v>
      </c>
      <c r="Q15" s="75">
        <v>195.05</v>
      </c>
      <c r="R15" s="75">
        <v>219</v>
      </c>
      <c r="S15" s="75">
        <v>215.9</v>
      </c>
      <c r="T15" s="75">
        <v>217.6</v>
      </c>
      <c r="U15" s="75">
        <v>221.1</v>
      </c>
      <c r="V15" s="75">
        <v>220.8</v>
      </c>
      <c r="W15" s="75">
        <v>208.15</v>
      </c>
      <c r="X15" s="75">
        <v>198.85</v>
      </c>
      <c r="Y15" s="75">
        <v>186.61205000000001</v>
      </c>
      <c r="Z15" s="75">
        <v>207.25</v>
      </c>
      <c r="AA15" s="75">
        <v>193.7</v>
      </c>
      <c r="AB15" s="75">
        <v>189.8</v>
      </c>
      <c r="AC15" s="75">
        <v>210.4</v>
      </c>
      <c r="AD15" s="75">
        <v>145.19999999999999</v>
      </c>
      <c r="AE15" s="75">
        <v>5156.8120500000005</v>
      </c>
    </row>
    <row r="16" spans="1:31" x14ac:dyDescent="0.25">
      <c r="A16" s="1"/>
      <c r="B16" s="73" t="s">
        <v>646</v>
      </c>
      <c r="C16" s="73" t="s">
        <v>1039</v>
      </c>
      <c r="D16" s="73" t="s">
        <v>516</v>
      </c>
      <c r="E16" s="74" t="s">
        <v>596</v>
      </c>
      <c r="F16" s="75">
        <v>500.25</v>
      </c>
      <c r="G16" s="75">
        <v>273.86500000000001</v>
      </c>
      <c r="H16" s="75">
        <v>509.65</v>
      </c>
      <c r="I16" s="75">
        <v>507.8</v>
      </c>
      <c r="J16" s="75">
        <v>509.3</v>
      </c>
      <c r="K16" s="75">
        <v>506.55</v>
      </c>
      <c r="L16" s="75">
        <v>509.15</v>
      </c>
      <c r="M16" s="75">
        <v>494.55</v>
      </c>
      <c r="N16" s="75">
        <v>487.43705</v>
      </c>
      <c r="O16" s="75">
        <v>529.85</v>
      </c>
      <c r="P16" s="75">
        <v>461.59404999999998</v>
      </c>
      <c r="Q16" s="75">
        <v>329.15</v>
      </c>
      <c r="R16" s="75">
        <v>495.9</v>
      </c>
      <c r="S16" s="75">
        <v>347.94</v>
      </c>
      <c r="T16" s="75">
        <v>407.45</v>
      </c>
      <c r="U16" s="75">
        <v>418.55</v>
      </c>
      <c r="V16" s="75">
        <v>342.85</v>
      </c>
      <c r="W16" s="75">
        <v>322</v>
      </c>
      <c r="X16" s="75">
        <v>537.04999999999995</v>
      </c>
      <c r="Y16" s="75">
        <v>419.95</v>
      </c>
      <c r="Z16" s="75">
        <v>398.86</v>
      </c>
      <c r="AA16" s="75">
        <v>397.10500000000002</v>
      </c>
      <c r="AB16" s="75">
        <v>365.95499999999998</v>
      </c>
      <c r="AC16" s="75">
        <v>332.36</v>
      </c>
      <c r="AD16" s="75">
        <v>480.95</v>
      </c>
      <c r="AE16" s="75">
        <v>10886.0661</v>
      </c>
    </row>
    <row r="17" spans="1:31" x14ac:dyDescent="0.25">
      <c r="A17" s="1"/>
      <c r="B17" s="73" t="s">
        <v>610</v>
      </c>
      <c r="C17" s="73" t="s">
        <v>971</v>
      </c>
      <c r="D17" s="73" t="s">
        <v>47</v>
      </c>
      <c r="E17" s="74" t="s">
        <v>595</v>
      </c>
      <c r="F17" s="75">
        <v>480.2</v>
      </c>
      <c r="G17" s="75">
        <v>323.8</v>
      </c>
      <c r="H17" s="75">
        <v>480.4</v>
      </c>
      <c r="I17" s="75">
        <v>461.1</v>
      </c>
      <c r="J17" s="75">
        <v>480.05</v>
      </c>
      <c r="K17" s="75">
        <v>479.9</v>
      </c>
      <c r="L17" s="75">
        <v>321.75</v>
      </c>
      <c r="M17" s="75">
        <v>239.1</v>
      </c>
      <c r="N17" s="75">
        <v>479.85</v>
      </c>
      <c r="O17" s="75">
        <v>435.45</v>
      </c>
      <c r="P17" s="75">
        <v>400.65</v>
      </c>
      <c r="Q17" s="75">
        <v>480.3</v>
      </c>
      <c r="R17" s="75">
        <v>434.1</v>
      </c>
      <c r="S17" s="75">
        <v>431.3</v>
      </c>
      <c r="T17" s="75">
        <v>219.4</v>
      </c>
      <c r="U17" s="75">
        <v>382.8</v>
      </c>
      <c r="V17" s="75">
        <v>447.25</v>
      </c>
      <c r="W17" s="75">
        <v>111.95</v>
      </c>
      <c r="X17" s="75">
        <v>300.05</v>
      </c>
      <c r="Y17" s="75"/>
      <c r="Z17" s="75"/>
      <c r="AA17" s="75">
        <v>325.45</v>
      </c>
      <c r="AB17" s="75">
        <v>480.05</v>
      </c>
      <c r="AC17" s="75">
        <v>479.8</v>
      </c>
      <c r="AD17" s="75">
        <v>480</v>
      </c>
      <c r="AE17" s="75">
        <v>9154.7000000000007</v>
      </c>
    </row>
    <row r="18" spans="1:31" x14ac:dyDescent="0.25">
      <c r="A18" s="1"/>
      <c r="B18" s="73" t="s">
        <v>74</v>
      </c>
      <c r="C18" s="73" t="s">
        <v>75</v>
      </c>
      <c r="D18" s="73" t="s">
        <v>47</v>
      </c>
      <c r="E18" s="74" t="s">
        <v>595</v>
      </c>
      <c r="F18" s="75">
        <v>3920.15</v>
      </c>
      <c r="G18" s="75">
        <v>4860.55</v>
      </c>
      <c r="H18" s="75">
        <v>4886.25</v>
      </c>
      <c r="I18" s="75">
        <v>4890.05</v>
      </c>
      <c r="J18" s="75">
        <v>4601.45</v>
      </c>
      <c r="K18" s="75">
        <v>4459.6000000000004</v>
      </c>
      <c r="L18" s="75">
        <v>4787.6000000000004</v>
      </c>
      <c r="M18" s="75">
        <v>4228.75</v>
      </c>
      <c r="N18" s="75">
        <v>4244.1499999999996</v>
      </c>
      <c r="O18" s="75">
        <v>4631.6000000000004</v>
      </c>
      <c r="P18" s="75">
        <v>4966.05</v>
      </c>
      <c r="Q18" s="75">
        <v>4995.1499999999996</v>
      </c>
      <c r="R18" s="75">
        <v>4843</v>
      </c>
      <c r="S18" s="75">
        <v>4877.25</v>
      </c>
      <c r="T18" s="75">
        <v>4089.3</v>
      </c>
      <c r="U18" s="75">
        <v>4912.25</v>
      </c>
      <c r="V18" s="75">
        <v>4778.1000000000004</v>
      </c>
      <c r="W18" s="75">
        <v>2935.3</v>
      </c>
      <c r="X18" s="75">
        <v>4274.05</v>
      </c>
      <c r="Y18" s="75">
        <v>4810.2</v>
      </c>
      <c r="Z18" s="75">
        <v>4668.5</v>
      </c>
      <c r="AA18" s="75">
        <v>4792.55</v>
      </c>
      <c r="AB18" s="75">
        <v>5024.6000000000004</v>
      </c>
      <c r="AC18" s="75">
        <v>5162.3999999999996</v>
      </c>
      <c r="AD18" s="75">
        <v>4287.2</v>
      </c>
      <c r="AE18" s="75">
        <v>114926.05</v>
      </c>
    </row>
    <row r="19" spans="1:31" x14ac:dyDescent="0.25">
      <c r="A19" s="1"/>
      <c r="B19" s="73" t="s">
        <v>605</v>
      </c>
      <c r="C19" s="73" t="s">
        <v>972</v>
      </c>
      <c r="D19" s="73" t="s">
        <v>47</v>
      </c>
      <c r="E19" s="74" t="s">
        <v>595</v>
      </c>
      <c r="F19" s="75">
        <v>451.2</v>
      </c>
      <c r="G19" s="75">
        <v>443.15</v>
      </c>
      <c r="H19" s="75">
        <v>446.85</v>
      </c>
      <c r="I19" s="75">
        <v>451.2</v>
      </c>
      <c r="J19" s="75">
        <v>446</v>
      </c>
      <c r="K19" s="75">
        <v>451.2</v>
      </c>
      <c r="L19" s="75">
        <v>451.2</v>
      </c>
      <c r="M19" s="75">
        <v>451.2</v>
      </c>
      <c r="N19" s="75">
        <v>413.8</v>
      </c>
      <c r="O19" s="75">
        <v>451.75</v>
      </c>
      <c r="P19" s="75">
        <v>453.6</v>
      </c>
      <c r="Q19" s="75">
        <v>453.6</v>
      </c>
      <c r="R19" s="75">
        <v>453.6</v>
      </c>
      <c r="S19" s="75">
        <v>453.6</v>
      </c>
      <c r="T19" s="75">
        <v>453.45</v>
      </c>
      <c r="U19" s="75">
        <v>453.6</v>
      </c>
      <c r="V19" s="75">
        <v>453.2</v>
      </c>
      <c r="W19" s="75">
        <v>405.15</v>
      </c>
      <c r="X19" s="75">
        <v>422.65</v>
      </c>
      <c r="Y19" s="75">
        <v>451.2</v>
      </c>
      <c r="Z19" s="75">
        <v>451.2</v>
      </c>
      <c r="AA19" s="75">
        <v>449.85</v>
      </c>
      <c r="AB19" s="75">
        <v>451.2</v>
      </c>
      <c r="AC19" s="75">
        <v>105.6</v>
      </c>
      <c r="AD19" s="75">
        <v>186.75</v>
      </c>
      <c r="AE19" s="75">
        <v>10555.8</v>
      </c>
    </row>
    <row r="20" spans="1:31" x14ac:dyDescent="0.25">
      <c r="A20" s="1"/>
      <c r="B20" s="73" t="s">
        <v>607</v>
      </c>
      <c r="C20" s="73" t="s">
        <v>1125</v>
      </c>
      <c r="D20" s="73" t="s">
        <v>47</v>
      </c>
      <c r="E20" s="74" t="s">
        <v>595</v>
      </c>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v>0</v>
      </c>
    </row>
    <row r="21" spans="1:31" x14ac:dyDescent="0.25">
      <c r="A21" s="1"/>
      <c r="B21" s="73" t="s">
        <v>607</v>
      </c>
      <c r="C21" s="73" t="s">
        <v>1126</v>
      </c>
      <c r="D21" s="73" t="s">
        <v>47</v>
      </c>
      <c r="E21" s="74" t="s">
        <v>595</v>
      </c>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v>0</v>
      </c>
    </row>
    <row r="22" spans="1:31" x14ac:dyDescent="0.25">
      <c r="A22" s="1"/>
      <c r="B22" s="73" t="s">
        <v>604</v>
      </c>
      <c r="C22" s="73" t="s">
        <v>973</v>
      </c>
      <c r="D22" s="73" t="s">
        <v>47</v>
      </c>
      <c r="E22" s="74" t="s">
        <v>595</v>
      </c>
      <c r="F22" s="75">
        <v>3261.4</v>
      </c>
      <c r="G22" s="75">
        <v>3502.8</v>
      </c>
      <c r="H22" s="75">
        <v>3592.9</v>
      </c>
      <c r="I22" s="75">
        <v>3595.7</v>
      </c>
      <c r="J22" s="75">
        <v>3627.85</v>
      </c>
      <c r="K22" s="75">
        <v>3591.45</v>
      </c>
      <c r="L22" s="75">
        <v>3559.25</v>
      </c>
      <c r="M22" s="75">
        <v>2764.85</v>
      </c>
      <c r="N22" s="75">
        <v>3468.6</v>
      </c>
      <c r="O22" s="75">
        <v>3621.75</v>
      </c>
      <c r="P22" s="75">
        <v>3642.55</v>
      </c>
      <c r="Q22" s="75">
        <v>3622.2</v>
      </c>
      <c r="R22" s="75">
        <v>3626.4</v>
      </c>
      <c r="S22" s="75">
        <v>3634.85</v>
      </c>
      <c r="T22" s="75">
        <v>3572.6</v>
      </c>
      <c r="U22" s="75">
        <v>3600.8</v>
      </c>
      <c r="V22" s="75">
        <v>3629.95</v>
      </c>
      <c r="W22" s="75">
        <v>3586.15</v>
      </c>
      <c r="X22" s="75">
        <v>3633.55</v>
      </c>
      <c r="Y22" s="75">
        <v>3627.8</v>
      </c>
      <c r="Z22" s="75">
        <v>3617.25</v>
      </c>
      <c r="AA22" s="75">
        <v>3589.2</v>
      </c>
      <c r="AB22" s="75">
        <v>2577.35</v>
      </c>
      <c r="AC22" s="75">
        <v>3612.35</v>
      </c>
      <c r="AD22" s="75">
        <v>3459.5</v>
      </c>
      <c r="AE22" s="75">
        <v>87619.05</v>
      </c>
    </row>
    <row r="23" spans="1:31" x14ac:dyDescent="0.25">
      <c r="A23" s="1"/>
      <c r="B23" s="73" t="s">
        <v>604</v>
      </c>
      <c r="C23" s="73" t="s">
        <v>974</v>
      </c>
      <c r="D23" s="73" t="s">
        <v>47</v>
      </c>
      <c r="E23" s="74" t="s">
        <v>595</v>
      </c>
      <c r="F23" s="75">
        <v>1012.15</v>
      </c>
      <c r="G23" s="75">
        <v>1008.65</v>
      </c>
      <c r="H23" s="75">
        <v>1008.6</v>
      </c>
      <c r="I23" s="75">
        <v>1007.9</v>
      </c>
      <c r="J23" s="75">
        <v>1008.3</v>
      </c>
      <c r="K23" s="75">
        <v>1008.7</v>
      </c>
      <c r="L23" s="75">
        <v>1008.6</v>
      </c>
      <c r="M23" s="75">
        <v>1008.2</v>
      </c>
      <c r="N23" s="75">
        <v>1008.75</v>
      </c>
      <c r="O23" s="75">
        <v>1008.95</v>
      </c>
      <c r="P23" s="75">
        <v>954.05</v>
      </c>
      <c r="Q23" s="75">
        <v>792.85</v>
      </c>
      <c r="R23" s="75">
        <v>855.45</v>
      </c>
      <c r="S23" s="75">
        <v>1016.6</v>
      </c>
      <c r="T23" s="75">
        <v>1015.75</v>
      </c>
      <c r="U23" s="75">
        <v>958.45</v>
      </c>
      <c r="V23" s="75">
        <v>1015.25</v>
      </c>
      <c r="W23" s="75">
        <v>534.65</v>
      </c>
      <c r="X23" s="75">
        <v>1014.35</v>
      </c>
      <c r="Y23" s="75">
        <v>1007.15</v>
      </c>
      <c r="Z23" s="75">
        <v>999</v>
      </c>
      <c r="AA23" s="75">
        <v>1003.25</v>
      </c>
      <c r="AB23" s="75">
        <v>1003.75</v>
      </c>
      <c r="AC23" s="75">
        <v>1002.05</v>
      </c>
      <c r="AD23" s="75">
        <v>1000.5</v>
      </c>
      <c r="AE23" s="75">
        <v>24261.9</v>
      </c>
    </row>
    <row r="24" spans="1:31" x14ac:dyDescent="0.25">
      <c r="A24" s="1"/>
      <c r="B24" s="73" t="s">
        <v>631</v>
      </c>
      <c r="C24" s="73" t="s">
        <v>1127</v>
      </c>
      <c r="D24" s="73" t="s">
        <v>47</v>
      </c>
      <c r="E24" s="74" t="s">
        <v>597</v>
      </c>
      <c r="F24" s="75">
        <v>2.5499999999999998</v>
      </c>
      <c r="G24" s="75">
        <v>2.65</v>
      </c>
      <c r="H24" s="75">
        <v>2.5499999999999998</v>
      </c>
      <c r="I24" s="75">
        <v>2.75</v>
      </c>
      <c r="J24" s="75">
        <v>3</v>
      </c>
      <c r="K24" s="75">
        <v>2.85</v>
      </c>
      <c r="L24" s="75">
        <v>3.1</v>
      </c>
      <c r="M24" s="75">
        <v>2.5499999999999998</v>
      </c>
      <c r="N24" s="75">
        <v>2.9</v>
      </c>
      <c r="O24" s="75">
        <v>3.05</v>
      </c>
      <c r="P24" s="75">
        <v>1.8</v>
      </c>
      <c r="Q24" s="75">
        <v>2</v>
      </c>
      <c r="R24" s="75">
        <v>2.7</v>
      </c>
      <c r="S24" s="75">
        <v>2.75</v>
      </c>
      <c r="T24" s="75">
        <v>2.6</v>
      </c>
      <c r="U24" s="75">
        <v>2.2000000000000002</v>
      </c>
      <c r="V24" s="75">
        <v>2.35</v>
      </c>
      <c r="W24" s="75">
        <v>2.35</v>
      </c>
      <c r="X24" s="75">
        <v>3.0772750000000002</v>
      </c>
      <c r="Y24" s="75">
        <v>2.95</v>
      </c>
      <c r="Z24" s="75">
        <v>2.9</v>
      </c>
      <c r="AA24" s="75">
        <v>2.85</v>
      </c>
      <c r="AB24" s="75">
        <v>2.65</v>
      </c>
      <c r="AC24" s="75">
        <v>2.6</v>
      </c>
      <c r="AD24" s="75">
        <v>1.5</v>
      </c>
      <c r="AE24" s="75">
        <v>65.227275000000006</v>
      </c>
    </row>
    <row r="25" spans="1:31" x14ac:dyDescent="0.25">
      <c r="A25" s="1"/>
      <c r="B25" s="73" t="s">
        <v>611</v>
      </c>
      <c r="C25" s="73" t="s">
        <v>1128</v>
      </c>
      <c r="D25" s="73" t="s">
        <v>47</v>
      </c>
      <c r="E25" s="74" t="s">
        <v>597</v>
      </c>
      <c r="F25" s="75">
        <v>4.5999999999999996</v>
      </c>
      <c r="G25" s="75">
        <v>3.15</v>
      </c>
      <c r="H25" s="75">
        <v>4.75</v>
      </c>
      <c r="I25" s="75">
        <v>6.05</v>
      </c>
      <c r="J25" s="75">
        <v>7.9</v>
      </c>
      <c r="K25" s="75">
        <v>4.25</v>
      </c>
      <c r="L25" s="75">
        <v>3.25</v>
      </c>
      <c r="M25" s="75">
        <v>8.35</v>
      </c>
      <c r="N25" s="75">
        <v>7.05</v>
      </c>
      <c r="O25" s="75">
        <v>7</v>
      </c>
      <c r="P25" s="75">
        <v>6.1</v>
      </c>
      <c r="Q25" s="75">
        <v>3.4</v>
      </c>
      <c r="R25" s="75">
        <v>5.45</v>
      </c>
      <c r="S25" s="75">
        <v>5.5</v>
      </c>
      <c r="T25" s="75">
        <v>4.8</v>
      </c>
      <c r="U25" s="75">
        <v>5.45</v>
      </c>
      <c r="V25" s="75">
        <v>5.45</v>
      </c>
      <c r="W25" s="75">
        <v>6.1</v>
      </c>
      <c r="X25" s="75">
        <v>6.25</v>
      </c>
      <c r="Y25" s="75">
        <v>5.9</v>
      </c>
      <c r="Z25" s="75">
        <v>6.8</v>
      </c>
      <c r="AA25" s="75">
        <v>5.5</v>
      </c>
      <c r="AB25" s="75">
        <v>5.0999999999999996</v>
      </c>
      <c r="AC25" s="75">
        <v>3.75</v>
      </c>
      <c r="AD25" s="75">
        <v>3.55</v>
      </c>
      <c r="AE25" s="75">
        <v>135.44999999999999</v>
      </c>
    </row>
    <row r="26" spans="1:31" x14ac:dyDescent="0.25">
      <c r="A26" s="1"/>
      <c r="B26" s="73" t="s">
        <v>78</v>
      </c>
      <c r="C26" s="73" t="s">
        <v>975</v>
      </c>
      <c r="D26" s="73" t="s">
        <v>47</v>
      </c>
      <c r="E26" s="74" t="s">
        <v>595</v>
      </c>
      <c r="F26" s="75">
        <v>15.6</v>
      </c>
      <c r="G26" s="75">
        <v>90.55</v>
      </c>
      <c r="H26" s="75">
        <v>143.75</v>
      </c>
      <c r="I26" s="75">
        <v>140.80000000000001</v>
      </c>
      <c r="J26" s="75">
        <v>155.69999999999999</v>
      </c>
      <c r="K26" s="75">
        <v>160.25</v>
      </c>
      <c r="L26" s="75">
        <v>162.19999999999999</v>
      </c>
      <c r="M26" s="75">
        <v>158.44999999999999</v>
      </c>
      <c r="N26" s="75">
        <v>161.1</v>
      </c>
      <c r="O26" s="75">
        <v>158</v>
      </c>
      <c r="P26" s="75">
        <v>159.94999999999999</v>
      </c>
      <c r="Q26" s="75">
        <v>160.69999999999999</v>
      </c>
      <c r="R26" s="75">
        <v>160.85</v>
      </c>
      <c r="S26" s="75">
        <v>146.655</v>
      </c>
      <c r="T26" s="75">
        <v>156.57</v>
      </c>
      <c r="U26" s="75">
        <v>157.4</v>
      </c>
      <c r="V26" s="75">
        <v>155.94999999999999</v>
      </c>
      <c r="W26" s="75">
        <v>115.55</v>
      </c>
      <c r="X26" s="75">
        <v>103.9</v>
      </c>
      <c r="Y26" s="75">
        <v>123.85</v>
      </c>
      <c r="Z26" s="75">
        <v>131.55500000000001</v>
      </c>
      <c r="AA26" s="75">
        <v>105.95</v>
      </c>
      <c r="AB26" s="75">
        <v>3</v>
      </c>
      <c r="AC26" s="75">
        <v>36.700000000000003</v>
      </c>
      <c r="AD26" s="75">
        <v>67.3</v>
      </c>
      <c r="AE26" s="75">
        <v>3132.28</v>
      </c>
    </row>
    <row r="27" spans="1:31" x14ac:dyDescent="0.25">
      <c r="A27" s="1"/>
      <c r="B27" s="73" t="s">
        <v>78</v>
      </c>
      <c r="C27" s="73" t="s">
        <v>1129</v>
      </c>
      <c r="D27" s="73" t="s">
        <v>47</v>
      </c>
      <c r="E27" s="74" t="s">
        <v>595</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v>0</v>
      </c>
    </row>
    <row r="28" spans="1:31" x14ac:dyDescent="0.25">
      <c r="A28" s="1"/>
      <c r="B28" s="73" t="s">
        <v>78</v>
      </c>
      <c r="C28" s="73" t="s">
        <v>976</v>
      </c>
      <c r="D28" s="73" t="s">
        <v>47</v>
      </c>
      <c r="E28" s="74" t="s">
        <v>595</v>
      </c>
      <c r="F28" s="75">
        <v>3416.55</v>
      </c>
      <c r="G28" s="75">
        <v>3417.7</v>
      </c>
      <c r="H28" s="75">
        <v>3419.05</v>
      </c>
      <c r="I28" s="75">
        <v>3413.95</v>
      </c>
      <c r="J28" s="75">
        <v>3413.2</v>
      </c>
      <c r="K28" s="75">
        <v>3410.65</v>
      </c>
      <c r="L28" s="75">
        <v>3416.5</v>
      </c>
      <c r="M28" s="75">
        <v>3390.17</v>
      </c>
      <c r="N28" s="75">
        <v>3415.75</v>
      </c>
      <c r="O28" s="75">
        <v>3410.75</v>
      </c>
      <c r="P28" s="75">
        <v>3415.1</v>
      </c>
      <c r="Q28" s="75">
        <v>3420.1</v>
      </c>
      <c r="R28" s="75">
        <v>3423.95</v>
      </c>
      <c r="S28" s="75">
        <v>3425.5050000000001</v>
      </c>
      <c r="T28" s="75">
        <v>3414.9</v>
      </c>
      <c r="U28" s="75">
        <v>3425.85</v>
      </c>
      <c r="V28" s="75">
        <v>3417.9</v>
      </c>
      <c r="W28" s="75">
        <v>3418.3</v>
      </c>
      <c r="X28" s="75">
        <v>3416.8</v>
      </c>
      <c r="Y28" s="75">
        <v>3417.2</v>
      </c>
      <c r="Z28" s="75">
        <v>3421.1149999999998</v>
      </c>
      <c r="AA28" s="75">
        <v>3422.15</v>
      </c>
      <c r="AB28" s="75">
        <v>3424.1</v>
      </c>
      <c r="AC28" s="75">
        <v>3426.4</v>
      </c>
      <c r="AD28" s="75">
        <v>3426.85</v>
      </c>
      <c r="AE28" s="75">
        <v>85440.49</v>
      </c>
    </row>
    <row r="29" spans="1:31" x14ac:dyDescent="0.25">
      <c r="A29" s="1"/>
      <c r="B29" s="73" t="s">
        <v>78</v>
      </c>
      <c r="C29" s="73" t="s">
        <v>1130</v>
      </c>
      <c r="D29" s="73" t="s">
        <v>47</v>
      </c>
      <c r="E29" s="74" t="s">
        <v>595</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v>0</v>
      </c>
    </row>
    <row r="30" spans="1:31" x14ac:dyDescent="0.25">
      <c r="A30" s="1"/>
      <c r="B30" s="73" t="s">
        <v>78</v>
      </c>
      <c r="C30" s="73" t="s">
        <v>1131</v>
      </c>
      <c r="D30" s="73" t="s">
        <v>47</v>
      </c>
      <c r="E30" s="74" t="s">
        <v>596</v>
      </c>
      <c r="F30" s="75"/>
      <c r="G30" s="75"/>
      <c r="H30" s="75">
        <v>1.65</v>
      </c>
      <c r="I30" s="75">
        <v>1.05</v>
      </c>
      <c r="J30" s="75"/>
      <c r="K30" s="75"/>
      <c r="L30" s="75"/>
      <c r="M30" s="75"/>
      <c r="N30" s="75"/>
      <c r="O30" s="75"/>
      <c r="P30" s="75"/>
      <c r="Q30" s="75"/>
      <c r="R30" s="75"/>
      <c r="S30" s="75"/>
      <c r="T30" s="75"/>
      <c r="U30" s="75"/>
      <c r="V30" s="75"/>
      <c r="W30" s="75"/>
      <c r="X30" s="75"/>
      <c r="Y30" s="75"/>
      <c r="Z30" s="75"/>
      <c r="AA30" s="75"/>
      <c r="AB30" s="75"/>
      <c r="AC30" s="75"/>
      <c r="AD30" s="75"/>
      <c r="AE30" s="75">
        <v>2.7</v>
      </c>
    </row>
    <row r="31" spans="1:31" x14ac:dyDescent="0.25">
      <c r="A31" s="1"/>
      <c r="B31" s="73" t="s">
        <v>78</v>
      </c>
      <c r="C31" s="73" t="s">
        <v>1131</v>
      </c>
      <c r="D31" s="73" t="s">
        <v>1132</v>
      </c>
      <c r="E31" s="74" t="s">
        <v>596</v>
      </c>
      <c r="F31" s="75"/>
      <c r="G31" s="75">
        <v>11.15</v>
      </c>
      <c r="H31" s="75"/>
      <c r="I31" s="75"/>
      <c r="J31" s="75"/>
      <c r="K31" s="75"/>
      <c r="L31" s="75"/>
      <c r="M31" s="75"/>
      <c r="N31" s="75"/>
      <c r="O31" s="75"/>
      <c r="P31" s="75"/>
      <c r="Q31" s="75"/>
      <c r="R31" s="75"/>
      <c r="S31" s="75"/>
      <c r="T31" s="75"/>
      <c r="U31" s="75"/>
      <c r="V31" s="75"/>
      <c r="W31" s="75"/>
      <c r="X31" s="75"/>
      <c r="Y31" s="75"/>
      <c r="Z31" s="75"/>
      <c r="AA31" s="75"/>
      <c r="AB31" s="75"/>
      <c r="AC31" s="75"/>
      <c r="AD31" s="75"/>
      <c r="AE31" s="75">
        <v>11.15</v>
      </c>
    </row>
    <row r="32" spans="1:31" x14ac:dyDescent="0.25">
      <c r="A32" s="1"/>
      <c r="B32" s="73" t="s">
        <v>78</v>
      </c>
      <c r="C32" s="73" t="s">
        <v>1133</v>
      </c>
      <c r="D32" s="73" t="s">
        <v>47</v>
      </c>
      <c r="E32" s="74" t="s">
        <v>596</v>
      </c>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v>0</v>
      </c>
    </row>
    <row r="33" spans="1:31" x14ac:dyDescent="0.25">
      <c r="A33" s="1"/>
      <c r="B33" s="73" t="s">
        <v>632</v>
      </c>
      <c r="C33" s="73" t="s">
        <v>977</v>
      </c>
      <c r="D33" s="73" t="s">
        <v>395</v>
      </c>
      <c r="E33" s="74" t="s">
        <v>595</v>
      </c>
      <c r="F33" s="75">
        <v>475.1</v>
      </c>
      <c r="G33" s="75">
        <v>473.7</v>
      </c>
      <c r="H33" s="75">
        <v>472.9</v>
      </c>
      <c r="I33" s="75">
        <v>474.85</v>
      </c>
      <c r="J33" s="75">
        <v>475.15</v>
      </c>
      <c r="K33" s="75">
        <v>475.25</v>
      </c>
      <c r="L33" s="75">
        <v>474.7</v>
      </c>
      <c r="M33" s="75">
        <v>475.5</v>
      </c>
      <c r="N33" s="75">
        <v>473.8</v>
      </c>
      <c r="O33" s="75">
        <v>474.85</v>
      </c>
      <c r="P33" s="75">
        <v>475.3</v>
      </c>
      <c r="Q33" s="75">
        <v>467.25</v>
      </c>
      <c r="R33" s="75">
        <v>470.5</v>
      </c>
      <c r="S33" s="75">
        <v>465.35</v>
      </c>
      <c r="T33" s="75">
        <v>466.6</v>
      </c>
      <c r="U33" s="75">
        <v>473.8</v>
      </c>
      <c r="V33" s="75">
        <v>475.25</v>
      </c>
      <c r="W33" s="75">
        <v>475.15</v>
      </c>
      <c r="X33" s="75">
        <v>475.3</v>
      </c>
      <c r="Y33" s="75">
        <v>475.2</v>
      </c>
      <c r="Z33" s="75">
        <v>475.4</v>
      </c>
      <c r="AA33" s="75">
        <v>458.7</v>
      </c>
      <c r="AB33" s="75">
        <v>475.2</v>
      </c>
      <c r="AC33" s="75">
        <v>476.05</v>
      </c>
      <c r="AD33" s="75">
        <v>477.2</v>
      </c>
      <c r="AE33" s="75">
        <v>11828.05</v>
      </c>
    </row>
    <row r="34" spans="1:31" x14ac:dyDescent="0.25">
      <c r="A34" s="1"/>
      <c r="B34" s="73" t="s">
        <v>632</v>
      </c>
      <c r="C34" s="73" t="s">
        <v>978</v>
      </c>
      <c r="D34" s="73" t="s">
        <v>47</v>
      </c>
      <c r="E34" s="74" t="s">
        <v>595</v>
      </c>
      <c r="F34" s="75">
        <v>481.7</v>
      </c>
      <c r="G34" s="75">
        <v>479</v>
      </c>
      <c r="H34" s="75">
        <v>480.35</v>
      </c>
      <c r="I34" s="75">
        <v>480.25</v>
      </c>
      <c r="J34" s="75">
        <v>480.65</v>
      </c>
      <c r="K34" s="75">
        <v>481.85</v>
      </c>
      <c r="L34" s="75">
        <v>475.45</v>
      </c>
      <c r="M34" s="75">
        <v>479.1</v>
      </c>
      <c r="N34" s="75">
        <v>482.6</v>
      </c>
      <c r="O34" s="75">
        <v>483</v>
      </c>
      <c r="P34" s="75">
        <v>484.8</v>
      </c>
      <c r="Q34" s="75">
        <v>479.2</v>
      </c>
      <c r="R34" s="75">
        <v>472.65</v>
      </c>
      <c r="S34" s="75">
        <v>482.6</v>
      </c>
      <c r="T34" s="75">
        <v>482.75</v>
      </c>
      <c r="U34" s="75">
        <v>482.7</v>
      </c>
      <c r="V34" s="75">
        <v>486.4</v>
      </c>
      <c r="W34" s="75">
        <v>484.45</v>
      </c>
      <c r="X34" s="75">
        <v>483.35</v>
      </c>
      <c r="Y34" s="75">
        <v>484.35</v>
      </c>
      <c r="Z34" s="75">
        <v>486.4</v>
      </c>
      <c r="AA34" s="75">
        <v>485.4</v>
      </c>
      <c r="AB34" s="75">
        <v>484.75</v>
      </c>
      <c r="AC34" s="75">
        <v>484</v>
      </c>
      <c r="AD34" s="75">
        <v>481.3</v>
      </c>
      <c r="AE34" s="75">
        <v>12049.05</v>
      </c>
    </row>
    <row r="35" spans="1:31" x14ac:dyDescent="0.25">
      <c r="A35" s="1"/>
      <c r="B35" s="73" t="s">
        <v>632</v>
      </c>
      <c r="C35" s="73" t="s">
        <v>979</v>
      </c>
      <c r="D35" s="73" t="s">
        <v>47</v>
      </c>
      <c r="E35" s="74" t="s">
        <v>595</v>
      </c>
      <c r="F35" s="75">
        <v>486.05</v>
      </c>
      <c r="G35" s="75">
        <v>485.95</v>
      </c>
      <c r="H35" s="75">
        <v>486.25</v>
      </c>
      <c r="I35" s="75">
        <v>486.25</v>
      </c>
      <c r="J35" s="75">
        <v>486.35</v>
      </c>
      <c r="K35" s="75">
        <v>484.75</v>
      </c>
      <c r="L35" s="75">
        <v>484.7</v>
      </c>
      <c r="M35" s="75">
        <v>484.6</v>
      </c>
      <c r="N35" s="75">
        <v>484.6</v>
      </c>
      <c r="O35" s="75">
        <v>484.65</v>
      </c>
      <c r="P35" s="75">
        <v>484.95</v>
      </c>
      <c r="Q35" s="75">
        <v>484.65</v>
      </c>
      <c r="R35" s="75">
        <v>484.7</v>
      </c>
      <c r="S35" s="75">
        <v>484.85</v>
      </c>
      <c r="T35" s="75">
        <v>484.8</v>
      </c>
      <c r="U35" s="75">
        <v>484.9</v>
      </c>
      <c r="V35" s="75">
        <v>484.65</v>
      </c>
      <c r="W35" s="75">
        <v>485.25</v>
      </c>
      <c r="X35" s="75">
        <v>485.3</v>
      </c>
      <c r="Y35" s="75">
        <v>485.55</v>
      </c>
      <c r="Z35" s="75">
        <v>485.6</v>
      </c>
      <c r="AA35" s="75">
        <v>485.65</v>
      </c>
      <c r="AB35" s="75">
        <v>487.05</v>
      </c>
      <c r="AC35" s="75">
        <v>488.6</v>
      </c>
      <c r="AD35" s="75">
        <v>487.75</v>
      </c>
      <c r="AE35" s="75">
        <v>12138.4</v>
      </c>
    </row>
    <row r="36" spans="1:31" x14ac:dyDescent="0.25">
      <c r="A36" s="1"/>
      <c r="B36" s="73" t="s">
        <v>632</v>
      </c>
      <c r="C36" s="73" t="s">
        <v>980</v>
      </c>
      <c r="D36" s="73" t="s">
        <v>395</v>
      </c>
      <c r="E36" s="74" t="s">
        <v>595</v>
      </c>
      <c r="F36" s="75">
        <v>310.05</v>
      </c>
      <c r="G36" s="75">
        <v>306.8</v>
      </c>
      <c r="H36" s="75">
        <v>306.75</v>
      </c>
      <c r="I36" s="75">
        <v>263.75</v>
      </c>
      <c r="J36" s="75">
        <v>274.95</v>
      </c>
      <c r="K36" s="75">
        <v>266.35000000000002</v>
      </c>
      <c r="L36" s="75">
        <v>244.05</v>
      </c>
      <c r="M36" s="75">
        <v>217</v>
      </c>
      <c r="N36" s="75">
        <v>192.1</v>
      </c>
      <c r="O36" s="75">
        <v>167.25</v>
      </c>
      <c r="P36" s="75">
        <v>177.75</v>
      </c>
      <c r="Q36" s="75">
        <v>176.9</v>
      </c>
      <c r="R36" s="75">
        <v>183.3</v>
      </c>
      <c r="S36" s="75">
        <v>241.6</v>
      </c>
      <c r="T36" s="75">
        <v>291.7</v>
      </c>
      <c r="U36" s="75">
        <v>312.35000000000002</v>
      </c>
      <c r="V36" s="75">
        <v>314.89999999999998</v>
      </c>
      <c r="W36" s="75">
        <v>295.85000000000002</v>
      </c>
      <c r="X36" s="75">
        <v>82.6</v>
      </c>
      <c r="Y36" s="75">
        <v>119.2</v>
      </c>
      <c r="Z36" s="75">
        <v>275.05</v>
      </c>
      <c r="AA36" s="75">
        <v>295.45</v>
      </c>
      <c r="AB36" s="75">
        <v>285.14999999999998</v>
      </c>
      <c r="AC36" s="75">
        <v>230.6</v>
      </c>
      <c r="AD36" s="75">
        <v>124.7</v>
      </c>
      <c r="AE36" s="75">
        <v>5956.15</v>
      </c>
    </row>
    <row r="37" spans="1:31" x14ac:dyDescent="0.25">
      <c r="A37" s="1"/>
      <c r="B37" s="73" t="s">
        <v>600</v>
      </c>
      <c r="C37" s="73" t="s">
        <v>981</v>
      </c>
      <c r="D37" s="73" t="s">
        <v>47</v>
      </c>
      <c r="E37" s="74" t="s">
        <v>595</v>
      </c>
      <c r="F37" s="75">
        <v>3900</v>
      </c>
      <c r="G37" s="75">
        <v>3964.95</v>
      </c>
      <c r="H37" s="75">
        <v>3996.95</v>
      </c>
      <c r="I37" s="75">
        <v>3992.4</v>
      </c>
      <c r="J37" s="75">
        <v>3993.9</v>
      </c>
      <c r="K37" s="75">
        <v>3993.15</v>
      </c>
      <c r="L37" s="75">
        <v>3973.15</v>
      </c>
      <c r="M37" s="75">
        <v>3554.7</v>
      </c>
      <c r="N37" s="75">
        <v>3991.2</v>
      </c>
      <c r="O37" s="75">
        <v>3963.3</v>
      </c>
      <c r="P37" s="75">
        <v>3985.95</v>
      </c>
      <c r="Q37" s="75">
        <v>3979.95</v>
      </c>
      <c r="R37" s="75">
        <v>3981.6</v>
      </c>
      <c r="S37" s="75">
        <v>3973.55</v>
      </c>
      <c r="T37" s="75">
        <v>3896.6</v>
      </c>
      <c r="U37" s="75">
        <v>3971.65</v>
      </c>
      <c r="V37" s="75">
        <v>3965.85</v>
      </c>
      <c r="W37" s="75">
        <v>3956.25</v>
      </c>
      <c r="X37" s="75">
        <v>3987.25</v>
      </c>
      <c r="Y37" s="75">
        <v>3969.5</v>
      </c>
      <c r="Z37" s="75">
        <v>3964.15</v>
      </c>
      <c r="AA37" s="75">
        <v>3978.2</v>
      </c>
      <c r="AB37" s="75">
        <v>3981.25</v>
      </c>
      <c r="AC37" s="75">
        <v>3969</v>
      </c>
      <c r="AD37" s="75">
        <v>3966.6</v>
      </c>
      <c r="AE37" s="75">
        <v>98851.05</v>
      </c>
    </row>
    <row r="38" spans="1:31" x14ac:dyDescent="0.25">
      <c r="A38" s="1"/>
      <c r="B38" s="73" t="s">
        <v>263</v>
      </c>
      <c r="C38" s="73" t="s">
        <v>982</v>
      </c>
      <c r="D38" s="73" t="s">
        <v>47</v>
      </c>
      <c r="E38" s="74" t="s">
        <v>595</v>
      </c>
      <c r="F38" s="75">
        <v>193.15</v>
      </c>
      <c r="G38" s="75">
        <v>193.75</v>
      </c>
      <c r="H38" s="75">
        <v>195.55</v>
      </c>
      <c r="I38" s="75">
        <v>189.75</v>
      </c>
      <c r="J38" s="75">
        <v>191</v>
      </c>
      <c r="K38" s="75">
        <v>191.5</v>
      </c>
      <c r="L38" s="75">
        <v>192.4</v>
      </c>
      <c r="M38" s="75">
        <v>189.3</v>
      </c>
      <c r="N38" s="75">
        <v>189.1</v>
      </c>
      <c r="O38" s="75">
        <v>189.25</v>
      </c>
      <c r="P38" s="75">
        <v>191.85</v>
      </c>
      <c r="Q38" s="75">
        <v>190.5</v>
      </c>
      <c r="R38" s="75">
        <v>187.55</v>
      </c>
      <c r="S38" s="75">
        <v>191.5</v>
      </c>
      <c r="T38" s="75">
        <v>192.6</v>
      </c>
      <c r="U38" s="75">
        <v>191.1</v>
      </c>
      <c r="V38" s="75">
        <v>192.15</v>
      </c>
      <c r="W38" s="75">
        <v>189.7</v>
      </c>
      <c r="X38" s="75">
        <v>191.85</v>
      </c>
      <c r="Y38" s="75">
        <v>192.5</v>
      </c>
      <c r="Z38" s="75">
        <v>189.404</v>
      </c>
      <c r="AA38" s="75">
        <v>191.7</v>
      </c>
      <c r="AB38" s="75">
        <v>188.85</v>
      </c>
      <c r="AC38" s="75">
        <v>212.55</v>
      </c>
      <c r="AD38" s="75">
        <v>176.35</v>
      </c>
      <c r="AE38" s="75">
        <v>4784.9040000000005</v>
      </c>
    </row>
    <row r="39" spans="1:31" x14ac:dyDescent="0.25">
      <c r="A39" s="1"/>
      <c r="B39" s="73" t="s">
        <v>263</v>
      </c>
      <c r="C39" s="73" t="s">
        <v>983</v>
      </c>
      <c r="D39" s="73" t="s">
        <v>47</v>
      </c>
      <c r="E39" s="74" t="s">
        <v>595</v>
      </c>
      <c r="F39" s="75">
        <v>128.65</v>
      </c>
      <c r="G39" s="75">
        <v>131.75</v>
      </c>
      <c r="H39" s="75">
        <v>131.25</v>
      </c>
      <c r="I39" s="75">
        <v>130.80000000000001</v>
      </c>
      <c r="J39" s="75">
        <v>135.69999999999999</v>
      </c>
      <c r="K39" s="75">
        <v>135.30000000000001</v>
      </c>
      <c r="L39" s="75">
        <v>133.75</v>
      </c>
      <c r="M39" s="75">
        <v>134.55000000000001</v>
      </c>
      <c r="N39" s="75">
        <v>135.94999999999999</v>
      </c>
      <c r="O39" s="75">
        <v>134.44999999999999</v>
      </c>
      <c r="P39" s="75">
        <v>135.5</v>
      </c>
      <c r="Q39" s="75">
        <v>134.05000000000001</v>
      </c>
      <c r="R39" s="75">
        <v>136.94999999999999</v>
      </c>
      <c r="S39" s="75">
        <v>135.6</v>
      </c>
      <c r="T39" s="75">
        <v>139.94999999999999</v>
      </c>
      <c r="U39" s="75">
        <v>139.75</v>
      </c>
      <c r="V39" s="75">
        <v>142.05000000000001</v>
      </c>
      <c r="W39" s="75">
        <v>140.94999999999999</v>
      </c>
      <c r="X39" s="75">
        <v>140.35</v>
      </c>
      <c r="Y39" s="75">
        <v>144.19999999999999</v>
      </c>
      <c r="Z39" s="75">
        <v>142.71299999999999</v>
      </c>
      <c r="AA39" s="75">
        <v>142.5</v>
      </c>
      <c r="AB39" s="75">
        <v>138.44999999999999</v>
      </c>
      <c r="AC39" s="75">
        <v>143.80000000000001</v>
      </c>
      <c r="AD39" s="75">
        <v>129.44999999999999</v>
      </c>
      <c r="AE39" s="75">
        <v>3418.413</v>
      </c>
    </row>
    <row r="40" spans="1:31" x14ac:dyDescent="0.25">
      <c r="A40" s="1"/>
      <c r="B40" s="73" t="s">
        <v>263</v>
      </c>
      <c r="C40" s="73" t="s">
        <v>1134</v>
      </c>
      <c r="D40" s="73" t="s">
        <v>1135</v>
      </c>
      <c r="E40" s="74" t="s">
        <v>596</v>
      </c>
      <c r="F40" s="75">
        <v>100.3</v>
      </c>
      <c r="G40" s="75">
        <v>270.85000000000002</v>
      </c>
      <c r="H40" s="75">
        <v>77.05</v>
      </c>
      <c r="I40" s="75">
        <v>99.5</v>
      </c>
      <c r="J40" s="75">
        <v>99.75</v>
      </c>
      <c r="K40" s="75"/>
      <c r="L40" s="75">
        <v>207.5</v>
      </c>
      <c r="M40" s="75">
        <v>190.25</v>
      </c>
      <c r="N40" s="75">
        <v>264.55</v>
      </c>
      <c r="O40" s="75">
        <v>162.15</v>
      </c>
      <c r="P40" s="75">
        <v>312.10000000000002</v>
      </c>
      <c r="Q40" s="75">
        <v>190.5</v>
      </c>
      <c r="R40" s="75">
        <v>61.6</v>
      </c>
      <c r="S40" s="75"/>
      <c r="T40" s="75"/>
      <c r="U40" s="75">
        <v>195.85</v>
      </c>
      <c r="V40" s="75">
        <v>151.85</v>
      </c>
      <c r="W40" s="75">
        <v>365.75</v>
      </c>
      <c r="X40" s="75">
        <v>288.85000000000002</v>
      </c>
      <c r="Y40" s="75">
        <v>267.2</v>
      </c>
      <c r="Z40" s="75">
        <v>130.73150000000001</v>
      </c>
      <c r="AA40" s="75">
        <v>100.05</v>
      </c>
      <c r="AB40" s="75">
        <v>203.9</v>
      </c>
      <c r="AC40" s="75">
        <v>205.5</v>
      </c>
      <c r="AD40" s="75">
        <v>244.4</v>
      </c>
      <c r="AE40" s="75">
        <v>4190.1814999999997</v>
      </c>
    </row>
    <row r="41" spans="1:31" x14ac:dyDescent="0.25">
      <c r="A41" s="1"/>
      <c r="B41" s="73" t="s">
        <v>628</v>
      </c>
      <c r="C41" s="73" t="s">
        <v>984</v>
      </c>
      <c r="D41" s="73" t="s">
        <v>47</v>
      </c>
      <c r="E41" s="74" t="s">
        <v>595</v>
      </c>
      <c r="F41" s="75">
        <v>79.849999999999994</v>
      </c>
      <c r="G41" s="75">
        <v>74.5</v>
      </c>
      <c r="H41" s="75">
        <v>76.349999999999994</v>
      </c>
      <c r="I41" s="75">
        <v>80.150000000000006</v>
      </c>
      <c r="J41" s="75">
        <v>79.599999999999994</v>
      </c>
      <c r="K41" s="75">
        <v>81.349999999999994</v>
      </c>
      <c r="L41" s="75">
        <v>72.5</v>
      </c>
      <c r="M41" s="75">
        <v>82.2</v>
      </c>
      <c r="N41" s="75">
        <v>82.95</v>
      </c>
      <c r="O41" s="75">
        <v>78.5</v>
      </c>
      <c r="P41" s="75">
        <v>80.650000000000006</v>
      </c>
      <c r="Q41" s="75">
        <v>80.05</v>
      </c>
      <c r="R41" s="75">
        <v>84.9</v>
      </c>
      <c r="S41" s="75">
        <v>82.1</v>
      </c>
      <c r="T41" s="75">
        <v>80.2</v>
      </c>
      <c r="U41" s="75">
        <v>77.5</v>
      </c>
      <c r="V41" s="75">
        <v>71.349999999999994</v>
      </c>
      <c r="W41" s="75">
        <v>76.75</v>
      </c>
      <c r="X41" s="75">
        <v>74.95</v>
      </c>
      <c r="Y41" s="75">
        <v>73.25</v>
      </c>
      <c r="Z41" s="75">
        <v>76.05</v>
      </c>
      <c r="AA41" s="75">
        <v>78.3</v>
      </c>
      <c r="AB41" s="75">
        <v>75</v>
      </c>
      <c r="AC41" s="75">
        <v>74.099999999999994</v>
      </c>
      <c r="AD41" s="75">
        <v>71.2</v>
      </c>
      <c r="AE41" s="75">
        <v>1944.3</v>
      </c>
    </row>
    <row r="42" spans="1:31" x14ac:dyDescent="0.25">
      <c r="A42" s="1"/>
      <c r="B42" s="73" t="s">
        <v>83</v>
      </c>
      <c r="C42" s="73" t="s">
        <v>84</v>
      </c>
      <c r="D42" s="73" t="s">
        <v>47</v>
      </c>
      <c r="E42" s="74" t="s">
        <v>595</v>
      </c>
      <c r="F42" s="75">
        <v>15110.1</v>
      </c>
      <c r="G42" s="75">
        <v>15251.95</v>
      </c>
      <c r="H42" s="75">
        <v>15325.1</v>
      </c>
      <c r="I42" s="75">
        <v>15267.6</v>
      </c>
      <c r="J42" s="75">
        <v>15274</v>
      </c>
      <c r="K42" s="75">
        <v>15224.9</v>
      </c>
      <c r="L42" s="75">
        <v>15290.35</v>
      </c>
      <c r="M42" s="75">
        <v>14854.15</v>
      </c>
      <c r="N42" s="75">
        <v>15255.1</v>
      </c>
      <c r="O42" s="75">
        <v>15255.75</v>
      </c>
      <c r="P42" s="75">
        <v>15270.05</v>
      </c>
      <c r="Q42" s="75">
        <v>15245.95</v>
      </c>
      <c r="R42" s="75">
        <v>15250.5</v>
      </c>
      <c r="S42" s="75">
        <v>15247.75</v>
      </c>
      <c r="T42" s="75">
        <v>14863.95</v>
      </c>
      <c r="U42" s="75">
        <v>15210.35</v>
      </c>
      <c r="V42" s="75">
        <v>15202.15</v>
      </c>
      <c r="W42" s="75">
        <v>15187.85</v>
      </c>
      <c r="X42" s="75">
        <v>14967.2</v>
      </c>
      <c r="Y42" s="75">
        <v>14829.6</v>
      </c>
      <c r="Z42" s="75">
        <v>13850.75</v>
      </c>
      <c r="AA42" s="75">
        <v>15193.15</v>
      </c>
      <c r="AB42" s="75">
        <v>15357.65</v>
      </c>
      <c r="AC42" s="75">
        <v>15380.22</v>
      </c>
      <c r="AD42" s="75">
        <v>14982.45</v>
      </c>
      <c r="AE42" s="75">
        <v>378148.57</v>
      </c>
    </row>
    <row r="43" spans="1:31" x14ac:dyDescent="0.25">
      <c r="A43" s="1"/>
      <c r="B43" s="73" t="s">
        <v>83</v>
      </c>
      <c r="C43" s="73" t="s">
        <v>985</v>
      </c>
      <c r="D43" s="73" t="s">
        <v>47</v>
      </c>
      <c r="E43" s="74" t="s">
        <v>595</v>
      </c>
      <c r="F43" s="75">
        <v>5096.3500000000004</v>
      </c>
      <c r="G43" s="75">
        <v>5132.8</v>
      </c>
      <c r="H43" s="75">
        <v>5143.3999999999996</v>
      </c>
      <c r="I43" s="75">
        <v>5124.1000000000004</v>
      </c>
      <c r="J43" s="75">
        <v>5135.1499999999996</v>
      </c>
      <c r="K43" s="75">
        <v>5156.55</v>
      </c>
      <c r="L43" s="75">
        <v>4693.75</v>
      </c>
      <c r="M43" s="75">
        <v>5050.3999999999996</v>
      </c>
      <c r="N43" s="75">
        <v>5165</v>
      </c>
      <c r="O43" s="75">
        <v>5160.8</v>
      </c>
      <c r="P43" s="75">
        <v>5169.1499999999996</v>
      </c>
      <c r="Q43" s="75">
        <v>5175.1000000000004</v>
      </c>
      <c r="R43" s="75">
        <v>5172.25</v>
      </c>
      <c r="S43" s="75">
        <v>5175.75</v>
      </c>
      <c r="T43" s="75">
        <v>5075.8999999999996</v>
      </c>
      <c r="U43" s="75">
        <v>5139.7</v>
      </c>
      <c r="V43" s="75">
        <v>5122.8500000000004</v>
      </c>
      <c r="W43" s="75">
        <v>5112.8999999999996</v>
      </c>
      <c r="X43" s="75">
        <v>5137.3999999999996</v>
      </c>
      <c r="Y43" s="75">
        <v>5045</v>
      </c>
      <c r="Z43" s="75">
        <v>4663.8999999999996</v>
      </c>
      <c r="AA43" s="75">
        <v>5084.8500000000004</v>
      </c>
      <c r="AB43" s="75">
        <v>5094.75</v>
      </c>
      <c r="AC43" s="75">
        <v>5099.625</v>
      </c>
      <c r="AD43" s="75">
        <v>4997.05</v>
      </c>
      <c r="AE43" s="75">
        <v>127124.47500000001</v>
      </c>
    </row>
    <row r="44" spans="1:31" x14ac:dyDescent="0.25">
      <c r="A44" s="1"/>
      <c r="B44" s="73" t="s">
        <v>83</v>
      </c>
      <c r="C44" s="73" t="s">
        <v>1136</v>
      </c>
      <c r="D44" s="73" t="s">
        <v>1137</v>
      </c>
      <c r="E44" s="74" t="s">
        <v>596</v>
      </c>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v>0</v>
      </c>
    </row>
    <row r="45" spans="1:31" x14ac:dyDescent="0.25">
      <c r="A45" s="1"/>
      <c r="B45" s="73" t="s">
        <v>83</v>
      </c>
      <c r="C45" s="73" t="s">
        <v>1136</v>
      </c>
      <c r="D45" s="73" t="s">
        <v>1138</v>
      </c>
      <c r="E45" s="74" t="s">
        <v>596</v>
      </c>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v>0</v>
      </c>
    </row>
    <row r="46" spans="1:31" ht="28.5" x14ac:dyDescent="0.25">
      <c r="A46" s="1"/>
      <c r="B46" s="73" t="s">
        <v>617</v>
      </c>
      <c r="C46" s="73" t="s">
        <v>986</v>
      </c>
      <c r="D46" s="73" t="s">
        <v>47</v>
      </c>
      <c r="E46" s="74" t="s">
        <v>595</v>
      </c>
      <c r="F46" s="75">
        <v>112.5</v>
      </c>
      <c r="G46" s="75">
        <v>100.8</v>
      </c>
      <c r="H46" s="75">
        <v>124.1</v>
      </c>
      <c r="I46" s="75">
        <v>103.55</v>
      </c>
      <c r="J46" s="75">
        <v>113.3</v>
      </c>
      <c r="K46" s="75">
        <v>123.6</v>
      </c>
      <c r="L46" s="75">
        <v>123.25</v>
      </c>
      <c r="M46" s="75">
        <v>116.85</v>
      </c>
      <c r="N46" s="75">
        <v>114.45</v>
      </c>
      <c r="O46" s="75">
        <v>119.85</v>
      </c>
      <c r="P46" s="75">
        <v>117.55</v>
      </c>
      <c r="Q46" s="75">
        <v>115.85</v>
      </c>
      <c r="R46" s="75">
        <v>114.05</v>
      </c>
      <c r="S46" s="75">
        <v>119.85</v>
      </c>
      <c r="T46" s="75">
        <v>113.8</v>
      </c>
      <c r="U46" s="75">
        <v>114</v>
      </c>
      <c r="V46" s="75">
        <v>86.35</v>
      </c>
      <c r="W46" s="75">
        <v>94.5</v>
      </c>
      <c r="X46" s="75">
        <v>83.65</v>
      </c>
      <c r="Y46" s="75">
        <v>119.55</v>
      </c>
      <c r="Z46" s="75">
        <v>121.35</v>
      </c>
      <c r="AA46" s="75">
        <v>121.65</v>
      </c>
      <c r="AB46" s="75">
        <v>121.3</v>
      </c>
      <c r="AC46" s="75">
        <v>117.45</v>
      </c>
      <c r="AD46" s="75">
        <v>121.3</v>
      </c>
      <c r="AE46" s="75">
        <v>2834.45</v>
      </c>
    </row>
    <row r="47" spans="1:31" ht="28.5" x14ac:dyDescent="0.25">
      <c r="A47" s="1"/>
      <c r="B47" s="73" t="s">
        <v>618</v>
      </c>
      <c r="C47" s="73" t="s">
        <v>987</v>
      </c>
      <c r="D47" s="73" t="s">
        <v>47</v>
      </c>
      <c r="E47" s="74" t="s">
        <v>595</v>
      </c>
      <c r="F47" s="75">
        <v>387.05</v>
      </c>
      <c r="G47" s="75">
        <v>388.1</v>
      </c>
      <c r="H47" s="75">
        <v>377.65</v>
      </c>
      <c r="I47" s="75">
        <v>489.2</v>
      </c>
      <c r="J47" s="75">
        <v>487.2</v>
      </c>
      <c r="K47" s="75">
        <v>486.7</v>
      </c>
      <c r="L47" s="75">
        <v>488.3</v>
      </c>
      <c r="M47" s="75">
        <v>486.6</v>
      </c>
      <c r="N47" s="75">
        <v>486.6</v>
      </c>
      <c r="O47" s="75">
        <v>485.2</v>
      </c>
      <c r="P47" s="75">
        <v>487.65</v>
      </c>
      <c r="Q47" s="75">
        <v>413.75</v>
      </c>
      <c r="R47" s="75">
        <v>340.7</v>
      </c>
      <c r="S47" s="75">
        <v>488.4</v>
      </c>
      <c r="T47" s="75">
        <v>487.3</v>
      </c>
      <c r="U47" s="75">
        <v>487.5</v>
      </c>
      <c r="V47" s="75">
        <v>487</v>
      </c>
      <c r="W47" s="75">
        <v>304.60000000000002</v>
      </c>
      <c r="X47" s="75">
        <v>489.4</v>
      </c>
      <c r="Y47" s="75">
        <v>487.95</v>
      </c>
      <c r="Z47" s="75">
        <v>407.15</v>
      </c>
      <c r="AA47" s="75">
        <v>489.7</v>
      </c>
      <c r="AB47" s="75">
        <v>419.65</v>
      </c>
      <c r="AC47" s="75">
        <v>489.1</v>
      </c>
      <c r="AD47" s="75">
        <v>489.05</v>
      </c>
      <c r="AE47" s="75">
        <v>11331.5</v>
      </c>
    </row>
    <row r="48" spans="1:31" x14ac:dyDescent="0.25">
      <c r="A48" s="1"/>
      <c r="B48" s="73" t="s">
        <v>86</v>
      </c>
      <c r="C48" s="73" t="s">
        <v>87</v>
      </c>
      <c r="D48" s="73" t="s">
        <v>47</v>
      </c>
      <c r="E48" s="74" t="s">
        <v>595</v>
      </c>
      <c r="F48" s="75">
        <v>9464.9</v>
      </c>
      <c r="G48" s="75">
        <v>10349.549999999999</v>
      </c>
      <c r="H48" s="75">
        <v>11041.4</v>
      </c>
      <c r="I48" s="75">
        <v>10527.6</v>
      </c>
      <c r="J48" s="75">
        <v>11010.7</v>
      </c>
      <c r="K48" s="75">
        <v>10765.2</v>
      </c>
      <c r="L48" s="75">
        <v>10480.299999999999</v>
      </c>
      <c r="M48" s="75">
        <v>10669.45</v>
      </c>
      <c r="N48" s="75">
        <v>10937.3</v>
      </c>
      <c r="O48" s="75">
        <v>10777.85</v>
      </c>
      <c r="P48" s="75">
        <v>11005.3</v>
      </c>
      <c r="Q48" s="75">
        <v>10999.6</v>
      </c>
      <c r="R48" s="75">
        <v>10989.2</v>
      </c>
      <c r="S48" s="75">
        <v>10766.95</v>
      </c>
      <c r="T48" s="75">
        <v>6095.95</v>
      </c>
      <c r="U48" s="75">
        <v>10983.85</v>
      </c>
      <c r="V48" s="75">
        <v>10980.25</v>
      </c>
      <c r="W48" s="75">
        <v>11150.3</v>
      </c>
      <c r="X48" s="75">
        <v>11047.4</v>
      </c>
      <c r="Y48" s="75">
        <v>10986.05</v>
      </c>
      <c r="Z48" s="75">
        <v>10945.9</v>
      </c>
      <c r="AA48" s="75">
        <v>11025.4</v>
      </c>
      <c r="AB48" s="75">
        <v>11048.5</v>
      </c>
      <c r="AC48" s="75">
        <v>11035.6</v>
      </c>
      <c r="AD48" s="75">
        <v>10344.4</v>
      </c>
      <c r="AE48" s="75">
        <v>265428.90000000002</v>
      </c>
    </row>
    <row r="49" spans="1:31" x14ac:dyDescent="0.25">
      <c r="A49" s="1"/>
      <c r="B49" s="73" t="s">
        <v>86</v>
      </c>
      <c r="C49" s="73" t="s">
        <v>988</v>
      </c>
      <c r="D49" s="73" t="s">
        <v>47</v>
      </c>
      <c r="E49" s="74" t="s">
        <v>595</v>
      </c>
      <c r="F49" s="75">
        <v>156</v>
      </c>
      <c r="G49" s="75">
        <v>156</v>
      </c>
      <c r="H49" s="75">
        <v>156</v>
      </c>
      <c r="I49" s="75">
        <v>156</v>
      </c>
      <c r="J49" s="75">
        <v>156</v>
      </c>
      <c r="K49" s="75">
        <v>155.9</v>
      </c>
      <c r="L49" s="75">
        <v>155.94999999999999</v>
      </c>
      <c r="M49" s="75">
        <v>156</v>
      </c>
      <c r="N49" s="75">
        <v>146.15</v>
      </c>
      <c r="O49" s="75">
        <v>156</v>
      </c>
      <c r="P49" s="75">
        <v>156</v>
      </c>
      <c r="Q49" s="75">
        <v>156</v>
      </c>
      <c r="R49" s="75">
        <v>156</v>
      </c>
      <c r="S49" s="75">
        <v>156</v>
      </c>
      <c r="T49" s="75">
        <v>156.05000000000001</v>
      </c>
      <c r="U49" s="75">
        <v>156</v>
      </c>
      <c r="V49" s="75">
        <v>156</v>
      </c>
      <c r="W49" s="75">
        <v>156</v>
      </c>
      <c r="X49" s="75">
        <v>156</v>
      </c>
      <c r="Y49" s="75">
        <v>156</v>
      </c>
      <c r="Z49" s="75">
        <v>156</v>
      </c>
      <c r="AA49" s="75">
        <v>156</v>
      </c>
      <c r="AB49" s="75">
        <v>156</v>
      </c>
      <c r="AC49" s="75">
        <v>156</v>
      </c>
      <c r="AD49" s="75">
        <v>156</v>
      </c>
      <c r="AE49" s="75">
        <v>3890.05</v>
      </c>
    </row>
    <row r="50" spans="1:31" x14ac:dyDescent="0.25">
      <c r="A50" s="1"/>
      <c r="B50" s="73" t="s">
        <v>989</v>
      </c>
      <c r="C50" s="73" t="s">
        <v>990</v>
      </c>
      <c r="D50" s="73" t="s">
        <v>47</v>
      </c>
      <c r="E50" s="74" t="s">
        <v>595</v>
      </c>
      <c r="F50" s="75">
        <v>1009.8</v>
      </c>
      <c r="G50" s="75">
        <v>1357.1</v>
      </c>
      <c r="H50" s="75">
        <v>1200.5999999999999</v>
      </c>
      <c r="I50" s="75">
        <v>1277.05</v>
      </c>
      <c r="J50" s="75">
        <v>1010.95</v>
      </c>
      <c r="K50" s="75">
        <v>898.3</v>
      </c>
      <c r="L50" s="75">
        <v>855.85</v>
      </c>
      <c r="M50" s="75">
        <v>762.7</v>
      </c>
      <c r="N50" s="75">
        <v>571.5</v>
      </c>
      <c r="O50" s="75">
        <v>678.15</v>
      </c>
      <c r="P50" s="75">
        <v>649.15</v>
      </c>
      <c r="Q50" s="75">
        <v>689.95</v>
      </c>
      <c r="R50" s="75">
        <v>707.75</v>
      </c>
      <c r="S50" s="75">
        <v>918.05</v>
      </c>
      <c r="T50" s="75">
        <v>1314.6</v>
      </c>
      <c r="U50" s="75">
        <v>1348.05</v>
      </c>
      <c r="V50" s="75">
        <v>1556</v>
      </c>
      <c r="W50" s="75">
        <v>1672</v>
      </c>
      <c r="X50" s="75">
        <v>1543.3</v>
      </c>
      <c r="Y50" s="75">
        <v>1690.75</v>
      </c>
      <c r="Z50" s="75">
        <v>1415.3</v>
      </c>
      <c r="AA50" s="75">
        <v>1434.15</v>
      </c>
      <c r="AB50" s="75">
        <v>1477.15</v>
      </c>
      <c r="AC50" s="75">
        <v>1640.15</v>
      </c>
      <c r="AD50" s="75">
        <v>2162.9</v>
      </c>
      <c r="AE50" s="75">
        <v>29841.25</v>
      </c>
    </row>
    <row r="51" spans="1:31" x14ac:dyDescent="0.25">
      <c r="A51" s="1"/>
      <c r="B51" s="73" t="s">
        <v>619</v>
      </c>
      <c r="C51" s="73" t="s">
        <v>991</v>
      </c>
      <c r="D51" s="73" t="s">
        <v>47</v>
      </c>
      <c r="E51" s="74" t="s">
        <v>595</v>
      </c>
      <c r="F51" s="75">
        <v>479.2</v>
      </c>
      <c r="G51" s="75">
        <v>443.5</v>
      </c>
      <c r="H51" s="75">
        <v>480</v>
      </c>
      <c r="I51" s="75">
        <v>480</v>
      </c>
      <c r="J51" s="75">
        <v>460.55</v>
      </c>
      <c r="K51" s="75">
        <v>480</v>
      </c>
      <c r="L51" s="75">
        <v>480</v>
      </c>
      <c r="M51" s="75">
        <v>480</v>
      </c>
      <c r="N51" s="75">
        <v>480</v>
      </c>
      <c r="O51" s="75">
        <v>452.35</v>
      </c>
      <c r="P51" s="75">
        <v>480</v>
      </c>
      <c r="Q51" s="75">
        <v>155.4</v>
      </c>
      <c r="R51" s="75">
        <v>464.2</v>
      </c>
      <c r="S51" s="75">
        <v>479.15</v>
      </c>
      <c r="T51" s="75">
        <v>432.85</v>
      </c>
      <c r="U51" s="75">
        <v>480</v>
      </c>
      <c r="V51" s="75">
        <v>435.6</v>
      </c>
      <c r="W51" s="75">
        <v>396.15</v>
      </c>
      <c r="X51" s="75">
        <v>466.3</v>
      </c>
      <c r="Y51" s="75">
        <v>457.85</v>
      </c>
      <c r="Z51" s="75">
        <v>478.55</v>
      </c>
      <c r="AA51" s="75">
        <v>459.7</v>
      </c>
      <c r="AB51" s="75">
        <v>480</v>
      </c>
      <c r="AC51" s="75">
        <v>480</v>
      </c>
      <c r="AD51" s="75">
        <v>479.25</v>
      </c>
      <c r="AE51" s="75">
        <v>11340.6</v>
      </c>
    </row>
    <row r="52" spans="1:31" x14ac:dyDescent="0.25">
      <c r="A52" s="1"/>
      <c r="B52" s="73" t="s">
        <v>620</v>
      </c>
      <c r="C52" s="73" t="s">
        <v>992</v>
      </c>
      <c r="D52" s="73" t="s">
        <v>47</v>
      </c>
      <c r="E52" s="74" t="s">
        <v>595</v>
      </c>
      <c r="F52" s="75">
        <v>445.15</v>
      </c>
      <c r="G52" s="75">
        <v>442.95</v>
      </c>
      <c r="H52" s="75">
        <v>449.1</v>
      </c>
      <c r="I52" s="75">
        <v>450.85</v>
      </c>
      <c r="J52" s="75">
        <v>451.4</v>
      </c>
      <c r="K52" s="75">
        <v>452.55</v>
      </c>
      <c r="L52" s="75">
        <v>431.8</v>
      </c>
      <c r="M52" s="75">
        <v>446.7</v>
      </c>
      <c r="N52" s="75">
        <v>450.2</v>
      </c>
      <c r="O52" s="75">
        <v>451.15</v>
      </c>
      <c r="P52" s="75">
        <v>450.55</v>
      </c>
      <c r="Q52" s="75">
        <v>446.9</v>
      </c>
      <c r="R52" s="75">
        <v>447.85</v>
      </c>
      <c r="S52" s="75">
        <v>444.5</v>
      </c>
      <c r="T52" s="75">
        <v>441.65</v>
      </c>
      <c r="U52" s="75">
        <v>430.65</v>
      </c>
      <c r="V52" s="75">
        <v>452.95</v>
      </c>
      <c r="W52" s="75">
        <v>453.8</v>
      </c>
      <c r="X52" s="75">
        <v>453.25</v>
      </c>
      <c r="Y52" s="75">
        <v>455.3</v>
      </c>
      <c r="Z52" s="75">
        <v>451.85</v>
      </c>
      <c r="AA52" s="75">
        <v>431.1</v>
      </c>
      <c r="AB52" s="75">
        <v>450.6</v>
      </c>
      <c r="AC52" s="75">
        <v>453.25</v>
      </c>
      <c r="AD52" s="75">
        <v>452.5</v>
      </c>
      <c r="AE52" s="75">
        <v>11188.55</v>
      </c>
    </row>
    <row r="53" spans="1:31" x14ac:dyDescent="0.25">
      <c r="A53" s="1"/>
      <c r="B53" s="73" t="s">
        <v>89</v>
      </c>
      <c r="C53" s="73" t="s">
        <v>1139</v>
      </c>
      <c r="D53" s="73" t="s">
        <v>1140</v>
      </c>
      <c r="E53" s="74" t="s">
        <v>596</v>
      </c>
      <c r="F53" s="75">
        <v>528.25</v>
      </c>
      <c r="G53" s="75">
        <v>146.85</v>
      </c>
      <c r="H53" s="75">
        <v>466.15</v>
      </c>
      <c r="I53" s="75">
        <v>778</v>
      </c>
      <c r="J53" s="75">
        <v>777.4</v>
      </c>
      <c r="K53" s="75">
        <v>679.35</v>
      </c>
      <c r="L53" s="75">
        <v>700.15</v>
      </c>
      <c r="M53" s="75">
        <v>748.75</v>
      </c>
      <c r="N53" s="75">
        <v>768.25</v>
      </c>
      <c r="O53" s="75">
        <v>664.75</v>
      </c>
      <c r="P53" s="75">
        <v>776.05</v>
      </c>
      <c r="Q53" s="75">
        <v>702.75</v>
      </c>
      <c r="R53" s="75">
        <v>716.7</v>
      </c>
      <c r="S53" s="75">
        <v>687.6</v>
      </c>
      <c r="T53" s="75">
        <v>291</v>
      </c>
      <c r="U53" s="75">
        <v>1032.25</v>
      </c>
      <c r="V53" s="75">
        <v>1069.8</v>
      </c>
      <c r="W53" s="75">
        <v>1076.6500000000001</v>
      </c>
      <c r="X53" s="75">
        <v>709.85</v>
      </c>
      <c r="Y53" s="75">
        <v>1075.75</v>
      </c>
      <c r="Z53" s="75">
        <v>764.35</v>
      </c>
      <c r="AA53" s="75">
        <v>467.85</v>
      </c>
      <c r="AB53" s="75">
        <v>754.1</v>
      </c>
      <c r="AC53" s="75">
        <v>667.2</v>
      </c>
      <c r="AD53" s="75">
        <v>824.65</v>
      </c>
      <c r="AE53" s="75">
        <v>17874.45</v>
      </c>
    </row>
    <row r="54" spans="1:31" x14ac:dyDescent="0.25">
      <c r="A54" s="1"/>
      <c r="B54" s="73" t="s">
        <v>89</v>
      </c>
      <c r="C54" s="73" t="s">
        <v>1141</v>
      </c>
      <c r="D54" s="73" t="s">
        <v>94</v>
      </c>
      <c r="E54" s="74" t="s">
        <v>596</v>
      </c>
      <c r="F54" s="75"/>
      <c r="G54" s="75">
        <v>456.25</v>
      </c>
      <c r="H54" s="75">
        <v>338.3</v>
      </c>
      <c r="I54" s="75"/>
      <c r="J54" s="75"/>
      <c r="K54" s="75"/>
      <c r="L54" s="75"/>
      <c r="M54" s="75"/>
      <c r="N54" s="75"/>
      <c r="O54" s="75"/>
      <c r="P54" s="75"/>
      <c r="Q54" s="75"/>
      <c r="R54" s="75"/>
      <c r="S54" s="75"/>
      <c r="T54" s="75"/>
      <c r="U54" s="75"/>
      <c r="V54" s="75"/>
      <c r="W54" s="75"/>
      <c r="X54" s="75"/>
      <c r="Y54" s="75"/>
      <c r="Z54" s="75"/>
      <c r="AA54" s="75"/>
      <c r="AB54" s="75"/>
      <c r="AC54" s="75"/>
      <c r="AD54" s="75"/>
      <c r="AE54" s="75">
        <v>794.55</v>
      </c>
    </row>
    <row r="55" spans="1:31" ht="28.5" x14ac:dyDescent="0.25">
      <c r="A55" s="1"/>
      <c r="B55" s="73" t="s">
        <v>89</v>
      </c>
      <c r="C55" s="73" t="s">
        <v>1142</v>
      </c>
      <c r="D55" s="73" t="s">
        <v>296</v>
      </c>
      <c r="E55" s="74" t="s">
        <v>596</v>
      </c>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v>0</v>
      </c>
    </row>
    <row r="56" spans="1:31" x14ac:dyDescent="0.25">
      <c r="A56" s="1"/>
      <c r="B56" s="73" t="s">
        <v>633</v>
      </c>
      <c r="C56" s="73" t="s">
        <v>1044</v>
      </c>
      <c r="D56" s="73" t="s">
        <v>47</v>
      </c>
      <c r="E56" s="74" t="s">
        <v>598</v>
      </c>
      <c r="F56" s="75">
        <v>185.6</v>
      </c>
      <c r="G56" s="75">
        <v>29.8</v>
      </c>
      <c r="H56" s="75">
        <v>253.05</v>
      </c>
      <c r="I56" s="75">
        <v>813.3</v>
      </c>
      <c r="J56" s="75">
        <v>860.85</v>
      </c>
      <c r="K56" s="75">
        <v>628.6</v>
      </c>
      <c r="L56" s="75">
        <v>96.15</v>
      </c>
      <c r="M56" s="75">
        <v>130.30000000000001</v>
      </c>
      <c r="N56" s="75">
        <v>232.1</v>
      </c>
      <c r="O56" s="75">
        <v>287.14999999999998</v>
      </c>
      <c r="P56" s="75">
        <v>227.95</v>
      </c>
      <c r="Q56" s="75">
        <v>512.5</v>
      </c>
      <c r="R56" s="75">
        <v>274.89999999999998</v>
      </c>
      <c r="S56" s="75">
        <v>169.05</v>
      </c>
      <c r="T56" s="75">
        <v>145.15</v>
      </c>
      <c r="U56" s="75">
        <v>242.05</v>
      </c>
      <c r="V56" s="75">
        <v>217.55</v>
      </c>
      <c r="W56" s="75">
        <v>141.85</v>
      </c>
      <c r="X56" s="75">
        <v>255.35</v>
      </c>
      <c r="Y56" s="75">
        <v>227.7</v>
      </c>
      <c r="Z56" s="75">
        <v>301.8</v>
      </c>
      <c r="AA56" s="75">
        <v>201.15</v>
      </c>
      <c r="AB56" s="75">
        <v>175.95</v>
      </c>
      <c r="AC56" s="75">
        <v>98.75</v>
      </c>
      <c r="AD56" s="75">
        <v>142.25</v>
      </c>
      <c r="AE56" s="75">
        <v>6850.85</v>
      </c>
    </row>
    <row r="57" spans="1:31" x14ac:dyDescent="0.25">
      <c r="A57" s="1"/>
      <c r="B57" s="73" t="s">
        <v>633</v>
      </c>
      <c r="C57" s="73" t="s">
        <v>1045</v>
      </c>
      <c r="D57" s="73" t="s">
        <v>47</v>
      </c>
      <c r="E57" s="74" t="s">
        <v>598</v>
      </c>
      <c r="F57" s="75">
        <v>120.85</v>
      </c>
      <c r="G57" s="75">
        <v>102.7</v>
      </c>
      <c r="H57" s="75">
        <v>234.7</v>
      </c>
      <c r="I57" s="75">
        <v>258.64999999999998</v>
      </c>
      <c r="J57" s="75">
        <v>312.60000000000002</v>
      </c>
      <c r="K57" s="75">
        <v>259.5</v>
      </c>
      <c r="L57" s="75">
        <v>60.45</v>
      </c>
      <c r="M57" s="75">
        <v>98.7</v>
      </c>
      <c r="N57" s="75">
        <v>100.9</v>
      </c>
      <c r="O57" s="75">
        <v>65.900000000000006</v>
      </c>
      <c r="P57" s="75">
        <v>97.95</v>
      </c>
      <c r="Q57" s="75">
        <v>150.19999999999999</v>
      </c>
      <c r="R57" s="75">
        <v>35.15</v>
      </c>
      <c r="S57" s="75">
        <v>72.400000000000006</v>
      </c>
      <c r="T57" s="75">
        <v>61.6</v>
      </c>
      <c r="U57" s="75">
        <v>131.15</v>
      </c>
      <c r="V57" s="75">
        <v>14.4</v>
      </c>
      <c r="W57" s="75">
        <v>15.15</v>
      </c>
      <c r="X57" s="75">
        <v>42.65</v>
      </c>
      <c r="Y57" s="75">
        <v>51.3</v>
      </c>
      <c r="Z57" s="75">
        <v>24.95</v>
      </c>
      <c r="AA57" s="75">
        <v>26.15</v>
      </c>
      <c r="AB57" s="75">
        <v>106.1</v>
      </c>
      <c r="AC57" s="75">
        <v>77.25</v>
      </c>
      <c r="AD57" s="75">
        <v>101.7</v>
      </c>
      <c r="AE57" s="75">
        <v>2623.05</v>
      </c>
    </row>
    <row r="58" spans="1:31" x14ac:dyDescent="0.25">
      <c r="A58" s="1"/>
      <c r="B58" s="73" t="s">
        <v>612</v>
      </c>
      <c r="C58" s="73" t="s">
        <v>1143</v>
      </c>
      <c r="D58" s="73" t="s">
        <v>47</v>
      </c>
      <c r="E58" s="74" t="s">
        <v>598</v>
      </c>
      <c r="F58" s="75">
        <v>872.2</v>
      </c>
      <c r="G58" s="75">
        <v>357.2</v>
      </c>
      <c r="H58" s="75">
        <v>934.7</v>
      </c>
      <c r="I58" s="75">
        <v>1367.05</v>
      </c>
      <c r="J58" s="75">
        <v>2517.3000000000002</v>
      </c>
      <c r="K58" s="75">
        <v>2802.15</v>
      </c>
      <c r="L58" s="75">
        <v>1631.05</v>
      </c>
      <c r="M58" s="75">
        <v>1301.3499999999999</v>
      </c>
      <c r="N58" s="75">
        <v>1741.65</v>
      </c>
      <c r="O58" s="75">
        <v>1538.7</v>
      </c>
      <c r="P58" s="75">
        <v>1260.5999999999999</v>
      </c>
      <c r="Q58" s="75">
        <v>1170.05</v>
      </c>
      <c r="R58" s="75">
        <v>1691.6</v>
      </c>
      <c r="S58" s="75">
        <v>2036.8</v>
      </c>
      <c r="T58" s="75">
        <v>1427.2</v>
      </c>
      <c r="U58" s="75">
        <v>637.95000000000005</v>
      </c>
      <c r="V58" s="75">
        <v>1602.75</v>
      </c>
      <c r="W58" s="75">
        <v>1352</v>
      </c>
      <c r="X58" s="75">
        <v>491.4</v>
      </c>
      <c r="Y58" s="75">
        <v>334.65</v>
      </c>
      <c r="Z58" s="75">
        <v>1131.95</v>
      </c>
      <c r="AA58" s="75">
        <v>828.4</v>
      </c>
      <c r="AB58" s="75">
        <v>478.55</v>
      </c>
      <c r="AC58" s="75">
        <v>238.75</v>
      </c>
      <c r="AD58" s="75">
        <v>922.45</v>
      </c>
      <c r="AE58" s="75">
        <v>30668.45</v>
      </c>
    </row>
    <row r="59" spans="1:31" x14ac:dyDescent="0.25">
      <c r="A59" s="1"/>
      <c r="B59" s="73" t="s">
        <v>96</v>
      </c>
      <c r="C59" s="73" t="s">
        <v>1050</v>
      </c>
      <c r="D59" s="73" t="s">
        <v>1144</v>
      </c>
      <c r="E59" s="74" t="s">
        <v>598</v>
      </c>
      <c r="F59" s="75">
        <v>372.47</v>
      </c>
      <c r="G59" s="75">
        <v>182.8</v>
      </c>
      <c r="H59" s="75">
        <v>344.8</v>
      </c>
      <c r="I59" s="75">
        <v>381.05</v>
      </c>
      <c r="J59" s="75">
        <v>696.7</v>
      </c>
      <c r="K59" s="75">
        <v>1768.45</v>
      </c>
      <c r="L59" s="75">
        <v>1162.7</v>
      </c>
      <c r="M59" s="75">
        <v>1101.95</v>
      </c>
      <c r="N59" s="75">
        <v>1248.2</v>
      </c>
      <c r="O59" s="75">
        <v>1018.925</v>
      </c>
      <c r="P59" s="75">
        <v>1065.55</v>
      </c>
      <c r="Q59" s="75">
        <v>717.55</v>
      </c>
      <c r="R59" s="75">
        <v>986.95</v>
      </c>
      <c r="S59" s="75">
        <v>1036.75</v>
      </c>
      <c r="T59" s="75">
        <v>1016.7</v>
      </c>
      <c r="U59" s="75">
        <v>567.35</v>
      </c>
      <c r="V59" s="75">
        <v>862.3</v>
      </c>
      <c r="W59" s="75">
        <v>912.3</v>
      </c>
      <c r="X59" s="75">
        <v>468.15</v>
      </c>
      <c r="Y59" s="75">
        <v>138</v>
      </c>
      <c r="Z59" s="75">
        <v>620.25</v>
      </c>
      <c r="AA59" s="75">
        <v>302</v>
      </c>
      <c r="AB59" s="75">
        <v>158.25</v>
      </c>
      <c r="AC59" s="75">
        <v>130.85</v>
      </c>
      <c r="AD59" s="75">
        <v>409.85</v>
      </c>
      <c r="AE59" s="75">
        <v>17670.845000000001</v>
      </c>
    </row>
    <row r="60" spans="1:31" x14ac:dyDescent="0.25">
      <c r="A60" s="1"/>
      <c r="B60" s="73" t="s">
        <v>96</v>
      </c>
      <c r="C60" s="73" t="s">
        <v>1050</v>
      </c>
      <c r="D60" s="73" t="s">
        <v>1145</v>
      </c>
      <c r="E60" s="74" t="s">
        <v>598</v>
      </c>
      <c r="F60" s="75">
        <v>651.41999999999996</v>
      </c>
      <c r="G60" s="75">
        <v>317.68</v>
      </c>
      <c r="H60" s="75">
        <v>622.29999999999995</v>
      </c>
      <c r="I60" s="75">
        <v>639.45000000000005</v>
      </c>
      <c r="J60" s="75">
        <v>1032.8</v>
      </c>
      <c r="K60" s="75">
        <v>2222.835</v>
      </c>
      <c r="L60" s="75">
        <v>1755</v>
      </c>
      <c r="M60" s="75">
        <v>1694.7</v>
      </c>
      <c r="N60" s="75">
        <v>1775.35</v>
      </c>
      <c r="O60" s="75">
        <v>1675.2850000000001</v>
      </c>
      <c r="P60" s="75">
        <v>1669.8</v>
      </c>
      <c r="Q60" s="75">
        <v>1261.0999999999999</v>
      </c>
      <c r="R60" s="75">
        <v>1620.75</v>
      </c>
      <c r="S60" s="75">
        <v>1675.65</v>
      </c>
      <c r="T60" s="75">
        <v>1663.85</v>
      </c>
      <c r="U60" s="75">
        <v>1022.57</v>
      </c>
      <c r="V60" s="75">
        <v>1331.8</v>
      </c>
      <c r="W60" s="75">
        <v>1366.45</v>
      </c>
      <c r="X60" s="75">
        <v>803.8</v>
      </c>
      <c r="Y60" s="75">
        <v>193.7</v>
      </c>
      <c r="Z60" s="75">
        <v>1064.55</v>
      </c>
      <c r="AA60" s="75">
        <v>516.15</v>
      </c>
      <c r="AB60" s="75">
        <v>225.5</v>
      </c>
      <c r="AC60" s="75">
        <v>237.255</v>
      </c>
      <c r="AD60" s="75">
        <v>975.28499999999997</v>
      </c>
      <c r="AE60" s="75">
        <v>28015.03</v>
      </c>
    </row>
    <row r="61" spans="1:31" x14ac:dyDescent="0.25">
      <c r="A61" s="1"/>
      <c r="B61" s="73" t="s">
        <v>96</v>
      </c>
      <c r="C61" s="73" t="s">
        <v>1146</v>
      </c>
      <c r="D61" s="73" t="s">
        <v>1147</v>
      </c>
      <c r="E61" s="74" t="s">
        <v>598</v>
      </c>
      <c r="F61" s="75">
        <v>37.72</v>
      </c>
      <c r="G61" s="75">
        <v>20.85</v>
      </c>
      <c r="H61" s="75">
        <v>45.95</v>
      </c>
      <c r="I61" s="75">
        <v>34</v>
      </c>
      <c r="J61" s="75">
        <v>87.75</v>
      </c>
      <c r="K61" s="75">
        <v>255.1</v>
      </c>
      <c r="L61" s="75">
        <v>180.6</v>
      </c>
      <c r="M61" s="75">
        <v>160.6</v>
      </c>
      <c r="N61" s="75">
        <v>150.9</v>
      </c>
      <c r="O61" s="75">
        <v>117.64704999999999</v>
      </c>
      <c r="P61" s="75">
        <v>137.75</v>
      </c>
      <c r="Q61" s="75">
        <v>95.35</v>
      </c>
      <c r="R61" s="75">
        <v>126.45</v>
      </c>
      <c r="S61" s="75">
        <v>126.95</v>
      </c>
      <c r="T61" s="75">
        <v>132.44999999999999</v>
      </c>
      <c r="U61" s="75">
        <v>68.45</v>
      </c>
      <c r="V61" s="75">
        <v>115.6</v>
      </c>
      <c r="W61" s="75">
        <v>116.55</v>
      </c>
      <c r="X61" s="75">
        <v>58.15</v>
      </c>
      <c r="Y61" s="75">
        <v>19.600000000000001</v>
      </c>
      <c r="Z61" s="75">
        <v>76.2</v>
      </c>
      <c r="AA61" s="75">
        <v>35.1</v>
      </c>
      <c r="AB61" s="75">
        <v>18.25</v>
      </c>
      <c r="AC61" s="75">
        <v>17.920000000000002</v>
      </c>
      <c r="AD61" s="75">
        <v>41.5</v>
      </c>
      <c r="AE61" s="75">
        <v>2277.3870499999998</v>
      </c>
    </row>
    <row r="62" spans="1:31" x14ac:dyDescent="0.25">
      <c r="A62" s="1"/>
      <c r="B62" s="73" t="s">
        <v>96</v>
      </c>
      <c r="C62" s="73" t="s">
        <v>1146</v>
      </c>
      <c r="D62" s="73" t="s">
        <v>1148</v>
      </c>
      <c r="E62" s="74" t="s">
        <v>598</v>
      </c>
      <c r="F62" s="75">
        <v>35.659999999999997</v>
      </c>
      <c r="G62" s="75">
        <v>12.35</v>
      </c>
      <c r="H62" s="75">
        <v>26.65</v>
      </c>
      <c r="I62" s="75">
        <v>25.3</v>
      </c>
      <c r="J62" s="75">
        <v>53.1</v>
      </c>
      <c r="K62" s="75">
        <v>198.35</v>
      </c>
      <c r="L62" s="75">
        <v>133.05000000000001</v>
      </c>
      <c r="M62" s="75">
        <v>121.45</v>
      </c>
      <c r="N62" s="75">
        <v>120.35</v>
      </c>
      <c r="O62" s="75">
        <v>110.61245</v>
      </c>
      <c r="P62" s="75">
        <v>106.75</v>
      </c>
      <c r="Q62" s="75">
        <v>57.8</v>
      </c>
      <c r="R62" s="75">
        <v>90.2</v>
      </c>
      <c r="S62" s="75">
        <v>102.1</v>
      </c>
      <c r="T62" s="75">
        <v>99.45</v>
      </c>
      <c r="U62" s="75">
        <v>45.9</v>
      </c>
      <c r="V62" s="75">
        <v>85.4</v>
      </c>
      <c r="W62" s="75">
        <v>93.1</v>
      </c>
      <c r="X62" s="75">
        <v>40.25</v>
      </c>
      <c r="Y62" s="75">
        <v>14.25</v>
      </c>
      <c r="Z62" s="75">
        <v>52.4</v>
      </c>
      <c r="AA62" s="75">
        <v>23.2</v>
      </c>
      <c r="AB62" s="75">
        <v>13.4</v>
      </c>
      <c r="AC62" s="75">
        <v>9.43</v>
      </c>
      <c r="AD62" s="75">
        <v>23.35</v>
      </c>
      <c r="AE62" s="75">
        <v>1693.8524500000001</v>
      </c>
    </row>
    <row r="63" spans="1:31" x14ac:dyDescent="0.25">
      <c r="A63" s="1"/>
      <c r="B63" s="73" t="s">
        <v>96</v>
      </c>
      <c r="C63" s="73" t="s">
        <v>1149</v>
      </c>
      <c r="D63" s="73" t="s">
        <v>47</v>
      </c>
      <c r="E63" s="74" t="s">
        <v>595</v>
      </c>
      <c r="F63" s="75">
        <v>160.5</v>
      </c>
      <c r="G63" s="75"/>
      <c r="H63" s="75">
        <v>363.05</v>
      </c>
      <c r="I63" s="75"/>
      <c r="J63" s="75">
        <v>141.4</v>
      </c>
      <c r="K63" s="75"/>
      <c r="L63" s="75"/>
      <c r="M63" s="75">
        <v>153.65</v>
      </c>
      <c r="N63" s="75"/>
      <c r="O63" s="75"/>
      <c r="P63" s="75"/>
      <c r="Q63" s="75"/>
      <c r="R63" s="75"/>
      <c r="S63" s="75">
        <v>393.15</v>
      </c>
      <c r="T63" s="75">
        <v>442.55</v>
      </c>
      <c r="U63" s="75">
        <v>44</v>
      </c>
      <c r="V63" s="75">
        <v>910.05</v>
      </c>
      <c r="W63" s="75">
        <v>346.15</v>
      </c>
      <c r="X63" s="75"/>
      <c r="Y63" s="75">
        <v>559.95000000000005</v>
      </c>
      <c r="Z63" s="75"/>
      <c r="AA63" s="75"/>
      <c r="AB63" s="75"/>
      <c r="AC63" s="75">
        <v>401.88499999999999</v>
      </c>
      <c r="AD63" s="75"/>
      <c r="AE63" s="75">
        <v>3916.335</v>
      </c>
    </row>
    <row r="64" spans="1:31" x14ac:dyDescent="0.25">
      <c r="A64" s="1"/>
      <c r="B64" s="73" t="s">
        <v>96</v>
      </c>
      <c r="C64" s="73" t="s">
        <v>993</v>
      </c>
      <c r="D64" s="73" t="s">
        <v>47</v>
      </c>
      <c r="E64" s="74" t="s">
        <v>595</v>
      </c>
      <c r="F64" s="75">
        <v>2509.0500000000002</v>
      </c>
      <c r="G64" s="75">
        <v>3075.25</v>
      </c>
      <c r="H64" s="75">
        <v>3078.4</v>
      </c>
      <c r="I64" s="75">
        <v>3064.85</v>
      </c>
      <c r="J64" s="75">
        <v>3061.75</v>
      </c>
      <c r="K64" s="75">
        <v>3062.5</v>
      </c>
      <c r="L64" s="75">
        <v>3064.5</v>
      </c>
      <c r="M64" s="75">
        <v>3059.5</v>
      </c>
      <c r="N64" s="75">
        <v>3062.4</v>
      </c>
      <c r="O64" s="75">
        <v>3052.2049999999999</v>
      </c>
      <c r="P64" s="75">
        <v>2048.25</v>
      </c>
      <c r="Q64" s="75">
        <v>2228.15</v>
      </c>
      <c r="R64" s="75">
        <v>3064.1</v>
      </c>
      <c r="S64" s="75">
        <v>3068</v>
      </c>
      <c r="T64" s="75">
        <v>3062.6</v>
      </c>
      <c r="U64" s="75">
        <v>3065.9</v>
      </c>
      <c r="V64" s="75">
        <v>3054.35</v>
      </c>
      <c r="W64" s="75">
        <v>3041.4</v>
      </c>
      <c r="X64" s="75">
        <v>3058</v>
      </c>
      <c r="Y64" s="75">
        <v>3051.85</v>
      </c>
      <c r="Z64" s="75">
        <v>3052.05</v>
      </c>
      <c r="AA64" s="75">
        <v>3054.4</v>
      </c>
      <c r="AB64" s="75">
        <v>3053.95</v>
      </c>
      <c r="AC64" s="75">
        <v>3053.2249999999999</v>
      </c>
      <c r="AD64" s="75">
        <v>2974.85</v>
      </c>
      <c r="AE64" s="75">
        <v>74021.48</v>
      </c>
    </row>
    <row r="65" spans="1:31" x14ac:dyDescent="0.25">
      <c r="A65" s="1"/>
      <c r="B65" s="73" t="s">
        <v>96</v>
      </c>
      <c r="C65" s="73" t="s">
        <v>1150</v>
      </c>
      <c r="D65" s="73" t="s">
        <v>47</v>
      </c>
      <c r="E65" s="74" t="s">
        <v>597</v>
      </c>
      <c r="F65" s="75">
        <v>275.3</v>
      </c>
      <c r="G65" s="75">
        <v>173.9</v>
      </c>
      <c r="H65" s="75">
        <v>153.19999999999999</v>
      </c>
      <c r="I65" s="75">
        <v>201.25</v>
      </c>
      <c r="J65" s="75">
        <v>271</v>
      </c>
      <c r="K65" s="75">
        <v>387.4</v>
      </c>
      <c r="L65" s="75">
        <v>347.35</v>
      </c>
      <c r="M65" s="75">
        <v>152.55000000000001</v>
      </c>
      <c r="N65" s="75">
        <v>219</v>
      </c>
      <c r="O65" s="75">
        <v>347.5</v>
      </c>
      <c r="P65" s="75">
        <v>159.4</v>
      </c>
      <c r="Q65" s="75">
        <v>225.9</v>
      </c>
      <c r="R65" s="75">
        <v>170.4</v>
      </c>
      <c r="S65" s="75">
        <v>95.75</v>
      </c>
      <c r="T65" s="75">
        <v>114.6</v>
      </c>
      <c r="U65" s="75">
        <v>111.6</v>
      </c>
      <c r="V65" s="75">
        <v>78.7</v>
      </c>
      <c r="W65" s="75">
        <v>125.9</v>
      </c>
      <c r="X65" s="75">
        <v>290.60000000000002</v>
      </c>
      <c r="Y65" s="75">
        <v>220.15</v>
      </c>
      <c r="Z65" s="75">
        <v>182.05</v>
      </c>
      <c r="AA65" s="75">
        <v>254.85</v>
      </c>
      <c r="AB65" s="75">
        <v>277.64999999999998</v>
      </c>
      <c r="AC65" s="75">
        <v>325.35000000000002</v>
      </c>
      <c r="AD65" s="75">
        <v>337.75</v>
      </c>
      <c r="AE65" s="75">
        <v>5499.1</v>
      </c>
    </row>
    <row r="66" spans="1:31" x14ac:dyDescent="0.25">
      <c r="A66" s="1"/>
      <c r="B66" s="73" t="s">
        <v>96</v>
      </c>
      <c r="C66" s="73" t="s">
        <v>1051</v>
      </c>
      <c r="D66" s="73" t="s">
        <v>47</v>
      </c>
      <c r="E66" s="74" t="s">
        <v>597</v>
      </c>
      <c r="F66" s="75">
        <v>169.75</v>
      </c>
      <c r="G66" s="75">
        <v>118.5</v>
      </c>
      <c r="H66" s="75">
        <v>170.3</v>
      </c>
      <c r="I66" s="75">
        <v>153.30000000000001</v>
      </c>
      <c r="J66" s="75">
        <v>231.05</v>
      </c>
      <c r="K66" s="75">
        <v>288.5</v>
      </c>
      <c r="L66" s="75">
        <v>252.9</v>
      </c>
      <c r="M66" s="75">
        <v>107.9</v>
      </c>
      <c r="N66" s="75">
        <v>167.75</v>
      </c>
      <c r="O66" s="75">
        <v>269.7</v>
      </c>
      <c r="P66" s="75">
        <v>211.85</v>
      </c>
      <c r="Q66" s="75">
        <v>182.7</v>
      </c>
      <c r="R66" s="75">
        <v>125.6</v>
      </c>
      <c r="S66" s="75">
        <v>64.5</v>
      </c>
      <c r="T66" s="75">
        <v>83.25</v>
      </c>
      <c r="U66" s="75">
        <v>72.900000000000006</v>
      </c>
      <c r="V66" s="75">
        <v>59.8</v>
      </c>
      <c r="W66" s="75">
        <v>85</v>
      </c>
      <c r="X66" s="75">
        <v>211.5</v>
      </c>
      <c r="Y66" s="75">
        <v>145.75</v>
      </c>
      <c r="Z66" s="75">
        <v>135.5</v>
      </c>
      <c r="AA66" s="75">
        <v>167.7</v>
      </c>
      <c r="AB66" s="75">
        <v>209.8</v>
      </c>
      <c r="AC66" s="75">
        <v>231.95</v>
      </c>
      <c r="AD66" s="75">
        <v>250.35</v>
      </c>
      <c r="AE66" s="75">
        <v>4167.8</v>
      </c>
    </row>
    <row r="67" spans="1:31" x14ac:dyDescent="0.25">
      <c r="A67" s="1"/>
      <c r="B67" s="73" t="s">
        <v>96</v>
      </c>
      <c r="C67" s="73" t="s">
        <v>100</v>
      </c>
      <c r="D67" s="73" t="s">
        <v>1151</v>
      </c>
      <c r="E67" s="74" t="s">
        <v>596</v>
      </c>
      <c r="F67" s="75"/>
      <c r="G67" s="75"/>
      <c r="H67" s="75"/>
      <c r="I67" s="75"/>
      <c r="J67" s="75"/>
      <c r="K67" s="75">
        <v>314.05</v>
      </c>
      <c r="L67" s="75">
        <v>884.6</v>
      </c>
      <c r="M67" s="75">
        <v>781.7</v>
      </c>
      <c r="N67" s="75">
        <v>576.15</v>
      </c>
      <c r="O67" s="75"/>
      <c r="P67" s="75">
        <v>1189.2</v>
      </c>
      <c r="Q67" s="75">
        <v>878.5</v>
      </c>
      <c r="R67" s="75">
        <v>941.2</v>
      </c>
      <c r="S67" s="75"/>
      <c r="T67" s="75"/>
      <c r="U67" s="75">
        <v>1715.5</v>
      </c>
      <c r="V67" s="75">
        <v>2269.25</v>
      </c>
      <c r="W67" s="75">
        <v>2951.9</v>
      </c>
      <c r="X67" s="75">
        <v>2111.85</v>
      </c>
      <c r="Y67" s="75">
        <v>590.1</v>
      </c>
      <c r="Z67" s="75">
        <v>720.2</v>
      </c>
      <c r="AA67" s="75">
        <v>730.45</v>
      </c>
      <c r="AB67" s="75">
        <v>1827.55</v>
      </c>
      <c r="AC67" s="75">
        <v>2073.2800000000002</v>
      </c>
      <c r="AD67" s="75">
        <v>2386.65</v>
      </c>
      <c r="AE67" s="75">
        <v>22942.13</v>
      </c>
    </row>
    <row r="68" spans="1:31" x14ac:dyDescent="0.25">
      <c r="A68" s="1"/>
      <c r="B68" s="73" t="s">
        <v>96</v>
      </c>
      <c r="C68" s="73" t="s">
        <v>100</v>
      </c>
      <c r="D68" s="73" t="s">
        <v>1152</v>
      </c>
      <c r="E68" s="74" t="s">
        <v>596</v>
      </c>
      <c r="F68" s="75">
        <v>688.65</v>
      </c>
      <c r="G68" s="75">
        <v>2238.5</v>
      </c>
      <c r="H68" s="75">
        <v>1625.8</v>
      </c>
      <c r="I68" s="75">
        <v>1372.6</v>
      </c>
      <c r="J68" s="75">
        <v>1318.4</v>
      </c>
      <c r="K68" s="75">
        <v>518.15</v>
      </c>
      <c r="L68" s="75">
        <v>776.85</v>
      </c>
      <c r="M68" s="75">
        <v>1401.15</v>
      </c>
      <c r="N68" s="75">
        <v>1840.1</v>
      </c>
      <c r="O68" s="75">
        <v>696.05499999999995</v>
      </c>
      <c r="P68" s="75">
        <v>1815.15</v>
      </c>
      <c r="Q68" s="75">
        <v>1088.4000000000001</v>
      </c>
      <c r="R68" s="75">
        <v>1536.25</v>
      </c>
      <c r="S68" s="75">
        <v>641.04999999999995</v>
      </c>
      <c r="T68" s="75"/>
      <c r="U68" s="75">
        <v>1812.65</v>
      </c>
      <c r="V68" s="75">
        <v>1787</v>
      </c>
      <c r="W68" s="75">
        <v>2885.1</v>
      </c>
      <c r="X68" s="75">
        <v>2106.9499999999998</v>
      </c>
      <c r="Y68" s="75">
        <v>867.75</v>
      </c>
      <c r="Z68" s="75">
        <v>963</v>
      </c>
      <c r="AA68" s="75">
        <v>712.6</v>
      </c>
      <c r="AB68" s="75">
        <v>1625</v>
      </c>
      <c r="AC68" s="75">
        <v>1883.25</v>
      </c>
      <c r="AD68" s="75">
        <v>2345.25</v>
      </c>
      <c r="AE68" s="75">
        <v>34545.654999999999</v>
      </c>
    </row>
    <row r="69" spans="1:31" x14ac:dyDescent="0.25">
      <c r="A69" s="1"/>
      <c r="B69" s="73" t="s">
        <v>96</v>
      </c>
      <c r="C69" s="73" t="s">
        <v>100</v>
      </c>
      <c r="D69" s="73" t="s">
        <v>359</v>
      </c>
      <c r="E69" s="74" t="s">
        <v>596</v>
      </c>
      <c r="F69" s="75">
        <v>1749.05</v>
      </c>
      <c r="G69" s="75">
        <v>2707.15</v>
      </c>
      <c r="H69" s="75">
        <v>2345.5500000000002</v>
      </c>
      <c r="I69" s="75">
        <v>2401.5500000000002</v>
      </c>
      <c r="J69" s="75">
        <v>2309</v>
      </c>
      <c r="K69" s="75">
        <v>1144.3499999999999</v>
      </c>
      <c r="L69" s="75">
        <v>2425.25</v>
      </c>
      <c r="M69" s="75">
        <v>2387.9</v>
      </c>
      <c r="N69" s="75">
        <v>3178.6</v>
      </c>
      <c r="O69" s="75">
        <v>1811.0150000000001</v>
      </c>
      <c r="P69" s="75">
        <v>2715.35</v>
      </c>
      <c r="Q69" s="75">
        <v>2508.4499999999998</v>
      </c>
      <c r="R69" s="75">
        <v>2455.6</v>
      </c>
      <c r="S69" s="75">
        <v>1052.0999999999999</v>
      </c>
      <c r="T69" s="75"/>
      <c r="U69" s="75">
        <v>2735.75</v>
      </c>
      <c r="V69" s="75">
        <v>2536.4</v>
      </c>
      <c r="W69" s="75">
        <v>3954.45</v>
      </c>
      <c r="X69" s="75">
        <v>2894.85</v>
      </c>
      <c r="Y69" s="75">
        <v>3402.75</v>
      </c>
      <c r="Z69" s="75">
        <v>1855.7</v>
      </c>
      <c r="AA69" s="75">
        <v>1396.3</v>
      </c>
      <c r="AB69" s="75">
        <v>2899.6</v>
      </c>
      <c r="AC69" s="75">
        <v>2783.55</v>
      </c>
      <c r="AD69" s="75">
        <v>2995.85</v>
      </c>
      <c r="AE69" s="75">
        <v>58646.114999999998</v>
      </c>
    </row>
    <row r="70" spans="1:31" x14ac:dyDescent="0.25">
      <c r="A70" s="1"/>
      <c r="B70" s="73" t="s">
        <v>96</v>
      </c>
      <c r="C70" s="73" t="s">
        <v>100</v>
      </c>
      <c r="D70" s="73" t="s">
        <v>303</v>
      </c>
      <c r="E70" s="74" t="s">
        <v>596</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v>0</v>
      </c>
    </row>
    <row r="71" spans="1:31" x14ac:dyDescent="0.25">
      <c r="A71" s="1"/>
      <c r="B71" s="73" t="s">
        <v>96</v>
      </c>
      <c r="C71" s="73" t="s">
        <v>103</v>
      </c>
      <c r="D71" s="73" t="s">
        <v>1153</v>
      </c>
      <c r="E71" s="74" t="s">
        <v>596</v>
      </c>
      <c r="F71" s="75">
        <v>1342.6</v>
      </c>
      <c r="G71" s="75">
        <v>1401.6</v>
      </c>
      <c r="H71" s="75">
        <v>1424.65</v>
      </c>
      <c r="I71" s="75">
        <v>1410.5</v>
      </c>
      <c r="J71" s="75">
        <v>1449.55</v>
      </c>
      <c r="K71" s="75">
        <v>1274.1500000000001</v>
      </c>
      <c r="L71" s="75">
        <v>1377.2</v>
      </c>
      <c r="M71" s="75">
        <v>176.85</v>
      </c>
      <c r="N71" s="75">
        <v>1151.4000000000001</v>
      </c>
      <c r="O71" s="75">
        <v>1304.675</v>
      </c>
      <c r="P71" s="75">
        <v>1440.75</v>
      </c>
      <c r="Q71" s="75">
        <v>1455.3</v>
      </c>
      <c r="R71" s="75">
        <v>1447.7</v>
      </c>
      <c r="S71" s="75">
        <v>1224.75</v>
      </c>
      <c r="T71" s="75">
        <v>940.7</v>
      </c>
      <c r="U71" s="75">
        <v>1453.35</v>
      </c>
      <c r="V71" s="75">
        <v>1617.25</v>
      </c>
      <c r="W71" s="75">
        <v>1692.55</v>
      </c>
      <c r="X71" s="75">
        <v>1535.1</v>
      </c>
      <c r="Y71" s="75">
        <v>1554.1</v>
      </c>
      <c r="Z71" s="75">
        <v>1352.3</v>
      </c>
      <c r="AA71" s="75">
        <v>301.7</v>
      </c>
      <c r="AB71" s="75">
        <v>1324.25</v>
      </c>
      <c r="AC71" s="75">
        <v>1452.23</v>
      </c>
      <c r="AD71" s="75">
        <v>1704.6</v>
      </c>
      <c r="AE71" s="75">
        <v>32809.805</v>
      </c>
    </row>
    <row r="72" spans="1:31" x14ac:dyDescent="0.25">
      <c r="A72" s="1"/>
      <c r="B72" s="73" t="s">
        <v>96</v>
      </c>
      <c r="C72" s="73" t="s">
        <v>103</v>
      </c>
      <c r="D72" s="73" t="s">
        <v>1154</v>
      </c>
      <c r="E72" s="74" t="s">
        <v>596</v>
      </c>
      <c r="F72" s="75">
        <v>764.75</v>
      </c>
      <c r="G72" s="75">
        <v>772.15</v>
      </c>
      <c r="H72" s="75">
        <v>773.2</v>
      </c>
      <c r="I72" s="75">
        <v>769.45</v>
      </c>
      <c r="J72" s="75">
        <v>785.95</v>
      </c>
      <c r="K72" s="75">
        <v>736.05</v>
      </c>
      <c r="L72" s="75">
        <v>755.7</v>
      </c>
      <c r="M72" s="75"/>
      <c r="N72" s="75">
        <v>508.9</v>
      </c>
      <c r="O72" s="75">
        <v>745.76499999999999</v>
      </c>
      <c r="P72" s="75">
        <v>773.15</v>
      </c>
      <c r="Q72" s="75">
        <v>776.65</v>
      </c>
      <c r="R72" s="75">
        <v>773.3</v>
      </c>
      <c r="S72" s="75">
        <v>728.2</v>
      </c>
      <c r="T72" s="75">
        <v>663.7</v>
      </c>
      <c r="U72" s="75">
        <v>778.7</v>
      </c>
      <c r="V72" s="75">
        <v>815.8</v>
      </c>
      <c r="W72" s="75">
        <v>828.55</v>
      </c>
      <c r="X72" s="75">
        <v>789.95</v>
      </c>
      <c r="Y72" s="75">
        <v>783.05</v>
      </c>
      <c r="Z72" s="75">
        <v>752.7</v>
      </c>
      <c r="AA72" s="75">
        <v>13</v>
      </c>
      <c r="AB72" s="75">
        <v>619.04999999999995</v>
      </c>
      <c r="AC72" s="75">
        <v>767.34500000000003</v>
      </c>
      <c r="AD72" s="75">
        <v>827.6</v>
      </c>
      <c r="AE72" s="75">
        <v>17302.66</v>
      </c>
    </row>
    <row r="73" spans="1:31" x14ac:dyDescent="0.25">
      <c r="A73" s="1"/>
      <c r="B73" s="73" t="s">
        <v>96</v>
      </c>
      <c r="C73" s="73" t="s">
        <v>1155</v>
      </c>
      <c r="D73" s="73" t="s">
        <v>1153</v>
      </c>
      <c r="E73" s="74" t="s">
        <v>596</v>
      </c>
      <c r="F73" s="75"/>
      <c r="G73" s="75"/>
      <c r="H73" s="75"/>
      <c r="I73" s="75"/>
      <c r="J73" s="75"/>
      <c r="K73" s="75"/>
      <c r="L73" s="75"/>
      <c r="M73" s="75"/>
      <c r="N73" s="75"/>
      <c r="O73" s="75"/>
      <c r="P73" s="75"/>
      <c r="Q73" s="75"/>
      <c r="R73" s="75"/>
      <c r="S73" s="75"/>
      <c r="T73" s="75"/>
      <c r="U73" s="75">
        <v>468.45</v>
      </c>
      <c r="V73" s="75"/>
      <c r="W73" s="75"/>
      <c r="X73" s="75"/>
      <c r="Y73" s="75"/>
      <c r="Z73" s="75"/>
      <c r="AA73" s="75"/>
      <c r="AB73" s="75"/>
      <c r="AC73" s="75"/>
      <c r="AD73" s="75"/>
      <c r="AE73" s="75">
        <v>468.45</v>
      </c>
    </row>
    <row r="74" spans="1:31" x14ac:dyDescent="0.25">
      <c r="A74" s="1"/>
      <c r="B74" s="73" t="s">
        <v>96</v>
      </c>
      <c r="C74" s="73" t="s">
        <v>1155</v>
      </c>
      <c r="D74" s="73" t="s">
        <v>1156</v>
      </c>
      <c r="E74" s="74" t="s">
        <v>596</v>
      </c>
      <c r="F74" s="75"/>
      <c r="G74" s="75"/>
      <c r="H74" s="75"/>
      <c r="I74" s="75"/>
      <c r="J74" s="75"/>
      <c r="K74" s="75"/>
      <c r="L74" s="75"/>
      <c r="M74" s="75"/>
      <c r="N74" s="75"/>
      <c r="O74" s="75"/>
      <c r="P74" s="75"/>
      <c r="Q74" s="75"/>
      <c r="R74" s="75"/>
      <c r="S74" s="75"/>
      <c r="T74" s="75"/>
      <c r="U74" s="75"/>
      <c r="V74" s="75"/>
      <c r="W74" s="75">
        <v>486.85</v>
      </c>
      <c r="X74" s="75"/>
      <c r="Y74" s="75"/>
      <c r="Z74" s="75"/>
      <c r="AA74" s="75"/>
      <c r="AB74" s="75"/>
      <c r="AC74" s="75"/>
      <c r="AD74" s="75"/>
      <c r="AE74" s="75">
        <v>486.85</v>
      </c>
    </row>
    <row r="75" spans="1:31" x14ac:dyDescent="0.25">
      <c r="A75" s="1"/>
      <c r="B75" s="73" t="s">
        <v>96</v>
      </c>
      <c r="C75" s="73" t="s">
        <v>1155</v>
      </c>
      <c r="D75" s="73" t="s">
        <v>1157</v>
      </c>
      <c r="E75" s="74" t="s">
        <v>596</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v>0</v>
      </c>
    </row>
    <row r="76" spans="1:31" x14ac:dyDescent="0.25">
      <c r="A76" s="1"/>
      <c r="B76" s="73" t="s">
        <v>96</v>
      </c>
      <c r="C76" s="73" t="s">
        <v>1158</v>
      </c>
      <c r="D76" s="73" t="s">
        <v>1159</v>
      </c>
      <c r="E76" s="74" t="s">
        <v>596</v>
      </c>
      <c r="F76" s="75"/>
      <c r="G76" s="75"/>
      <c r="H76" s="75"/>
      <c r="I76" s="75"/>
      <c r="J76" s="75"/>
      <c r="K76" s="75"/>
      <c r="L76" s="75"/>
      <c r="M76" s="75"/>
      <c r="N76" s="75"/>
      <c r="O76" s="75"/>
      <c r="P76" s="75"/>
      <c r="Q76" s="75">
        <v>359.6</v>
      </c>
      <c r="R76" s="75"/>
      <c r="S76" s="75"/>
      <c r="T76" s="75"/>
      <c r="U76" s="75"/>
      <c r="V76" s="75"/>
      <c r="W76" s="75"/>
      <c r="X76" s="75"/>
      <c r="Y76" s="75"/>
      <c r="Z76" s="75"/>
      <c r="AA76" s="75"/>
      <c r="AB76" s="75"/>
      <c r="AC76" s="75"/>
      <c r="AD76" s="75"/>
      <c r="AE76" s="75">
        <v>359.6</v>
      </c>
    </row>
    <row r="77" spans="1:31" x14ac:dyDescent="0.25">
      <c r="A77" s="1"/>
      <c r="B77" s="73" t="s">
        <v>96</v>
      </c>
      <c r="C77" s="73" t="s">
        <v>1158</v>
      </c>
      <c r="D77" s="73" t="s">
        <v>1160</v>
      </c>
      <c r="E77" s="74" t="s">
        <v>596</v>
      </c>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v>0</v>
      </c>
    </row>
    <row r="78" spans="1:31" x14ac:dyDescent="0.25">
      <c r="A78" s="1"/>
      <c r="B78" s="73" t="s">
        <v>96</v>
      </c>
      <c r="C78" s="73" t="s">
        <v>1158</v>
      </c>
      <c r="D78" s="73" t="s">
        <v>359</v>
      </c>
      <c r="E78" s="74" t="s">
        <v>596</v>
      </c>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v>0</v>
      </c>
    </row>
    <row r="79" spans="1:31" x14ac:dyDescent="0.25">
      <c r="A79" s="1"/>
      <c r="B79" s="73" t="s">
        <v>104</v>
      </c>
      <c r="C79" s="73" t="s">
        <v>105</v>
      </c>
      <c r="D79" s="73" t="s">
        <v>1161</v>
      </c>
      <c r="E79" s="74" t="s">
        <v>596</v>
      </c>
      <c r="F79" s="75">
        <v>3824.55</v>
      </c>
      <c r="G79" s="75">
        <v>1322.6</v>
      </c>
      <c r="H79" s="75"/>
      <c r="I79" s="75"/>
      <c r="J79" s="75"/>
      <c r="K79" s="75"/>
      <c r="L79" s="75"/>
      <c r="M79" s="75"/>
      <c r="N79" s="75"/>
      <c r="O79" s="75"/>
      <c r="P79" s="75"/>
      <c r="Q79" s="75"/>
      <c r="R79" s="75"/>
      <c r="S79" s="75"/>
      <c r="T79" s="75"/>
      <c r="U79" s="75"/>
      <c r="V79" s="75"/>
      <c r="W79" s="75"/>
      <c r="X79" s="75"/>
      <c r="Y79" s="75">
        <v>1815.1</v>
      </c>
      <c r="Z79" s="75">
        <v>4076.5</v>
      </c>
      <c r="AA79" s="75">
        <v>4120.95</v>
      </c>
      <c r="AB79" s="75">
        <v>4140.25</v>
      </c>
      <c r="AC79" s="75">
        <v>3954.6771199999998</v>
      </c>
      <c r="AD79" s="75">
        <v>3998.4</v>
      </c>
      <c r="AE79" s="75">
        <v>27253.027119999999</v>
      </c>
    </row>
    <row r="80" spans="1:31" x14ac:dyDescent="0.25">
      <c r="A80" s="1"/>
      <c r="B80" s="73" t="s">
        <v>104</v>
      </c>
      <c r="C80" s="73" t="s">
        <v>105</v>
      </c>
      <c r="D80" s="73" t="s">
        <v>1162</v>
      </c>
      <c r="E80" s="74" t="s">
        <v>596</v>
      </c>
      <c r="F80" s="75">
        <v>3832.7</v>
      </c>
      <c r="G80" s="75">
        <v>1262</v>
      </c>
      <c r="H80" s="75"/>
      <c r="I80" s="75"/>
      <c r="J80" s="75"/>
      <c r="K80" s="75"/>
      <c r="L80" s="75"/>
      <c r="M80" s="75"/>
      <c r="N80" s="75"/>
      <c r="O80" s="75"/>
      <c r="P80" s="75"/>
      <c r="Q80" s="75"/>
      <c r="R80" s="75"/>
      <c r="S80" s="75"/>
      <c r="T80" s="75"/>
      <c r="U80" s="75"/>
      <c r="V80" s="75">
        <v>776.7</v>
      </c>
      <c r="W80" s="75"/>
      <c r="X80" s="75"/>
      <c r="Y80" s="75">
        <v>2664.5</v>
      </c>
      <c r="Z80" s="75">
        <v>4080.45</v>
      </c>
      <c r="AA80" s="75">
        <v>4131.45</v>
      </c>
      <c r="AB80" s="75">
        <v>4152.55</v>
      </c>
      <c r="AC80" s="75">
        <v>3962.623345</v>
      </c>
      <c r="AD80" s="75">
        <v>4006.95</v>
      </c>
      <c r="AE80" s="75">
        <v>28869.923344999999</v>
      </c>
    </row>
    <row r="81" spans="1:31" x14ac:dyDescent="0.25">
      <c r="A81" s="1"/>
      <c r="B81" s="73" t="s">
        <v>104</v>
      </c>
      <c r="C81" s="73" t="s">
        <v>105</v>
      </c>
      <c r="D81" s="73" t="s">
        <v>1163</v>
      </c>
      <c r="E81" s="74" t="s">
        <v>596</v>
      </c>
      <c r="F81" s="75">
        <v>4132.7</v>
      </c>
      <c r="G81" s="75">
        <v>1449.3</v>
      </c>
      <c r="H81" s="75"/>
      <c r="I81" s="75"/>
      <c r="J81" s="75"/>
      <c r="K81" s="75"/>
      <c r="L81" s="75"/>
      <c r="M81" s="75"/>
      <c r="N81" s="75"/>
      <c r="O81" s="75"/>
      <c r="P81" s="75"/>
      <c r="Q81" s="75"/>
      <c r="R81" s="75"/>
      <c r="S81" s="75"/>
      <c r="T81" s="75"/>
      <c r="U81" s="75"/>
      <c r="V81" s="75">
        <v>297.45</v>
      </c>
      <c r="W81" s="75"/>
      <c r="X81" s="75"/>
      <c r="Y81" s="75">
        <v>2005.55</v>
      </c>
      <c r="Z81" s="75">
        <v>4305.25</v>
      </c>
      <c r="AA81" s="75">
        <v>4323.3999999999996</v>
      </c>
      <c r="AB81" s="75">
        <v>4336.1000000000004</v>
      </c>
      <c r="AC81" s="75">
        <v>4235.3745749999998</v>
      </c>
      <c r="AD81" s="75">
        <v>4246.3999999999996</v>
      </c>
      <c r="AE81" s="75">
        <v>29331.524574999999</v>
      </c>
    </row>
    <row r="82" spans="1:31" x14ac:dyDescent="0.25">
      <c r="A82" s="1"/>
      <c r="B82" s="73" t="s">
        <v>634</v>
      </c>
      <c r="C82" s="73" t="s">
        <v>994</v>
      </c>
      <c r="D82" s="73" t="s">
        <v>47</v>
      </c>
      <c r="E82" s="74" t="s">
        <v>595</v>
      </c>
      <c r="F82" s="75">
        <v>503.2</v>
      </c>
      <c r="G82" s="75">
        <v>504.5</v>
      </c>
      <c r="H82" s="75">
        <v>506.9</v>
      </c>
      <c r="I82" s="75">
        <v>510.9</v>
      </c>
      <c r="J82" s="75">
        <v>510.65</v>
      </c>
      <c r="K82" s="75">
        <v>511.25</v>
      </c>
      <c r="L82" s="75">
        <v>510.5</v>
      </c>
      <c r="M82" s="75">
        <v>350.25</v>
      </c>
      <c r="N82" s="75">
        <v>467.2</v>
      </c>
      <c r="O82" s="75">
        <v>475.8</v>
      </c>
      <c r="P82" s="75">
        <v>423.5</v>
      </c>
      <c r="Q82" s="75">
        <v>486.6</v>
      </c>
      <c r="R82" s="75">
        <v>494.4</v>
      </c>
      <c r="S82" s="75">
        <v>299.3</v>
      </c>
      <c r="T82" s="75">
        <v>504</v>
      </c>
      <c r="U82" s="75">
        <v>502.95</v>
      </c>
      <c r="V82" s="75">
        <v>502</v>
      </c>
      <c r="W82" s="75">
        <v>498.9</v>
      </c>
      <c r="X82" s="75">
        <v>499.75</v>
      </c>
      <c r="Y82" s="75">
        <v>323.14999999999998</v>
      </c>
      <c r="Z82" s="75">
        <v>132.9</v>
      </c>
      <c r="AA82" s="75">
        <v>502.75</v>
      </c>
      <c r="AB82" s="75">
        <v>503.95</v>
      </c>
      <c r="AC82" s="75">
        <v>503.9</v>
      </c>
      <c r="AD82" s="75">
        <v>504</v>
      </c>
      <c r="AE82" s="75">
        <v>11533.2</v>
      </c>
    </row>
    <row r="83" spans="1:31" x14ac:dyDescent="0.25">
      <c r="A83" s="1"/>
      <c r="B83" s="73" t="s">
        <v>634</v>
      </c>
      <c r="C83" s="73" t="s">
        <v>995</v>
      </c>
      <c r="D83" s="73" t="s">
        <v>47</v>
      </c>
      <c r="E83" s="74" t="s">
        <v>595</v>
      </c>
      <c r="F83" s="75">
        <v>186.7</v>
      </c>
      <c r="G83" s="75">
        <v>168.9</v>
      </c>
      <c r="H83" s="75">
        <v>192.15</v>
      </c>
      <c r="I83" s="75">
        <v>187.5</v>
      </c>
      <c r="J83" s="75">
        <v>161.5</v>
      </c>
      <c r="K83" s="75">
        <v>178.8</v>
      </c>
      <c r="L83" s="75">
        <v>174.55</v>
      </c>
      <c r="M83" s="75">
        <v>170.75</v>
      </c>
      <c r="N83" s="75">
        <v>155.75</v>
      </c>
      <c r="O83" s="75">
        <v>145.44999999999999</v>
      </c>
      <c r="P83" s="75">
        <v>141.30000000000001</v>
      </c>
      <c r="Q83" s="75">
        <v>180.95</v>
      </c>
      <c r="R83" s="75">
        <v>186.15</v>
      </c>
      <c r="S83" s="75">
        <v>184.95</v>
      </c>
      <c r="T83" s="75">
        <v>192.05</v>
      </c>
      <c r="U83" s="75">
        <v>190.8</v>
      </c>
      <c r="V83" s="75">
        <v>181.3</v>
      </c>
      <c r="W83" s="75">
        <v>190.35</v>
      </c>
      <c r="X83" s="75">
        <v>186.95</v>
      </c>
      <c r="Y83" s="75">
        <v>134.05000000000001</v>
      </c>
      <c r="Z83" s="75">
        <v>49.85</v>
      </c>
      <c r="AA83" s="75">
        <v>190.35</v>
      </c>
      <c r="AB83" s="75">
        <v>194.65</v>
      </c>
      <c r="AC83" s="75">
        <v>194.4</v>
      </c>
      <c r="AD83" s="75">
        <v>194.4</v>
      </c>
      <c r="AE83" s="75">
        <v>4314.55</v>
      </c>
    </row>
    <row r="84" spans="1:31" x14ac:dyDescent="0.25">
      <c r="A84" s="1"/>
      <c r="B84" s="73" t="s">
        <v>635</v>
      </c>
      <c r="C84" s="73" t="s">
        <v>996</v>
      </c>
      <c r="D84" s="73" t="s">
        <v>47</v>
      </c>
      <c r="E84" s="74" t="s">
        <v>595</v>
      </c>
      <c r="F84" s="75">
        <v>489.6</v>
      </c>
      <c r="G84" s="75">
        <v>489.6</v>
      </c>
      <c r="H84" s="75">
        <v>488.15</v>
      </c>
      <c r="I84" s="75">
        <v>489.6</v>
      </c>
      <c r="J84" s="75">
        <v>489.6</v>
      </c>
      <c r="K84" s="75">
        <v>489.6</v>
      </c>
      <c r="L84" s="75">
        <v>489.6</v>
      </c>
      <c r="M84" s="75">
        <v>489.6</v>
      </c>
      <c r="N84" s="75">
        <v>487.5</v>
      </c>
      <c r="O84" s="75">
        <v>489.6</v>
      </c>
      <c r="P84" s="75">
        <v>489.6</v>
      </c>
      <c r="Q84" s="75">
        <v>489.6</v>
      </c>
      <c r="R84" s="75">
        <v>489.4</v>
      </c>
      <c r="S84" s="75">
        <v>489.6</v>
      </c>
      <c r="T84" s="75">
        <v>489.6</v>
      </c>
      <c r="U84" s="75">
        <v>489.6</v>
      </c>
      <c r="V84" s="75">
        <v>489.6</v>
      </c>
      <c r="W84" s="75">
        <v>438.6</v>
      </c>
      <c r="X84" s="75">
        <v>489.6</v>
      </c>
      <c r="Y84" s="75">
        <v>489.6</v>
      </c>
      <c r="Z84" s="75">
        <v>489.6</v>
      </c>
      <c r="AA84" s="75">
        <v>489.6</v>
      </c>
      <c r="AB84" s="75">
        <v>489.6</v>
      </c>
      <c r="AC84" s="75">
        <v>489.6</v>
      </c>
      <c r="AD84" s="75">
        <v>489.6</v>
      </c>
      <c r="AE84" s="75">
        <v>12185.25</v>
      </c>
    </row>
    <row r="85" spans="1:31" x14ac:dyDescent="0.25">
      <c r="A85" s="1"/>
      <c r="B85" s="73" t="s">
        <v>635</v>
      </c>
      <c r="C85" s="73" t="s">
        <v>997</v>
      </c>
      <c r="D85" s="73" t="s">
        <v>47</v>
      </c>
      <c r="E85" s="74" t="s">
        <v>595</v>
      </c>
      <c r="F85" s="75">
        <v>489.6</v>
      </c>
      <c r="G85" s="75">
        <v>489.6</v>
      </c>
      <c r="H85" s="75">
        <v>488.09</v>
      </c>
      <c r="I85" s="75">
        <v>489.6</v>
      </c>
      <c r="J85" s="75">
        <v>489.6</v>
      </c>
      <c r="K85" s="75">
        <v>489.6</v>
      </c>
      <c r="L85" s="75">
        <v>489.6</v>
      </c>
      <c r="M85" s="75">
        <v>489.6</v>
      </c>
      <c r="N85" s="75">
        <v>476.8</v>
      </c>
      <c r="O85" s="75">
        <v>489.6</v>
      </c>
      <c r="P85" s="75">
        <v>489.6</v>
      </c>
      <c r="Q85" s="75">
        <v>489.6</v>
      </c>
      <c r="R85" s="75">
        <v>489.6</v>
      </c>
      <c r="S85" s="75">
        <v>489.6</v>
      </c>
      <c r="T85" s="75">
        <v>489.6</v>
      </c>
      <c r="U85" s="75">
        <v>489.6</v>
      </c>
      <c r="V85" s="75">
        <v>489.6</v>
      </c>
      <c r="W85" s="75">
        <v>434.4</v>
      </c>
      <c r="X85" s="75">
        <v>489.6</v>
      </c>
      <c r="Y85" s="75">
        <v>489.6</v>
      </c>
      <c r="Z85" s="75">
        <v>489.6</v>
      </c>
      <c r="AA85" s="75">
        <v>489.6</v>
      </c>
      <c r="AB85" s="75">
        <v>489.6</v>
      </c>
      <c r="AC85" s="75">
        <v>489.6</v>
      </c>
      <c r="AD85" s="75">
        <v>489.6</v>
      </c>
      <c r="AE85" s="75">
        <v>12170.49</v>
      </c>
    </row>
    <row r="86" spans="1:31" x14ac:dyDescent="0.25">
      <c r="A86" s="1"/>
      <c r="B86" s="73" t="s">
        <v>635</v>
      </c>
      <c r="C86" s="73" t="s">
        <v>998</v>
      </c>
      <c r="D86" s="73" t="s">
        <v>47</v>
      </c>
      <c r="E86" s="74" t="s">
        <v>595</v>
      </c>
      <c r="F86" s="75">
        <v>482.4</v>
      </c>
      <c r="G86" s="75">
        <v>482.4</v>
      </c>
      <c r="H86" s="75">
        <v>481.77</v>
      </c>
      <c r="I86" s="75">
        <v>482.25</v>
      </c>
      <c r="J86" s="75">
        <v>372.4</v>
      </c>
      <c r="K86" s="75">
        <v>395.85</v>
      </c>
      <c r="L86" s="75">
        <v>481.85</v>
      </c>
      <c r="M86" s="75">
        <v>480</v>
      </c>
      <c r="N86" s="75">
        <v>464.1</v>
      </c>
      <c r="O86" s="75">
        <v>481.4</v>
      </c>
      <c r="P86" s="75">
        <v>480</v>
      </c>
      <c r="Q86" s="75">
        <v>480</v>
      </c>
      <c r="R86" s="75">
        <v>480</v>
      </c>
      <c r="S86" s="75">
        <v>480</v>
      </c>
      <c r="T86" s="75">
        <v>480</v>
      </c>
      <c r="U86" s="75">
        <v>480</v>
      </c>
      <c r="V86" s="75">
        <v>480</v>
      </c>
      <c r="W86" s="75">
        <v>422.5</v>
      </c>
      <c r="X86" s="75">
        <v>480</v>
      </c>
      <c r="Y86" s="75">
        <v>480</v>
      </c>
      <c r="Z86" s="75">
        <v>480</v>
      </c>
      <c r="AA86" s="75">
        <v>480</v>
      </c>
      <c r="AB86" s="75">
        <v>480</v>
      </c>
      <c r="AC86" s="75">
        <v>480</v>
      </c>
      <c r="AD86" s="75">
        <v>480</v>
      </c>
      <c r="AE86" s="75">
        <v>11746.92</v>
      </c>
    </row>
    <row r="87" spans="1:31" x14ac:dyDescent="0.25">
      <c r="A87" s="1"/>
      <c r="B87" s="73" t="s">
        <v>635</v>
      </c>
      <c r="C87" s="73" t="s">
        <v>1056</v>
      </c>
      <c r="D87" s="73" t="s">
        <v>47</v>
      </c>
      <c r="E87" s="74" t="s">
        <v>595</v>
      </c>
      <c r="F87" s="75"/>
      <c r="G87" s="75"/>
      <c r="H87" s="75">
        <v>11.35</v>
      </c>
      <c r="I87" s="75">
        <v>146.85</v>
      </c>
      <c r="J87" s="75">
        <v>149.25</v>
      </c>
      <c r="K87" s="75">
        <v>151.69999999999999</v>
      </c>
      <c r="L87" s="75">
        <v>141.35</v>
      </c>
      <c r="M87" s="75">
        <v>138.6</v>
      </c>
      <c r="N87" s="75">
        <v>153.80000000000001</v>
      </c>
      <c r="O87" s="75">
        <v>7.05</v>
      </c>
      <c r="P87" s="75">
        <v>135.25</v>
      </c>
      <c r="Q87" s="75">
        <v>139.69999999999999</v>
      </c>
      <c r="R87" s="75">
        <v>160.1</v>
      </c>
      <c r="S87" s="75">
        <v>141.6</v>
      </c>
      <c r="T87" s="75">
        <v>127.4</v>
      </c>
      <c r="U87" s="75">
        <v>122.4</v>
      </c>
      <c r="V87" s="75">
        <v>34.85</v>
      </c>
      <c r="W87" s="75">
        <v>157.6</v>
      </c>
      <c r="X87" s="75">
        <v>108.85</v>
      </c>
      <c r="Y87" s="75"/>
      <c r="Z87" s="75"/>
      <c r="AA87" s="75"/>
      <c r="AB87" s="75"/>
      <c r="AC87" s="75"/>
      <c r="AD87" s="75"/>
      <c r="AE87" s="75">
        <v>2027.7</v>
      </c>
    </row>
    <row r="88" spans="1:31" x14ac:dyDescent="0.25">
      <c r="A88" s="1"/>
      <c r="B88" s="73" t="s">
        <v>641</v>
      </c>
      <c r="C88" s="73" t="s">
        <v>1164</v>
      </c>
      <c r="D88" s="73" t="s">
        <v>1165</v>
      </c>
      <c r="E88" s="74" t="s">
        <v>596</v>
      </c>
      <c r="F88" s="75">
        <v>643.70000000000005</v>
      </c>
      <c r="G88" s="75">
        <v>650.4</v>
      </c>
      <c r="H88" s="75">
        <v>646.1</v>
      </c>
      <c r="I88" s="75">
        <v>648.85</v>
      </c>
      <c r="J88" s="75">
        <v>636.54999999999995</v>
      </c>
      <c r="K88" s="75">
        <v>658.1</v>
      </c>
      <c r="L88" s="75">
        <v>658.25</v>
      </c>
      <c r="M88" s="75">
        <v>663.75</v>
      </c>
      <c r="N88" s="75">
        <v>659</v>
      </c>
      <c r="O88" s="75">
        <v>658.05</v>
      </c>
      <c r="P88" s="75">
        <v>656.55</v>
      </c>
      <c r="Q88" s="75">
        <v>663.8</v>
      </c>
      <c r="R88" s="75">
        <v>659.15</v>
      </c>
      <c r="S88" s="75">
        <v>653.4</v>
      </c>
      <c r="T88" s="75">
        <v>654</v>
      </c>
      <c r="U88" s="75">
        <v>650.6</v>
      </c>
      <c r="V88" s="75">
        <v>646.29999999999995</v>
      </c>
      <c r="W88" s="75">
        <v>580.1</v>
      </c>
      <c r="X88" s="75">
        <v>613.9</v>
      </c>
      <c r="Y88" s="75">
        <v>66.45</v>
      </c>
      <c r="Z88" s="75"/>
      <c r="AA88" s="75"/>
      <c r="AB88" s="75">
        <v>108.2</v>
      </c>
      <c r="AC88" s="75">
        <v>103.45</v>
      </c>
      <c r="AD88" s="75"/>
      <c r="AE88" s="75">
        <v>12578.65</v>
      </c>
    </row>
    <row r="89" spans="1:31" x14ac:dyDescent="0.25">
      <c r="A89" s="1"/>
      <c r="B89" s="73" t="s">
        <v>641</v>
      </c>
      <c r="C89" s="73" t="s">
        <v>1164</v>
      </c>
      <c r="D89" s="73" t="s">
        <v>1166</v>
      </c>
      <c r="E89" s="74" t="s">
        <v>596</v>
      </c>
      <c r="F89" s="75">
        <v>798.05</v>
      </c>
      <c r="G89" s="75">
        <v>814.9</v>
      </c>
      <c r="H89" s="75">
        <v>811.85</v>
      </c>
      <c r="I89" s="75">
        <v>804.9</v>
      </c>
      <c r="J89" s="75">
        <v>806.8</v>
      </c>
      <c r="K89" s="75">
        <v>822.5</v>
      </c>
      <c r="L89" s="75">
        <v>821.5</v>
      </c>
      <c r="M89" s="75">
        <v>828.45</v>
      </c>
      <c r="N89" s="75">
        <v>820.5</v>
      </c>
      <c r="O89" s="75">
        <v>818.25</v>
      </c>
      <c r="P89" s="75">
        <v>820.8</v>
      </c>
      <c r="Q89" s="75">
        <v>828.7</v>
      </c>
      <c r="R89" s="75">
        <v>819.3</v>
      </c>
      <c r="S89" s="75">
        <v>818.9</v>
      </c>
      <c r="T89" s="75">
        <v>822.3</v>
      </c>
      <c r="U89" s="75">
        <v>819.2</v>
      </c>
      <c r="V89" s="75">
        <v>813.4</v>
      </c>
      <c r="W89" s="75">
        <v>810.4</v>
      </c>
      <c r="X89" s="75">
        <v>798.05</v>
      </c>
      <c r="Y89" s="75">
        <v>401.9</v>
      </c>
      <c r="Z89" s="75">
        <v>692.85</v>
      </c>
      <c r="AA89" s="75">
        <v>718.15</v>
      </c>
      <c r="AB89" s="75">
        <v>806.7</v>
      </c>
      <c r="AC89" s="75">
        <v>181.45</v>
      </c>
      <c r="AD89" s="75"/>
      <c r="AE89" s="75">
        <v>18299.8</v>
      </c>
    </row>
    <row r="90" spans="1:31" x14ac:dyDescent="0.25">
      <c r="A90" s="1"/>
      <c r="B90" s="73" t="s">
        <v>613</v>
      </c>
      <c r="C90" s="73" t="s">
        <v>1167</v>
      </c>
      <c r="D90" s="73" t="s">
        <v>1167</v>
      </c>
      <c r="E90" s="74" t="s">
        <v>597</v>
      </c>
      <c r="F90" s="75">
        <v>697.55</v>
      </c>
      <c r="G90" s="75">
        <v>485.55</v>
      </c>
      <c r="H90" s="75">
        <v>712.35</v>
      </c>
      <c r="I90" s="75">
        <v>759.6</v>
      </c>
      <c r="J90" s="75">
        <v>691.2</v>
      </c>
      <c r="K90" s="75">
        <v>742.8</v>
      </c>
      <c r="L90" s="75">
        <v>577.85</v>
      </c>
      <c r="M90" s="75">
        <v>406.85</v>
      </c>
      <c r="N90" s="75">
        <v>813.65</v>
      </c>
      <c r="O90" s="75">
        <v>767.95</v>
      </c>
      <c r="P90" s="75">
        <v>477.65</v>
      </c>
      <c r="Q90" s="75">
        <v>610.5</v>
      </c>
      <c r="R90" s="75">
        <v>632.54999999999995</v>
      </c>
      <c r="S90" s="75">
        <v>480.15</v>
      </c>
      <c r="T90" s="75">
        <v>617.45000000000005</v>
      </c>
      <c r="U90" s="75">
        <v>532.70000000000005</v>
      </c>
      <c r="V90" s="75">
        <v>486.9</v>
      </c>
      <c r="W90" s="75">
        <v>343.8</v>
      </c>
      <c r="X90" s="75">
        <v>757.4</v>
      </c>
      <c r="Y90" s="75">
        <v>734.2</v>
      </c>
      <c r="Z90" s="75">
        <v>550.29999999999995</v>
      </c>
      <c r="AA90" s="75">
        <v>139.9</v>
      </c>
      <c r="AB90" s="75">
        <v>543.4</v>
      </c>
      <c r="AC90" s="75">
        <v>652.20000000000005</v>
      </c>
      <c r="AD90" s="75">
        <v>711.05</v>
      </c>
      <c r="AE90" s="75">
        <v>14925.5</v>
      </c>
    </row>
    <row r="91" spans="1:31" x14ac:dyDescent="0.25">
      <c r="A91" s="1"/>
      <c r="B91" s="73" t="s">
        <v>333</v>
      </c>
      <c r="C91" s="73" t="s">
        <v>1058</v>
      </c>
      <c r="D91" s="73" t="s">
        <v>47</v>
      </c>
      <c r="E91" s="74" t="s">
        <v>598</v>
      </c>
      <c r="F91" s="75">
        <v>33.9</v>
      </c>
      <c r="G91" s="75">
        <v>3.45</v>
      </c>
      <c r="H91" s="75">
        <v>23.38</v>
      </c>
      <c r="I91" s="75">
        <v>119.45</v>
      </c>
      <c r="J91" s="75">
        <v>108.4</v>
      </c>
      <c r="K91" s="75">
        <v>24.55</v>
      </c>
      <c r="L91" s="75">
        <v>43.4</v>
      </c>
      <c r="M91" s="75">
        <v>166.1</v>
      </c>
      <c r="N91" s="75">
        <v>125.25</v>
      </c>
      <c r="O91" s="75">
        <v>45.92</v>
      </c>
      <c r="P91" s="75">
        <v>42.8</v>
      </c>
      <c r="Q91" s="75">
        <v>76.599999999999994</v>
      </c>
      <c r="R91" s="75">
        <v>94.9</v>
      </c>
      <c r="S91" s="75">
        <v>67.05</v>
      </c>
      <c r="T91" s="75">
        <v>77.400000000000006</v>
      </c>
      <c r="U91" s="75">
        <v>139.75</v>
      </c>
      <c r="V91" s="75">
        <v>183.4</v>
      </c>
      <c r="W91" s="75">
        <v>43.2</v>
      </c>
      <c r="X91" s="75">
        <v>212.84</v>
      </c>
      <c r="Y91" s="75">
        <v>41.9</v>
      </c>
      <c r="Z91" s="75">
        <v>34.35</v>
      </c>
      <c r="AA91" s="75">
        <v>111.05</v>
      </c>
      <c r="AB91" s="75">
        <v>38.6</v>
      </c>
      <c r="AC91" s="75">
        <v>32.5</v>
      </c>
      <c r="AD91" s="75">
        <v>68.55</v>
      </c>
      <c r="AE91" s="75">
        <v>1958.69</v>
      </c>
    </row>
    <row r="92" spans="1:31" x14ac:dyDescent="0.25">
      <c r="A92" s="1"/>
      <c r="B92" s="73" t="s">
        <v>337</v>
      </c>
      <c r="C92" s="73" t="s">
        <v>1059</v>
      </c>
      <c r="D92" s="73" t="s">
        <v>47</v>
      </c>
      <c r="E92" s="74" t="s">
        <v>598</v>
      </c>
      <c r="F92" s="75">
        <v>20.149999999999999</v>
      </c>
      <c r="G92" s="75">
        <v>1.45</v>
      </c>
      <c r="H92" s="75">
        <v>22.875</v>
      </c>
      <c r="I92" s="75">
        <v>122.7</v>
      </c>
      <c r="J92" s="75">
        <v>120.55</v>
      </c>
      <c r="K92" s="75">
        <v>13.95</v>
      </c>
      <c r="L92" s="75">
        <v>47.65</v>
      </c>
      <c r="M92" s="75">
        <v>195.15</v>
      </c>
      <c r="N92" s="75">
        <v>136</v>
      </c>
      <c r="O92" s="75">
        <v>39.494999999999997</v>
      </c>
      <c r="P92" s="75">
        <v>0.5</v>
      </c>
      <c r="Q92" s="75">
        <v>43.75</v>
      </c>
      <c r="R92" s="75">
        <v>48.3</v>
      </c>
      <c r="S92" s="75">
        <v>41.1</v>
      </c>
      <c r="T92" s="75">
        <v>48.5</v>
      </c>
      <c r="U92" s="75">
        <v>69.349999999999994</v>
      </c>
      <c r="V92" s="75">
        <v>108.65</v>
      </c>
      <c r="W92" s="75">
        <v>28.6</v>
      </c>
      <c r="X92" s="75">
        <v>118.42</v>
      </c>
      <c r="Y92" s="75">
        <v>50.5</v>
      </c>
      <c r="Z92" s="75">
        <v>31.5</v>
      </c>
      <c r="AA92" s="75">
        <v>20.8</v>
      </c>
      <c r="AB92" s="75">
        <v>13.65</v>
      </c>
      <c r="AC92" s="75">
        <v>15.35</v>
      </c>
      <c r="AD92" s="75">
        <v>33.799999999999997</v>
      </c>
      <c r="AE92" s="75">
        <v>1392.74</v>
      </c>
    </row>
    <row r="93" spans="1:31" x14ac:dyDescent="0.25">
      <c r="A93" s="1"/>
      <c r="B93" s="73" t="s">
        <v>621</v>
      </c>
      <c r="C93" s="73" t="s">
        <v>999</v>
      </c>
      <c r="D93" s="73" t="s">
        <v>395</v>
      </c>
      <c r="E93" s="74" t="s">
        <v>595</v>
      </c>
      <c r="F93" s="75">
        <v>80.099999999999994</v>
      </c>
      <c r="G93" s="75">
        <v>79.400000000000006</v>
      </c>
      <c r="H93" s="75">
        <v>77.3</v>
      </c>
      <c r="I93" s="75">
        <v>76.099999999999994</v>
      </c>
      <c r="J93" s="75">
        <v>79.599999999999994</v>
      </c>
      <c r="K93" s="75">
        <v>80.349999999999994</v>
      </c>
      <c r="L93" s="75">
        <v>79.25</v>
      </c>
      <c r="M93" s="75">
        <v>69</v>
      </c>
      <c r="N93" s="75">
        <v>57.95</v>
      </c>
      <c r="O93" s="75">
        <v>63.3</v>
      </c>
      <c r="P93" s="75">
        <v>73.05</v>
      </c>
      <c r="Q93" s="75">
        <v>81.599999999999994</v>
      </c>
      <c r="R93" s="75">
        <v>81.650000000000006</v>
      </c>
      <c r="S93" s="75">
        <v>82.3</v>
      </c>
      <c r="T93" s="75">
        <v>81.650000000000006</v>
      </c>
      <c r="U93" s="75">
        <v>81.650000000000006</v>
      </c>
      <c r="V93" s="75">
        <v>79.95</v>
      </c>
      <c r="W93" s="75">
        <v>55.7</v>
      </c>
      <c r="X93" s="75">
        <v>53.9</v>
      </c>
      <c r="Y93" s="75">
        <v>83.05</v>
      </c>
      <c r="Z93" s="75">
        <v>84.8</v>
      </c>
      <c r="AA93" s="75">
        <v>84.55</v>
      </c>
      <c r="AB93" s="75">
        <v>84.2</v>
      </c>
      <c r="AC93" s="75">
        <v>82.15</v>
      </c>
      <c r="AD93" s="75">
        <v>83.95</v>
      </c>
      <c r="AE93" s="75">
        <v>1916.5</v>
      </c>
    </row>
    <row r="94" spans="1:31" x14ac:dyDescent="0.25">
      <c r="A94" s="1"/>
      <c r="B94" s="73" t="s">
        <v>44</v>
      </c>
      <c r="C94" s="73" t="s">
        <v>1000</v>
      </c>
      <c r="D94" s="73" t="s">
        <v>47</v>
      </c>
      <c r="E94" s="74" t="s">
        <v>595</v>
      </c>
      <c r="F94" s="75">
        <v>442.35</v>
      </c>
      <c r="G94" s="75">
        <v>441.85</v>
      </c>
      <c r="H94" s="75">
        <v>444.25</v>
      </c>
      <c r="I94" s="75">
        <v>444.05</v>
      </c>
      <c r="J94" s="75">
        <v>445.45</v>
      </c>
      <c r="K94" s="75">
        <v>444.65</v>
      </c>
      <c r="L94" s="75">
        <v>441.75</v>
      </c>
      <c r="M94" s="75">
        <v>442.55</v>
      </c>
      <c r="N94" s="75">
        <v>443.2</v>
      </c>
      <c r="O94" s="75">
        <v>442.7</v>
      </c>
      <c r="P94" s="75">
        <v>442.45</v>
      </c>
      <c r="Q94" s="75">
        <v>441.75</v>
      </c>
      <c r="R94" s="75">
        <v>442.9</v>
      </c>
      <c r="S94" s="75">
        <v>441.3</v>
      </c>
      <c r="T94" s="75">
        <v>441.95</v>
      </c>
      <c r="U94" s="75">
        <v>440.75</v>
      </c>
      <c r="V94" s="75">
        <v>440.45</v>
      </c>
      <c r="W94" s="75">
        <v>441.4</v>
      </c>
      <c r="X94" s="75">
        <v>440.05</v>
      </c>
      <c r="Y94" s="75">
        <v>442.8</v>
      </c>
      <c r="Z94" s="75">
        <v>441.95</v>
      </c>
      <c r="AA94" s="75">
        <v>441.45</v>
      </c>
      <c r="AB94" s="75">
        <v>438.9</v>
      </c>
      <c r="AC94" s="75">
        <v>442.9</v>
      </c>
      <c r="AD94" s="75">
        <v>391.30230999999998</v>
      </c>
      <c r="AE94" s="75">
        <v>11005.10231</v>
      </c>
    </row>
    <row r="95" spans="1:31" x14ac:dyDescent="0.25">
      <c r="A95" s="1"/>
      <c r="B95" s="73" t="s">
        <v>622</v>
      </c>
      <c r="C95" s="73" t="s">
        <v>1001</v>
      </c>
      <c r="D95" s="73" t="s">
        <v>47</v>
      </c>
      <c r="E95" s="74" t="s">
        <v>595</v>
      </c>
      <c r="F95" s="75">
        <v>444.15</v>
      </c>
      <c r="G95" s="75">
        <v>444.9</v>
      </c>
      <c r="H95" s="75">
        <v>414</v>
      </c>
      <c r="I95" s="75">
        <v>444.55</v>
      </c>
      <c r="J95" s="75">
        <v>444</v>
      </c>
      <c r="K95" s="75">
        <v>407.95</v>
      </c>
      <c r="L95" s="75">
        <v>445.85</v>
      </c>
      <c r="M95" s="75">
        <v>443.25</v>
      </c>
      <c r="N95" s="75">
        <v>441.6</v>
      </c>
      <c r="O95" s="75">
        <v>441.6</v>
      </c>
      <c r="P95" s="75">
        <v>441.6</v>
      </c>
      <c r="Q95" s="75">
        <v>441.6</v>
      </c>
      <c r="R95" s="75">
        <v>441.6</v>
      </c>
      <c r="S95" s="75">
        <v>442.15</v>
      </c>
      <c r="T95" s="75">
        <v>442.55</v>
      </c>
      <c r="U95" s="75">
        <v>443</v>
      </c>
      <c r="V95" s="75">
        <v>443.95</v>
      </c>
      <c r="W95" s="75">
        <v>444</v>
      </c>
      <c r="X95" s="75">
        <v>442.77499999999998</v>
      </c>
      <c r="Y95" s="75">
        <v>442.72500000000002</v>
      </c>
      <c r="Z95" s="75">
        <v>444</v>
      </c>
      <c r="AA95" s="75">
        <v>442.85</v>
      </c>
      <c r="AB95" s="75">
        <v>359.5</v>
      </c>
      <c r="AC95" s="75"/>
      <c r="AD95" s="75">
        <v>298.2</v>
      </c>
      <c r="AE95" s="75">
        <v>10342.35</v>
      </c>
    </row>
    <row r="96" spans="1:31" x14ac:dyDescent="0.25">
      <c r="A96" s="1"/>
      <c r="B96" s="73" t="s">
        <v>599</v>
      </c>
      <c r="C96" s="73" t="s">
        <v>1002</v>
      </c>
      <c r="D96" s="73" t="s">
        <v>47</v>
      </c>
      <c r="E96" s="74" t="s">
        <v>595</v>
      </c>
      <c r="F96" s="75">
        <v>4870.1000000000004</v>
      </c>
      <c r="G96" s="75">
        <v>4860.1499999999996</v>
      </c>
      <c r="H96" s="75">
        <v>4181.5</v>
      </c>
      <c r="I96" s="75">
        <v>4832.05</v>
      </c>
      <c r="J96" s="75">
        <v>4836.3500000000004</v>
      </c>
      <c r="K96" s="75">
        <v>4856.5</v>
      </c>
      <c r="L96" s="75">
        <v>3440.165</v>
      </c>
      <c r="M96" s="75">
        <v>3481.85</v>
      </c>
      <c r="N96" s="75">
        <v>4821.6000000000004</v>
      </c>
      <c r="O96" s="75">
        <v>4846.6499999999996</v>
      </c>
      <c r="P96" s="75">
        <v>4803.8</v>
      </c>
      <c r="Q96" s="75">
        <v>4845.1499999999996</v>
      </c>
      <c r="R96" s="75">
        <v>4849.55</v>
      </c>
      <c r="S96" s="75">
        <v>4863.25</v>
      </c>
      <c r="T96" s="75">
        <v>4849.3999999999996</v>
      </c>
      <c r="U96" s="75">
        <v>4852.7</v>
      </c>
      <c r="V96" s="75">
        <v>4849</v>
      </c>
      <c r="W96" s="75">
        <v>4836.6000000000004</v>
      </c>
      <c r="X96" s="75">
        <v>4853.95</v>
      </c>
      <c r="Y96" s="75">
        <v>4850.45</v>
      </c>
      <c r="Z96" s="75">
        <v>4851.7</v>
      </c>
      <c r="AA96" s="75">
        <v>4856.49</v>
      </c>
      <c r="AB96" s="75">
        <v>4854.3500000000004</v>
      </c>
      <c r="AC96" s="75">
        <v>4851.2</v>
      </c>
      <c r="AD96" s="75">
        <v>4847.8</v>
      </c>
      <c r="AE96" s="75">
        <v>117742.30499999999</v>
      </c>
    </row>
    <row r="97" spans="1:31" x14ac:dyDescent="0.25">
      <c r="A97" s="1"/>
      <c r="B97" s="73" t="s">
        <v>352</v>
      </c>
      <c r="C97" s="73" t="s">
        <v>1168</v>
      </c>
      <c r="D97" s="73" t="s">
        <v>47</v>
      </c>
      <c r="E97" s="74" t="s">
        <v>596</v>
      </c>
      <c r="F97" s="75">
        <v>116.15</v>
      </c>
      <c r="G97" s="75"/>
      <c r="H97" s="75"/>
      <c r="I97" s="75"/>
      <c r="J97" s="75"/>
      <c r="K97" s="75"/>
      <c r="L97" s="75"/>
      <c r="M97" s="75"/>
      <c r="N97" s="75"/>
      <c r="O97" s="75"/>
      <c r="P97" s="75"/>
      <c r="Q97" s="75"/>
      <c r="R97" s="75"/>
      <c r="S97" s="75"/>
      <c r="T97" s="75">
        <v>130.75</v>
      </c>
      <c r="U97" s="75"/>
      <c r="V97" s="75"/>
      <c r="W97" s="75"/>
      <c r="X97" s="75"/>
      <c r="Y97" s="75"/>
      <c r="Z97" s="75">
        <v>0.9</v>
      </c>
      <c r="AA97" s="75"/>
      <c r="AB97" s="75"/>
      <c r="AC97" s="75"/>
      <c r="AD97" s="75"/>
      <c r="AE97" s="75">
        <v>247.8</v>
      </c>
    </row>
    <row r="98" spans="1:31" x14ac:dyDescent="0.25">
      <c r="A98" s="1"/>
      <c r="B98" s="73" t="s">
        <v>352</v>
      </c>
      <c r="C98" s="73" t="s">
        <v>1169</v>
      </c>
      <c r="D98" s="73" t="s">
        <v>47</v>
      </c>
      <c r="E98" s="74" t="s">
        <v>596</v>
      </c>
      <c r="F98" s="75"/>
      <c r="G98" s="75"/>
      <c r="H98" s="75">
        <v>1.65</v>
      </c>
      <c r="I98" s="75"/>
      <c r="J98" s="75"/>
      <c r="K98" s="75"/>
      <c r="L98" s="75"/>
      <c r="M98" s="75"/>
      <c r="N98" s="75"/>
      <c r="O98" s="75"/>
      <c r="P98" s="75"/>
      <c r="Q98" s="75"/>
      <c r="R98" s="75"/>
      <c r="S98" s="75"/>
      <c r="T98" s="75"/>
      <c r="U98" s="75"/>
      <c r="V98" s="75"/>
      <c r="W98" s="75"/>
      <c r="X98" s="75"/>
      <c r="Y98" s="75"/>
      <c r="Z98" s="75"/>
      <c r="AA98" s="75"/>
      <c r="AB98" s="75"/>
      <c r="AC98" s="75"/>
      <c r="AD98" s="75">
        <v>1.6</v>
      </c>
      <c r="AE98" s="75">
        <v>3.25</v>
      </c>
    </row>
    <row r="99" spans="1:31" x14ac:dyDescent="0.25">
      <c r="A99" s="1"/>
      <c r="B99" s="73" t="s">
        <v>606</v>
      </c>
      <c r="C99" s="73" t="s">
        <v>1003</v>
      </c>
      <c r="D99" s="73" t="s">
        <v>47</v>
      </c>
      <c r="E99" s="74" t="s">
        <v>595</v>
      </c>
      <c r="F99" s="75">
        <v>2121.8000000000002</v>
      </c>
      <c r="G99" s="75">
        <v>2171.6</v>
      </c>
      <c r="H99" s="75">
        <v>2181.9</v>
      </c>
      <c r="I99" s="75">
        <v>2168.6</v>
      </c>
      <c r="J99" s="75">
        <v>2181.3000000000002</v>
      </c>
      <c r="K99" s="75">
        <v>2178.4</v>
      </c>
      <c r="L99" s="75">
        <v>2178.1</v>
      </c>
      <c r="M99" s="75">
        <v>1842.25</v>
      </c>
      <c r="N99" s="75">
        <v>2182.9</v>
      </c>
      <c r="O99" s="75">
        <v>2183</v>
      </c>
      <c r="P99" s="75">
        <v>2188.25</v>
      </c>
      <c r="Q99" s="75">
        <v>2174.5500000000002</v>
      </c>
      <c r="R99" s="75">
        <v>2173.15</v>
      </c>
      <c r="S99" s="75">
        <v>2178.25</v>
      </c>
      <c r="T99" s="75">
        <v>2133.75</v>
      </c>
      <c r="U99" s="75">
        <v>2153.6999999999998</v>
      </c>
      <c r="V99" s="75">
        <v>2170.0500000000002</v>
      </c>
      <c r="W99" s="75">
        <v>2162.85</v>
      </c>
      <c r="X99" s="75">
        <v>2180.8000000000002</v>
      </c>
      <c r="Y99" s="75">
        <v>2168.75</v>
      </c>
      <c r="Z99" s="75">
        <v>2162.5500000000002</v>
      </c>
      <c r="AA99" s="75">
        <v>2191.1</v>
      </c>
      <c r="AB99" s="75">
        <v>2186.3000000000002</v>
      </c>
      <c r="AC99" s="75">
        <v>2168.85</v>
      </c>
      <c r="AD99" s="75">
        <v>2169.25</v>
      </c>
      <c r="AE99" s="75">
        <v>53952</v>
      </c>
    </row>
    <row r="100" spans="1:31" x14ac:dyDescent="0.25">
      <c r="A100" s="1"/>
      <c r="B100" s="73" t="s">
        <v>609</v>
      </c>
      <c r="C100" s="73" t="s">
        <v>1004</v>
      </c>
      <c r="D100" s="73" t="s">
        <v>47</v>
      </c>
      <c r="E100" s="74" t="s">
        <v>595</v>
      </c>
      <c r="F100" s="75">
        <v>55.2</v>
      </c>
      <c r="G100" s="75">
        <v>55.2</v>
      </c>
      <c r="H100" s="75">
        <v>53.75</v>
      </c>
      <c r="I100" s="75">
        <v>23.35</v>
      </c>
      <c r="J100" s="75">
        <v>26.3</v>
      </c>
      <c r="K100" s="75">
        <v>55.2</v>
      </c>
      <c r="L100" s="75">
        <v>57.6</v>
      </c>
      <c r="M100" s="75">
        <v>56.25</v>
      </c>
      <c r="N100" s="75">
        <v>55.15</v>
      </c>
      <c r="O100" s="75">
        <v>51.25</v>
      </c>
      <c r="P100" s="75">
        <v>52</v>
      </c>
      <c r="Q100" s="75">
        <v>57.6</v>
      </c>
      <c r="R100" s="75">
        <v>57.6</v>
      </c>
      <c r="S100" s="75">
        <v>57.6</v>
      </c>
      <c r="T100" s="75">
        <v>57.6</v>
      </c>
      <c r="U100" s="75">
        <v>52.65</v>
      </c>
      <c r="V100" s="75">
        <v>56.4</v>
      </c>
      <c r="W100" s="75">
        <v>53.05</v>
      </c>
      <c r="X100" s="75">
        <v>50.275500000000001</v>
      </c>
      <c r="Y100" s="75">
        <v>50.4</v>
      </c>
      <c r="Z100" s="75">
        <v>50.4</v>
      </c>
      <c r="AA100" s="75">
        <v>48.95</v>
      </c>
      <c r="AB100" s="75">
        <v>50.4</v>
      </c>
      <c r="AC100" s="75">
        <v>27.4</v>
      </c>
      <c r="AD100" s="75">
        <v>11.25</v>
      </c>
      <c r="AE100" s="75">
        <v>1222.8254999999999</v>
      </c>
    </row>
    <row r="101" spans="1:31" x14ac:dyDescent="0.25">
      <c r="A101" s="1"/>
      <c r="B101" s="73" t="s">
        <v>636</v>
      </c>
      <c r="C101" s="73" t="s">
        <v>1170</v>
      </c>
      <c r="D101" s="73" t="s">
        <v>47</v>
      </c>
      <c r="E101" s="74" t="s">
        <v>597</v>
      </c>
      <c r="F101" s="75">
        <v>2235.75</v>
      </c>
      <c r="G101" s="75">
        <v>1360.05</v>
      </c>
      <c r="H101" s="75">
        <v>1920.65</v>
      </c>
      <c r="I101" s="75">
        <v>2422.6</v>
      </c>
      <c r="J101" s="75">
        <v>2091.9499999999998</v>
      </c>
      <c r="K101" s="75">
        <v>2507.15</v>
      </c>
      <c r="L101" s="75">
        <v>1888.9</v>
      </c>
      <c r="M101" s="75">
        <v>950.75</v>
      </c>
      <c r="N101" s="75">
        <v>2553.5</v>
      </c>
      <c r="O101" s="75">
        <v>2243.65</v>
      </c>
      <c r="P101" s="75">
        <v>1265.5999999999999</v>
      </c>
      <c r="Q101" s="75">
        <v>1570.7</v>
      </c>
      <c r="R101" s="75">
        <v>1519.2</v>
      </c>
      <c r="S101" s="75">
        <v>1094.0999999999999</v>
      </c>
      <c r="T101" s="75">
        <v>1786.75</v>
      </c>
      <c r="U101" s="75">
        <v>1657.75</v>
      </c>
      <c r="V101" s="75">
        <v>1078.4000000000001</v>
      </c>
      <c r="W101" s="75">
        <v>1011.5</v>
      </c>
      <c r="X101" s="75">
        <v>2393.25</v>
      </c>
      <c r="Y101" s="75">
        <v>1712.15</v>
      </c>
      <c r="Z101" s="75">
        <v>1614.55</v>
      </c>
      <c r="AA101" s="75">
        <v>1247.45</v>
      </c>
      <c r="AB101" s="75">
        <v>1939.55</v>
      </c>
      <c r="AC101" s="75">
        <v>1727.1123</v>
      </c>
      <c r="AD101" s="75">
        <v>2175.85</v>
      </c>
      <c r="AE101" s="75">
        <v>43968.862300000001</v>
      </c>
    </row>
    <row r="102" spans="1:31" x14ac:dyDescent="0.25">
      <c r="A102" s="1"/>
      <c r="B102" s="73" t="s">
        <v>107</v>
      </c>
      <c r="C102" s="73" t="s">
        <v>108</v>
      </c>
      <c r="D102" s="73" t="s">
        <v>47</v>
      </c>
      <c r="E102" s="74" t="s">
        <v>595</v>
      </c>
      <c r="F102" s="75">
        <v>12999.15</v>
      </c>
      <c r="G102" s="75">
        <v>13385.9</v>
      </c>
      <c r="H102" s="75">
        <v>13468.165000000001</v>
      </c>
      <c r="I102" s="75">
        <v>13399.45</v>
      </c>
      <c r="J102" s="75">
        <v>13384.15</v>
      </c>
      <c r="K102" s="75">
        <v>13334.9</v>
      </c>
      <c r="L102" s="75">
        <v>13380.85</v>
      </c>
      <c r="M102" s="75">
        <v>13180.15</v>
      </c>
      <c r="N102" s="75">
        <v>13226.95</v>
      </c>
      <c r="O102" s="75">
        <v>13288.35</v>
      </c>
      <c r="P102" s="75">
        <v>13401.8</v>
      </c>
      <c r="Q102" s="75">
        <v>13227.9</v>
      </c>
      <c r="R102" s="75">
        <v>13377.4</v>
      </c>
      <c r="S102" s="75">
        <v>13393.7</v>
      </c>
      <c r="T102" s="75">
        <v>12388.6</v>
      </c>
      <c r="U102" s="75">
        <v>13390.6</v>
      </c>
      <c r="V102" s="75">
        <v>13336.05</v>
      </c>
      <c r="W102" s="75">
        <v>13309.05</v>
      </c>
      <c r="X102" s="75">
        <v>13364.2</v>
      </c>
      <c r="Y102" s="75">
        <v>13315.6</v>
      </c>
      <c r="Z102" s="75">
        <v>12876.45</v>
      </c>
      <c r="AA102" s="75">
        <v>13357.95</v>
      </c>
      <c r="AB102" s="75">
        <v>13373.85</v>
      </c>
      <c r="AC102" s="75">
        <v>13372.85</v>
      </c>
      <c r="AD102" s="75">
        <v>12061.65</v>
      </c>
      <c r="AE102" s="75">
        <v>330595.66499999998</v>
      </c>
    </row>
    <row r="103" spans="1:31" x14ac:dyDescent="0.25">
      <c r="A103" s="1"/>
      <c r="B103" s="73" t="s">
        <v>107</v>
      </c>
      <c r="C103" s="73" t="s">
        <v>1171</v>
      </c>
      <c r="D103" s="73" t="s">
        <v>47</v>
      </c>
      <c r="E103" s="74" t="s">
        <v>597</v>
      </c>
      <c r="F103" s="75">
        <v>1347.3</v>
      </c>
      <c r="G103" s="75">
        <v>985.75</v>
      </c>
      <c r="H103" s="75">
        <v>1702.5</v>
      </c>
      <c r="I103" s="75">
        <v>1960.45</v>
      </c>
      <c r="J103" s="75">
        <v>0.6</v>
      </c>
      <c r="K103" s="75">
        <v>1590.7</v>
      </c>
      <c r="L103" s="75">
        <v>1529.05</v>
      </c>
      <c r="M103" s="75">
        <v>732.5</v>
      </c>
      <c r="N103" s="75">
        <v>2068.1</v>
      </c>
      <c r="O103" s="75">
        <v>1902.8</v>
      </c>
      <c r="P103" s="75">
        <v>977.95</v>
      </c>
      <c r="Q103" s="75">
        <v>1304.8</v>
      </c>
      <c r="R103" s="75">
        <v>1179.5</v>
      </c>
      <c r="S103" s="75">
        <v>871.65</v>
      </c>
      <c r="T103" s="75">
        <v>1485.3</v>
      </c>
      <c r="U103" s="75">
        <v>1419.95</v>
      </c>
      <c r="V103" s="75">
        <v>851.85</v>
      </c>
      <c r="W103" s="75">
        <v>714.9</v>
      </c>
      <c r="X103" s="75">
        <v>1948.1</v>
      </c>
      <c r="Y103" s="75">
        <v>1384.15</v>
      </c>
      <c r="Z103" s="75">
        <v>1320.8</v>
      </c>
      <c r="AA103" s="75">
        <v>1035.5999999999999</v>
      </c>
      <c r="AB103" s="75">
        <v>1504.7</v>
      </c>
      <c r="AC103" s="75">
        <v>1241.7</v>
      </c>
      <c r="AD103" s="75">
        <v>1781.85</v>
      </c>
      <c r="AE103" s="75">
        <v>32842.550000000003</v>
      </c>
    </row>
    <row r="104" spans="1:31" x14ac:dyDescent="0.25">
      <c r="A104" s="1"/>
      <c r="B104" s="73" t="s">
        <v>107</v>
      </c>
      <c r="C104" s="73" t="s">
        <v>1172</v>
      </c>
      <c r="D104" s="73" t="s">
        <v>47</v>
      </c>
      <c r="E104" s="74" t="s">
        <v>597</v>
      </c>
      <c r="F104" s="75"/>
      <c r="G104" s="75"/>
      <c r="H104" s="75"/>
      <c r="I104" s="75"/>
      <c r="J104" s="75"/>
      <c r="K104" s="75"/>
      <c r="L104" s="75"/>
      <c r="M104" s="75"/>
      <c r="N104" s="75"/>
      <c r="O104" s="75"/>
      <c r="P104" s="75"/>
      <c r="Q104" s="75"/>
      <c r="R104" s="75"/>
      <c r="S104" s="75"/>
      <c r="T104" s="75"/>
      <c r="U104" s="75">
        <v>439.79500000000002</v>
      </c>
      <c r="V104" s="75">
        <v>387.2</v>
      </c>
      <c r="W104" s="75">
        <v>125.895</v>
      </c>
      <c r="X104" s="75">
        <v>735.23</v>
      </c>
      <c r="Y104" s="75">
        <v>578.77</v>
      </c>
      <c r="Z104" s="75"/>
      <c r="AA104" s="75"/>
      <c r="AB104" s="75">
        <v>664.21500000000003</v>
      </c>
      <c r="AC104" s="75">
        <v>620.78</v>
      </c>
      <c r="AD104" s="75">
        <v>636.67499999999995</v>
      </c>
      <c r="AE104" s="75">
        <v>4188.5600000000004</v>
      </c>
    </row>
    <row r="105" spans="1:31" x14ac:dyDescent="0.25">
      <c r="A105" s="1"/>
      <c r="B105" s="73" t="s">
        <v>107</v>
      </c>
      <c r="C105" s="73" t="s">
        <v>117</v>
      </c>
      <c r="D105" s="73" t="s">
        <v>1151</v>
      </c>
      <c r="E105" s="74" t="s">
        <v>596</v>
      </c>
      <c r="F105" s="75">
        <v>1058.55</v>
      </c>
      <c r="G105" s="75">
        <v>3619.35</v>
      </c>
      <c r="H105" s="75">
        <v>3272.585</v>
      </c>
      <c r="I105" s="75">
        <v>3235.2</v>
      </c>
      <c r="J105" s="75">
        <v>3214.25</v>
      </c>
      <c r="K105" s="75">
        <v>2953.25</v>
      </c>
      <c r="L105" s="75">
        <v>3332</v>
      </c>
      <c r="M105" s="75">
        <v>2474.75</v>
      </c>
      <c r="N105" s="75">
        <v>3245.65</v>
      </c>
      <c r="O105" s="75">
        <v>3284.35</v>
      </c>
      <c r="P105" s="75">
        <v>3479.05</v>
      </c>
      <c r="Q105" s="75">
        <v>3568.65</v>
      </c>
      <c r="R105" s="75">
        <v>3417.15</v>
      </c>
      <c r="S105" s="75">
        <v>3201.75</v>
      </c>
      <c r="T105" s="75">
        <v>3040.1</v>
      </c>
      <c r="U105" s="75">
        <v>3302.3</v>
      </c>
      <c r="V105" s="75">
        <v>3222.75</v>
      </c>
      <c r="W105" s="75">
        <v>3357.15</v>
      </c>
      <c r="X105" s="75">
        <v>3309.85</v>
      </c>
      <c r="Y105" s="75">
        <v>3151.95</v>
      </c>
      <c r="Z105" s="75">
        <v>3183.25</v>
      </c>
      <c r="AA105" s="75">
        <v>3229.85</v>
      </c>
      <c r="AB105" s="75">
        <v>3242.65</v>
      </c>
      <c r="AC105" s="75">
        <v>3374.3</v>
      </c>
      <c r="AD105" s="75">
        <v>4063.95</v>
      </c>
      <c r="AE105" s="75">
        <v>79834.634999999995</v>
      </c>
    </row>
    <row r="106" spans="1:31" x14ac:dyDescent="0.25">
      <c r="A106" s="1"/>
      <c r="B106" s="73" t="s">
        <v>107</v>
      </c>
      <c r="C106" s="73" t="s">
        <v>117</v>
      </c>
      <c r="D106" s="73" t="s">
        <v>1152</v>
      </c>
      <c r="E106" s="74" t="s">
        <v>596</v>
      </c>
      <c r="F106" s="75">
        <v>1068.5</v>
      </c>
      <c r="G106" s="75">
        <v>3375</v>
      </c>
      <c r="H106" s="75">
        <v>3327.585</v>
      </c>
      <c r="I106" s="75">
        <v>3271.85</v>
      </c>
      <c r="J106" s="75">
        <v>3212</v>
      </c>
      <c r="K106" s="75">
        <v>2950.4</v>
      </c>
      <c r="L106" s="75">
        <v>3365.4</v>
      </c>
      <c r="M106" s="75">
        <v>3010.2</v>
      </c>
      <c r="N106" s="75">
        <v>3275.2</v>
      </c>
      <c r="O106" s="75">
        <v>3282.8</v>
      </c>
      <c r="P106" s="75">
        <v>3504.65</v>
      </c>
      <c r="Q106" s="75">
        <v>3578.1</v>
      </c>
      <c r="R106" s="75">
        <v>3422.9</v>
      </c>
      <c r="S106" s="75">
        <v>3198.7</v>
      </c>
      <c r="T106" s="75">
        <v>3078.85</v>
      </c>
      <c r="U106" s="75">
        <v>3374.45</v>
      </c>
      <c r="V106" s="75">
        <v>3204.8</v>
      </c>
      <c r="W106" s="75">
        <v>3341</v>
      </c>
      <c r="X106" s="75">
        <v>3345.35</v>
      </c>
      <c r="Y106" s="75">
        <v>3152.6</v>
      </c>
      <c r="Z106" s="75">
        <v>3205.5</v>
      </c>
      <c r="AA106" s="75">
        <v>3243.15</v>
      </c>
      <c r="AB106" s="75">
        <v>3279.5</v>
      </c>
      <c r="AC106" s="75">
        <v>3396.3</v>
      </c>
      <c r="AD106" s="75">
        <v>4484.5</v>
      </c>
      <c r="AE106" s="75">
        <v>80949.285000000003</v>
      </c>
    </row>
    <row r="107" spans="1:31" x14ac:dyDescent="0.25">
      <c r="A107" s="1"/>
      <c r="B107" s="73" t="s">
        <v>107</v>
      </c>
      <c r="C107" s="73" t="s">
        <v>117</v>
      </c>
      <c r="D107" s="73" t="s">
        <v>359</v>
      </c>
      <c r="E107" s="74" t="s">
        <v>596</v>
      </c>
      <c r="F107" s="75">
        <v>1651.8</v>
      </c>
      <c r="G107" s="75">
        <v>3536.95</v>
      </c>
      <c r="H107" s="75">
        <v>3328.64</v>
      </c>
      <c r="I107" s="75">
        <v>3272.65</v>
      </c>
      <c r="J107" s="75">
        <v>3213.9</v>
      </c>
      <c r="K107" s="75">
        <v>2948.7</v>
      </c>
      <c r="L107" s="75">
        <v>3362.3</v>
      </c>
      <c r="M107" s="75">
        <v>3298.95</v>
      </c>
      <c r="N107" s="75">
        <v>3601.7</v>
      </c>
      <c r="O107" s="75">
        <v>3282.45</v>
      </c>
      <c r="P107" s="75">
        <v>3500.5</v>
      </c>
      <c r="Q107" s="75">
        <v>3574.35</v>
      </c>
      <c r="R107" s="75">
        <v>3421.65</v>
      </c>
      <c r="S107" s="75">
        <v>3198</v>
      </c>
      <c r="T107" s="75">
        <v>3077.2</v>
      </c>
      <c r="U107" s="75">
        <v>3327.2</v>
      </c>
      <c r="V107" s="75">
        <v>3245.3</v>
      </c>
      <c r="W107" s="75">
        <v>3399.8</v>
      </c>
      <c r="X107" s="75">
        <v>3348.1</v>
      </c>
      <c r="Y107" s="75">
        <v>3158.6</v>
      </c>
      <c r="Z107" s="75">
        <v>3205.25</v>
      </c>
      <c r="AA107" s="75">
        <v>3246.25</v>
      </c>
      <c r="AB107" s="75">
        <v>3279.75</v>
      </c>
      <c r="AC107" s="75">
        <v>3355.4</v>
      </c>
      <c r="AD107" s="75">
        <v>12.05</v>
      </c>
      <c r="AE107" s="75">
        <v>77847.44</v>
      </c>
    </row>
    <row r="108" spans="1:31" x14ac:dyDescent="0.25">
      <c r="A108" s="1"/>
      <c r="B108" s="73" t="s">
        <v>107</v>
      </c>
      <c r="C108" s="73" t="s">
        <v>117</v>
      </c>
      <c r="D108" s="73" t="s">
        <v>303</v>
      </c>
      <c r="E108" s="74" t="s">
        <v>596</v>
      </c>
      <c r="F108" s="75">
        <v>223.85</v>
      </c>
      <c r="G108" s="75">
        <v>5464.95</v>
      </c>
      <c r="H108" s="75">
        <v>5601.12</v>
      </c>
      <c r="I108" s="75">
        <v>5588.5</v>
      </c>
      <c r="J108" s="75">
        <v>5553.1</v>
      </c>
      <c r="K108" s="75">
        <v>5338.7</v>
      </c>
      <c r="L108" s="75">
        <v>5699.45</v>
      </c>
      <c r="M108" s="75">
        <v>2746.75</v>
      </c>
      <c r="N108" s="75">
        <v>4639.6000000000004</v>
      </c>
      <c r="O108" s="75">
        <v>5601.5</v>
      </c>
      <c r="P108" s="75">
        <v>5859.45</v>
      </c>
      <c r="Q108" s="75">
        <v>5940.45</v>
      </c>
      <c r="R108" s="75">
        <v>5806.35</v>
      </c>
      <c r="S108" s="75">
        <v>5614.85</v>
      </c>
      <c r="T108" s="75">
        <v>5450.6</v>
      </c>
      <c r="U108" s="75">
        <v>5722.65</v>
      </c>
      <c r="V108" s="75">
        <v>5670.05</v>
      </c>
      <c r="W108" s="75">
        <v>5739.1</v>
      </c>
      <c r="X108" s="75">
        <v>5709.55</v>
      </c>
      <c r="Y108" s="75">
        <v>5548.4</v>
      </c>
      <c r="Z108" s="75">
        <v>5584.1</v>
      </c>
      <c r="AA108" s="75">
        <v>5637</v>
      </c>
      <c r="AB108" s="75">
        <v>5647.55</v>
      </c>
      <c r="AC108" s="75">
        <v>5696.55</v>
      </c>
      <c r="AD108" s="75">
        <v>4436.25</v>
      </c>
      <c r="AE108" s="75">
        <v>130520.42</v>
      </c>
    </row>
    <row r="109" spans="1:31" x14ac:dyDescent="0.25">
      <c r="A109" s="1"/>
      <c r="B109" s="73" t="s">
        <v>107</v>
      </c>
      <c r="C109" s="73" t="s">
        <v>120</v>
      </c>
      <c r="D109" s="73" t="s">
        <v>1159</v>
      </c>
      <c r="E109" s="74" t="s">
        <v>596</v>
      </c>
      <c r="F109" s="75">
        <v>3932.2</v>
      </c>
      <c r="G109" s="75">
        <v>4195.6499999999996</v>
      </c>
      <c r="H109" s="75">
        <v>4371.47</v>
      </c>
      <c r="I109" s="75">
        <v>4407.3999999999996</v>
      </c>
      <c r="J109" s="75">
        <v>4588.6499999999996</v>
      </c>
      <c r="K109" s="75">
        <v>4312.2</v>
      </c>
      <c r="L109" s="75">
        <v>4306.45</v>
      </c>
      <c r="M109" s="75">
        <v>4292.6000000000004</v>
      </c>
      <c r="N109" s="75">
        <v>4874.55</v>
      </c>
      <c r="O109" s="75">
        <v>4311.1499999999996</v>
      </c>
      <c r="P109" s="75">
        <v>4626.5</v>
      </c>
      <c r="Q109" s="75">
        <v>4886.45</v>
      </c>
      <c r="R109" s="75">
        <v>4805.1000000000004</v>
      </c>
      <c r="S109" s="75">
        <v>4500.55</v>
      </c>
      <c r="T109" s="75">
        <v>3401.55</v>
      </c>
      <c r="U109" s="75">
        <v>4346.95</v>
      </c>
      <c r="V109" s="75">
        <v>4699.1000000000004</v>
      </c>
      <c r="W109" s="75">
        <v>4868</v>
      </c>
      <c r="X109" s="75">
        <v>4732</v>
      </c>
      <c r="Y109" s="75">
        <v>4734.05</v>
      </c>
      <c r="Z109" s="75">
        <v>4006.7</v>
      </c>
      <c r="AA109" s="75">
        <v>3962.15</v>
      </c>
      <c r="AB109" s="75">
        <v>4317.45</v>
      </c>
      <c r="AC109" s="75">
        <v>4053.5</v>
      </c>
      <c r="AD109" s="75">
        <v>4812.25</v>
      </c>
      <c r="AE109" s="75">
        <v>110344.62</v>
      </c>
    </row>
    <row r="110" spans="1:31" x14ac:dyDescent="0.25">
      <c r="A110" s="1"/>
      <c r="B110" s="73" t="s">
        <v>107</v>
      </c>
      <c r="C110" s="73" t="s">
        <v>120</v>
      </c>
      <c r="D110" s="73" t="s">
        <v>303</v>
      </c>
      <c r="E110" s="74" t="s">
        <v>596</v>
      </c>
      <c r="F110" s="75">
        <v>2188.5</v>
      </c>
      <c r="G110" s="75">
        <v>2301.9</v>
      </c>
      <c r="H110" s="75">
        <v>2381.34</v>
      </c>
      <c r="I110" s="75">
        <v>2388.35</v>
      </c>
      <c r="J110" s="75">
        <v>2475</v>
      </c>
      <c r="K110" s="75">
        <v>2354.85</v>
      </c>
      <c r="L110" s="75">
        <v>2346.3000000000002</v>
      </c>
      <c r="M110" s="75">
        <v>2344.9499999999998</v>
      </c>
      <c r="N110" s="75">
        <v>2587.8000000000002</v>
      </c>
      <c r="O110" s="75">
        <v>2345.6</v>
      </c>
      <c r="P110" s="75">
        <v>2483.85</v>
      </c>
      <c r="Q110" s="75">
        <v>2591.9499999999998</v>
      </c>
      <c r="R110" s="75">
        <v>2560</v>
      </c>
      <c r="S110" s="75">
        <v>2432.4499999999998</v>
      </c>
      <c r="T110" s="75">
        <v>1974.8</v>
      </c>
      <c r="U110" s="75">
        <v>2361.6999999999998</v>
      </c>
      <c r="V110" s="75">
        <v>2514</v>
      </c>
      <c r="W110" s="75">
        <v>2585.6</v>
      </c>
      <c r="X110" s="75">
        <v>2527.5500000000002</v>
      </c>
      <c r="Y110" s="75">
        <v>2527.25</v>
      </c>
      <c r="Z110" s="75">
        <v>2229.15</v>
      </c>
      <c r="AA110" s="75">
        <v>2216.0500000000002</v>
      </c>
      <c r="AB110" s="75">
        <v>2353.25</v>
      </c>
      <c r="AC110" s="75">
        <v>2239</v>
      </c>
      <c r="AD110" s="75">
        <v>2551.6999999999998</v>
      </c>
      <c r="AE110" s="75">
        <v>59862.89</v>
      </c>
    </row>
    <row r="111" spans="1:31" x14ac:dyDescent="0.25">
      <c r="A111" s="1"/>
      <c r="B111" s="73" t="s">
        <v>107</v>
      </c>
      <c r="C111" s="73" t="s">
        <v>1005</v>
      </c>
      <c r="D111" s="73" t="s">
        <v>47</v>
      </c>
      <c r="E111" s="74" t="s">
        <v>595</v>
      </c>
      <c r="F111" s="75">
        <v>245.6</v>
      </c>
      <c r="G111" s="75">
        <v>245.55</v>
      </c>
      <c r="H111" s="75">
        <v>245.535</v>
      </c>
      <c r="I111" s="75">
        <v>245</v>
      </c>
      <c r="J111" s="75">
        <v>244.9</v>
      </c>
      <c r="K111" s="75">
        <v>245.75</v>
      </c>
      <c r="L111" s="75">
        <v>245.5</v>
      </c>
      <c r="M111" s="75">
        <v>244.75</v>
      </c>
      <c r="N111" s="75">
        <v>245.45</v>
      </c>
      <c r="O111" s="75">
        <v>244.65</v>
      </c>
      <c r="P111" s="75">
        <v>245.45</v>
      </c>
      <c r="Q111" s="75">
        <v>244.75</v>
      </c>
      <c r="R111" s="75">
        <v>244.4</v>
      </c>
      <c r="S111" s="75">
        <v>245.55</v>
      </c>
      <c r="T111" s="75">
        <v>245.2</v>
      </c>
      <c r="U111" s="75">
        <v>245.2</v>
      </c>
      <c r="V111" s="75">
        <v>245.05</v>
      </c>
      <c r="W111" s="75">
        <v>244.6</v>
      </c>
      <c r="X111" s="75">
        <v>245.25</v>
      </c>
      <c r="Y111" s="75">
        <v>244.9</v>
      </c>
      <c r="Z111" s="75">
        <v>244.85</v>
      </c>
      <c r="AA111" s="75">
        <v>245.05</v>
      </c>
      <c r="AB111" s="75">
        <v>245.75</v>
      </c>
      <c r="AC111" s="75">
        <v>245.4</v>
      </c>
      <c r="AD111" s="75">
        <v>245.25</v>
      </c>
      <c r="AE111" s="75">
        <v>6129.335</v>
      </c>
    </row>
    <row r="112" spans="1:31" x14ac:dyDescent="0.25">
      <c r="A112" s="1"/>
      <c r="B112" s="73" t="s">
        <v>614</v>
      </c>
      <c r="C112" s="73" t="s">
        <v>1173</v>
      </c>
      <c r="D112" s="73" t="s">
        <v>47</v>
      </c>
      <c r="E112" s="74" t="s">
        <v>597</v>
      </c>
      <c r="F112" s="75">
        <v>1.5</v>
      </c>
      <c r="G112" s="75">
        <v>1.35</v>
      </c>
      <c r="H112" s="75">
        <v>2.5</v>
      </c>
      <c r="I112" s="75">
        <v>2.4500000000000002</v>
      </c>
      <c r="J112" s="75">
        <v>2.15</v>
      </c>
      <c r="K112" s="75">
        <v>2.0499999999999998</v>
      </c>
      <c r="L112" s="75">
        <v>0.85</v>
      </c>
      <c r="M112" s="75">
        <v>1.5</v>
      </c>
      <c r="N112" s="75">
        <v>1.4</v>
      </c>
      <c r="O112" s="75">
        <v>1.45</v>
      </c>
      <c r="P112" s="75">
        <v>0.65</v>
      </c>
      <c r="Q112" s="75">
        <v>1.5</v>
      </c>
      <c r="R112" s="75">
        <v>1.8</v>
      </c>
      <c r="S112" s="75">
        <v>1.3</v>
      </c>
      <c r="T112" s="75">
        <v>1.7</v>
      </c>
      <c r="U112" s="75">
        <v>2.1</v>
      </c>
      <c r="V112" s="75">
        <v>1.65</v>
      </c>
      <c r="W112" s="75">
        <v>1.9</v>
      </c>
      <c r="X112" s="75">
        <v>2.2000000000000002</v>
      </c>
      <c r="Y112" s="75">
        <v>1.7</v>
      </c>
      <c r="Z112" s="75">
        <v>1.75</v>
      </c>
      <c r="AA112" s="75">
        <v>1.45</v>
      </c>
      <c r="AB112" s="75">
        <v>1.8</v>
      </c>
      <c r="AC112" s="75">
        <v>2.5499999999999998</v>
      </c>
      <c r="AD112" s="75">
        <v>1.65</v>
      </c>
      <c r="AE112" s="75">
        <v>42.9</v>
      </c>
    </row>
    <row r="113" spans="1:31" x14ac:dyDescent="0.25">
      <c r="A113" s="1"/>
      <c r="B113" s="73" t="s">
        <v>603</v>
      </c>
      <c r="C113" s="73" t="s">
        <v>1006</v>
      </c>
      <c r="D113" s="73" t="s">
        <v>47</v>
      </c>
      <c r="E113" s="74" t="s">
        <v>595</v>
      </c>
      <c r="F113" s="75">
        <v>1945.6</v>
      </c>
      <c r="G113" s="75">
        <v>1952.6</v>
      </c>
      <c r="H113" s="75">
        <v>1941.3</v>
      </c>
      <c r="I113" s="75">
        <v>1940.65</v>
      </c>
      <c r="J113" s="75">
        <v>1944.65</v>
      </c>
      <c r="K113" s="75">
        <v>1950.6</v>
      </c>
      <c r="L113" s="75">
        <v>1940.55</v>
      </c>
      <c r="M113" s="75">
        <v>1950.75</v>
      </c>
      <c r="N113" s="75">
        <v>1948.3</v>
      </c>
      <c r="O113" s="75">
        <v>1859.9</v>
      </c>
      <c r="P113" s="75">
        <v>1725.05</v>
      </c>
      <c r="Q113" s="75">
        <v>1553.5</v>
      </c>
      <c r="R113" s="75">
        <v>1504.9</v>
      </c>
      <c r="S113" s="75">
        <v>1738.1</v>
      </c>
      <c r="T113" s="75">
        <v>1935.55</v>
      </c>
      <c r="U113" s="75">
        <v>1852.6</v>
      </c>
      <c r="V113" s="75">
        <v>1944.25</v>
      </c>
      <c r="W113" s="75">
        <v>1210.4000000000001</v>
      </c>
      <c r="X113" s="75">
        <v>1942.9</v>
      </c>
      <c r="Y113" s="75">
        <v>1932.45</v>
      </c>
      <c r="Z113" s="75">
        <v>1947.7</v>
      </c>
      <c r="AA113" s="75">
        <v>1956.25</v>
      </c>
      <c r="AB113" s="75">
        <v>1956.95</v>
      </c>
      <c r="AC113" s="75">
        <v>1945.85</v>
      </c>
      <c r="AD113" s="75">
        <v>1933</v>
      </c>
      <c r="AE113" s="75">
        <v>46454.35</v>
      </c>
    </row>
    <row r="114" spans="1:31" x14ac:dyDescent="0.25">
      <c r="A114" s="1"/>
      <c r="B114" s="73" t="s">
        <v>616</v>
      </c>
      <c r="C114" s="73" t="s">
        <v>1066</v>
      </c>
      <c r="D114" s="73" t="s">
        <v>47</v>
      </c>
      <c r="E114" s="74" t="s">
        <v>595</v>
      </c>
      <c r="F114" s="75">
        <v>88.5</v>
      </c>
      <c r="G114" s="75">
        <v>88.7</v>
      </c>
      <c r="H114" s="75">
        <v>88.05</v>
      </c>
      <c r="I114" s="75">
        <v>86.4</v>
      </c>
      <c r="J114" s="75">
        <v>73.849999999999994</v>
      </c>
      <c r="K114" s="75">
        <v>43.2</v>
      </c>
      <c r="L114" s="75">
        <v>43.2</v>
      </c>
      <c r="M114" s="75">
        <v>43.2</v>
      </c>
      <c r="N114" s="75">
        <v>43.2</v>
      </c>
      <c r="O114" s="75">
        <v>40.5</v>
      </c>
      <c r="P114" s="75">
        <v>43.95</v>
      </c>
      <c r="Q114" s="75">
        <v>60.5</v>
      </c>
      <c r="R114" s="75">
        <v>76.95</v>
      </c>
      <c r="S114" s="75">
        <v>81.8</v>
      </c>
      <c r="T114" s="75">
        <v>86.4</v>
      </c>
      <c r="U114" s="75">
        <v>78.8</v>
      </c>
      <c r="V114" s="75">
        <v>86.4</v>
      </c>
      <c r="W114" s="75">
        <v>86.4</v>
      </c>
      <c r="X114" s="75">
        <v>86.4</v>
      </c>
      <c r="Y114" s="75">
        <v>77.849999999999994</v>
      </c>
      <c r="Z114" s="75">
        <v>50.7</v>
      </c>
      <c r="AA114" s="75">
        <v>65.8</v>
      </c>
      <c r="AB114" s="75">
        <v>27.6</v>
      </c>
      <c r="AC114" s="75"/>
      <c r="AD114" s="75"/>
      <c r="AE114" s="75">
        <v>1548.35</v>
      </c>
    </row>
    <row r="115" spans="1:31" x14ac:dyDescent="0.25">
      <c r="A115" s="1"/>
      <c r="B115" s="73" t="s">
        <v>637</v>
      </c>
      <c r="C115" s="73" t="s">
        <v>1174</v>
      </c>
      <c r="D115" s="73" t="s">
        <v>47</v>
      </c>
      <c r="E115" s="74" t="s">
        <v>597</v>
      </c>
      <c r="F115" s="75">
        <v>137.80000000000001</v>
      </c>
      <c r="G115" s="75">
        <v>128.44999999999999</v>
      </c>
      <c r="H115" s="75">
        <v>118.6</v>
      </c>
      <c r="I115" s="75">
        <v>135.6</v>
      </c>
      <c r="J115" s="75">
        <v>116.35</v>
      </c>
      <c r="K115" s="75">
        <v>129.9</v>
      </c>
      <c r="L115" s="75">
        <v>103.2</v>
      </c>
      <c r="M115" s="75">
        <v>60.3</v>
      </c>
      <c r="N115" s="75">
        <v>132.35</v>
      </c>
      <c r="O115" s="75">
        <v>137.5</v>
      </c>
      <c r="P115" s="75">
        <v>82.8</v>
      </c>
      <c r="Q115" s="75">
        <v>105.05</v>
      </c>
      <c r="R115" s="75">
        <v>110.2</v>
      </c>
      <c r="S115" s="75">
        <v>104.90049999999999</v>
      </c>
      <c r="T115" s="75">
        <v>132</v>
      </c>
      <c r="U115" s="75">
        <v>109.95</v>
      </c>
      <c r="V115" s="75">
        <v>88.8</v>
      </c>
      <c r="W115" s="75">
        <v>79.95</v>
      </c>
      <c r="X115" s="75">
        <v>135.05000000000001</v>
      </c>
      <c r="Y115" s="75">
        <v>132.1</v>
      </c>
      <c r="Z115" s="75">
        <v>115.75</v>
      </c>
      <c r="AA115" s="75">
        <v>18.95</v>
      </c>
      <c r="AB115" s="75">
        <v>92.15</v>
      </c>
      <c r="AC115" s="75">
        <v>99.8</v>
      </c>
      <c r="AD115" s="75">
        <v>137.25</v>
      </c>
      <c r="AE115" s="75">
        <v>2744.7505000000001</v>
      </c>
    </row>
    <row r="116" spans="1:31" x14ac:dyDescent="0.25">
      <c r="A116" s="1"/>
      <c r="B116" s="73" t="s">
        <v>385</v>
      </c>
      <c r="C116" s="73" t="s">
        <v>1175</v>
      </c>
      <c r="D116" s="73" t="s">
        <v>47</v>
      </c>
      <c r="E116" s="74" t="s">
        <v>596</v>
      </c>
      <c r="F116" s="75"/>
      <c r="G116" s="75"/>
      <c r="H116" s="75"/>
      <c r="I116" s="75"/>
      <c r="J116" s="75"/>
      <c r="K116" s="75"/>
      <c r="L116" s="75"/>
      <c r="M116" s="75"/>
      <c r="N116" s="75"/>
      <c r="O116" s="75"/>
      <c r="P116" s="75"/>
      <c r="Q116" s="75"/>
      <c r="R116" s="75"/>
      <c r="S116" s="75"/>
      <c r="T116" s="75"/>
      <c r="U116" s="75"/>
      <c r="V116" s="75"/>
      <c r="W116" s="75">
        <v>876.55</v>
      </c>
      <c r="X116" s="75"/>
      <c r="Y116" s="75"/>
      <c r="Z116" s="75"/>
      <c r="AA116" s="75"/>
      <c r="AB116" s="75"/>
      <c r="AC116" s="75"/>
      <c r="AD116" s="75"/>
      <c r="AE116" s="75">
        <v>876.55</v>
      </c>
    </row>
    <row r="117" spans="1:31" x14ac:dyDescent="0.25">
      <c r="A117" s="1"/>
      <c r="B117" s="73" t="s">
        <v>623</v>
      </c>
      <c r="C117" s="73" t="s">
        <v>1069</v>
      </c>
      <c r="D117" s="73" t="s">
        <v>47</v>
      </c>
      <c r="E117" s="74" t="s">
        <v>597</v>
      </c>
      <c r="F117" s="75">
        <v>139.9085</v>
      </c>
      <c r="G117" s="75">
        <v>89.55</v>
      </c>
      <c r="H117" s="75">
        <v>136.44999999999999</v>
      </c>
      <c r="I117" s="75">
        <v>135.4</v>
      </c>
      <c r="J117" s="75">
        <v>117.45</v>
      </c>
      <c r="K117" s="75">
        <v>128.05000000000001</v>
      </c>
      <c r="L117" s="75">
        <v>116.35</v>
      </c>
      <c r="M117" s="75">
        <v>34.049999999999997</v>
      </c>
      <c r="N117" s="75">
        <v>128.44999999999999</v>
      </c>
      <c r="O117" s="75">
        <v>148.30000000000001</v>
      </c>
      <c r="P117" s="75">
        <v>115.05</v>
      </c>
      <c r="Q117" s="75">
        <v>124.75</v>
      </c>
      <c r="R117" s="75">
        <v>84.2</v>
      </c>
      <c r="S117" s="75">
        <v>77.8</v>
      </c>
      <c r="T117" s="75">
        <v>99.543999999999997</v>
      </c>
      <c r="U117" s="75">
        <v>93.7</v>
      </c>
      <c r="V117" s="75">
        <v>67</v>
      </c>
      <c r="W117" s="75">
        <v>91.95</v>
      </c>
      <c r="X117" s="75">
        <v>114.7</v>
      </c>
      <c r="Y117" s="75">
        <v>89.85</v>
      </c>
      <c r="Z117" s="75">
        <v>85.35</v>
      </c>
      <c r="AA117" s="75">
        <v>63.5</v>
      </c>
      <c r="AB117" s="75">
        <v>73.599999999999994</v>
      </c>
      <c r="AC117" s="75">
        <v>100.05</v>
      </c>
      <c r="AD117" s="75">
        <v>152.4</v>
      </c>
      <c r="AE117" s="75">
        <v>2607.4025000000001</v>
      </c>
    </row>
    <row r="118" spans="1:31" x14ac:dyDescent="0.25">
      <c r="A118" s="1"/>
      <c r="B118" s="73" t="s">
        <v>123</v>
      </c>
      <c r="C118" s="73" t="s">
        <v>1007</v>
      </c>
      <c r="D118" s="73" t="s">
        <v>47</v>
      </c>
      <c r="E118" s="74" t="s">
        <v>595</v>
      </c>
      <c r="F118" s="75">
        <v>132.4</v>
      </c>
      <c r="G118" s="75">
        <v>132.1</v>
      </c>
      <c r="H118" s="75">
        <v>132.19999999999999</v>
      </c>
      <c r="I118" s="75">
        <v>131.44999999999999</v>
      </c>
      <c r="J118" s="75">
        <v>131.4</v>
      </c>
      <c r="K118" s="75">
        <v>130.69999999999999</v>
      </c>
      <c r="L118" s="75">
        <v>119.6</v>
      </c>
      <c r="M118" s="75">
        <v>106.6</v>
      </c>
      <c r="N118" s="75">
        <v>129.85</v>
      </c>
      <c r="O118" s="75">
        <v>130.1</v>
      </c>
      <c r="P118" s="75">
        <v>130.1</v>
      </c>
      <c r="Q118" s="75">
        <v>130.44999999999999</v>
      </c>
      <c r="R118" s="75">
        <v>130.15</v>
      </c>
      <c r="S118" s="75">
        <v>129.6</v>
      </c>
      <c r="T118" s="75">
        <v>110.25</v>
      </c>
      <c r="U118" s="75">
        <v>108.9</v>
      </c>
      <c r="V118" s="75">
        <v>131.05000000000001</v>
      </c>
      <c r="W118" s="75">
        <v>132.6</v>
      </c>
      <c r="X118" s="75">
        <v>131.1</v>
      </c>
      <c r="Y118" s="75">
        <v>132</v>
      </c>
      <c r="Z118" s="75">
        <v>132.25</v>
      </c>
      <c r="AA118" s="75">
        <v>131.44999999999999</v>
      </c>
      <c r="AB118" s="75">
        <v>130.75</v>
      </c>
      <c r="AC118" s="75">
        <v>131.44999999999999</v>
      </c>
      <c r="AD118" s="75">
        <v>131.15</v>
      </c>
      <c r="AE118" s="75">
        <v>3199.65</v>
      </c>
    </row>
    <row r="119" spans="1:31" x14ac:dyDescent="0.25">
      <c r="A119" s="1"/>
      <c r="B119" s="73" t="s">
        <v>123</v>
      </c>
      <c r="C119" s="73" t="s">
        <v>1008</v>
      </c>
      <c r="D119" s="73" t="s">
        <v>47</v>
      </c>
      <c r="E119" s="74" t="s">
        <v>595</v>
      </c>
      <c r="F119" s="75">
        <v>5777.3</v>
      </c>
      <c r="G119" s="75">
        <v>5677.8</v>
      </c>
      <c r="H119" s="75">
        <v>5685.55</v>
      </c>
      <c r="I119" s="75">
        <v>5752.4</v>
      </c>
      <c r="J119" s="75">
        <v>5768.4</v>
      </c>
      <c r="K119" s="75">
        <v>5770.4</v>
      </c>
      <c r="L119" s="75">
        <v>5689</v>
      </c>
      <c r="M119" s="75">
        <v>5458.55</v>
      </c>
      <c r="N119" s="75">
        <v>5796.95</v>
      </c>
      <c r="O119" s="75">
        <v>5790.5</v>
      </c>
      <c r="P119" s="75">
        <v>5793.35</v>
      </c>
      <c r="Q119" s="75">
        <v>5792.5</v>
      </c>
      <c r="R119" s="75">
        <v>5793.3</v>
      </c>
      <c r="S119" s="75">
        <v>5629.15</v>
      </c>
      <c r="T119" s="75">
        <v>5229.6000000000004</v>
      </c>
      <c r="U119" s="75">
        <v>5398.4</v>
      </c>
      <c r="V119" s="75">
        <v>5518.25</v>
      </c>
      <c r="W119" s="75">
        <v>5615.95</v>
      </c>
      <c r="X119" s="75">
        <v>5593.9</v>
      </c>
      <c r="Y119" s="75">
        <v>5488.7</v>
      </c>
      <c r="Z119" s="75">
        <v>5430.45</v>
      </c>
      <c r="AA119" s="75">
        <v>4529.1000000000004</v>
      </c>
      <c r="AB119" s="75">
        <v>4318.6499999999996</v>
      </c>
      <c r="AC119" s="75">
        <v>5649.9</v>
      </c>
      <c r="AD119" s="75">
        <v>4698</v>
      </c>
      <c r="AE119" s="75">
        <v>137646.04999999999</v>
      </c>
    </row>
    <row r="120" spans="1:31" x14ac:dyDescent="0.25">
      <c r="A120" s="1"/>
      <c r="B120" s="73" t="s">
        <v>123</v>
      </c>
      <c r="C120" s="73" t="s">
        <v>145</v>
      </c>
      <c r="D120" s="73" t="s">
        <v>47</v>
      </c>
      <c r="E120" s="74" t="s">
        <v>595</v>
      </c>
      <c r="F120" s="75">
        <v>2167.0500000000002</v>
      </c>
      <c r="G120" s="75">
        <v>2162.8000000000002</v>
      </c>
      <c r="H120" s="75">
        <v>2166.65</v>
      </c>
      <c r="I120" s="75">
        <v>2161.1999999999998</v>
      </c>
      <c r="J120" s="75">
        <v>2155.5500000000002</v>
      </c>
      <c r="K120" s="75">
        <v>2163.1</v>
      </c>
      <c r="L120" s="75">
        <v>2161.5</v>
      </c>
      <c r="M120" s="75">
        <v>1777.3</v>
      </c>
      <c r="N120" s="75">
        <v>2160.65</v>
      </c>
      <c r="O120" s="75">
        <v>2157.0500000000002</v>
      </c>
      <c r="P120" s="75">
        <v>2162.15</v>
      </c>
      <c r="Q120" s="75">
        <v>2156.4</v>
      </c>
      <c r="R120" s="75">
        <v>2156.25</v>
      </c>
      <c r="S120" s="75">
        <v>2107.15</v>
      </c>
      <c r="T120" s="75">
        <v>1681.3</v>
      </c>
      <c r="U120" s="75">
        <v>1844.05</v>
      </c>
      <c r="V120" s="75">
        <v>2159.6</v>
      </c>
      <c r="W120" s="75">
        <v>2174.4499999999998</v>
      </c>
      <c r="X120" s="75">
        <v>2163.4499999999998</v>
      </c>
      <c r="Y120" s="75">
        <v>2158.3000000000002</v>
      </c>
      <c r="Z120" s="75">
        <v>2158.4499999999998</v>
      </c>
      <c r="AA120" s="75">
        <v>2162.6</v>
      </c>
      <c r="AB120" s="75">
        <v>2162.3000000000002</v>
      </c>
      <c r="AC120" s="75">
        <v>2163.1</v>
      </c>
      <c r="AD120" s="75">
        <v>2155.25</v>
      </c>
      <c r="AE120" s="75">
        <v>52797.65</v>
      </c>
    </row>
    <row r="121" spans="1:31" x14ac:dyDescent="0.25">
      <c r="A121" s="1"/>
      <c r="B121" s="73" t="s">
        <v>123</v>
      </c>
      <c r="C121" s="73" t="s">
        <v>1009</v>
      </c>
      <c r="D121" s="73" t="s">
        <v>47</v>
      </c>
      <c r="E121" s="74" t="s">
        <v>595</v>
      </c>
      <c r="F121" s="75">
        <v>238.95</v>
      </c>
      <c r="G121" s="75">
        <v>238.35</v>
      </c>
      <c r="H121" s="75">
        <v>238.8</v>
      </c>
      <c r="I121" s="75">
        <v>238.9</v>
      </c>
      <c r="J121" s="75">
        <v>238.45</v>
      </c>
      <c r="K121" s="75">
        <v>238.9</v>
      </c>
      <c r="L121" s="75">
        <v>103.4</v>
      </c>
      <c r="M121" s="75">
        <v>238.3</v>
      </c>
      <c r="N121" s="75">
        <v>237.9</v>
      </c>
      <c r="O121" s="75">
        <v>238.3</v>
      </c>
      <c r="P121" s="75">
        <v>238.3</v>
      </c>
      <c r="Q121" s="75">
        <v>238.65</v>
      </c>
      <c r="R121" s="75">
        <v>238.55</v>
      </c>
      <c r="S121" s="75">
        <v>238.25</v>
      </c>
      <c r="T121" s="75">
        <v>208.25</v>
      </c>
      <c r="U121" s="75">
        <v>203.3</v>
      </c>
      <c r="V121" s="75">
        <v>238.1</v>
      </c>
      <c r="W121" s="75">
        <v>238.15</v>
      </c>
      <c r="X121" s="75">
        <v>238.3</v>
      </c>
      <c r="Y121" s="75">
        <v>238.15</v>
      </c>
      <c r="Z121" s="75">
        <v>238.5</v>
      </c>
      <c r="AA121" s="75">
        <v>237.95</v>
      </c>
      <c r="AB121" s="75">
        <v>238.15</v>
      </c>
      <c r="AC121" s="75">
        <v>237.95</v>
      </c>
      <c r="AD121" s="75">
        <v>238.05</v>
      </c>
      <c r="AE121" s="75">
        <v>5758.85</v>
      </c>
    </row>
    <row r="122" spans="1:31" x14ac:dyDescent="0.25">
      <c r="A122" s="1"/>
      <c r="B122" s="73" t="s">
        <v>51</v>
      </c>
      <c r="C122" s="73" t="s">
        <v>1072</v>
      </c>
      <c r="D122" s="73" t="s">
        <v>47</v>
      </c>
      <c r="E122" s="74" t="s">
        <v>598</v>
      </c>
      <c r="F122" s="75">
        <v>710.85</v>
      </c>
      <c r="G122" s="75">
        <v>434.4</v>
      </c>
      <c r="H122" s="75">
        <v>704.6</v>
      </c>
      <c r="I122" s="75">
        <v>795.2</v>
      </c>
      <c r="J122" s="75">
        <v>969.15</v>
      </c>
      <c r="K122" s="75">
        <v>2019.6</v>
      </c>
      <c r="L122" s="75">
        <v>1377.85</v>
      </c>
      <c r="M122" s="75">
        <v>1138.8499999999999</v>
      </c>
      <c r="N122" s="75">
        <v>1438.4</v>
      </c>
      <c r="O122" s="75">
        <v>1745.3</v>
      </c>
      <c r="P122" s="75">
        <v>1244.6500000000001</v>
      </c>
      <c r="Q122" s="75">
        <v>513.15</v>
      </c>
      <c r="R122" s="75">
        <v>1221</v>
      </c>
      <c r="S122" s="75">
        <v>1384.75</v>
      </c>
      <c r="T122" s="75">
        <v>1408.6</v>
      </c>
      <c r="U122" s="75">
        <v>604.25</v>
      </c>
      <c r="V122" s="75">
        <v>992.45</v>
      </c>
      <c r="W122" s="75">
        <v>751.95</v>
      </c>
      <c r="X122" s="75">
        <v>577.45000000000005</v>
      </c>
      <c r="Y122" s="75">
        <v>906.4</v>
      </c>
      <c r="Z122" s="75">
        <v>1009.2</v>
      </c>
      <c r="AA122" s="75">
        <v>817.55</v>
      </c>
      <c r="AB122" s="75">
        <v>516.15</v>
      </c>
      <c r="AC122" s="75">
        <v>554.29999999999995</v>
      </c>
      <c r="AD122" s="75">
        <v>631.20000000000005</v>
      </c>
      <c r="AE122" s="75">
        <v>24467.25</v>
      </c>
    </row>
    <row r="123" spans="1:31" x14ac:dyDescent="0.25">
      <c r="A123" s="1"/>
      <c r="B123" s="73" t="s">
        <v>51</v>
      </c>
      <c r="C123" s="73" t="s">
        <v>1073</v>
      </c>
      <c r="D123" s="73" t="s">
        <v>47</v>
      </c>
      <c r="E123" s="74" t="s">
        <v>598</v>
      </c>
      <c r="F123" s="75">
        <v>675.7</v>
      </c>
      <c r="G123" s="75">
        <v>387.25</v>
      </c>
      <c r="H123" s="75">
        <v>581.04999999999995</v>
      </c>
      <c r="I123" s="75">
        <v>326.14999999999998</v>
      </c>
      <c r="J123" s="75">
        <v>908</v>
      </c>
      <c r="K123" s="75">
        <v>1815.45</v>
      </c>
      <c r="L123" s="75">
        <v>1095.8</v>
      </c>
      <c r="M123" s="75">
        <v>1104.8499999999999</v>
      </c>
      <c r="N123" s="75">
        <v>1278.0999999999999</v>
      </c>
      <c r="O123" s="75">
        <v>1606.85</v>
      </c>
      <c r="P123" s="75">
        <v>1223.4000000000001</v>
      </c>
      <c r="Q123" s="75">
        <v>533.5</v>
      </c>
      <c r="R123" s="75">
        <v>1120.9000000000001</v>
      </c>
      <c r="S123" s="75">
        <v>1236.1500000000001</v>
      </c>
      <c r="T123" s="75">
        <v>1257.95</v>
      </c>
      <c r="U123" s="75">
        <v>688.75</v>
      </c>
      <c r="V123" s="75">
        <v>994.2</v>
      </c>
      <c r="W123" s="75">
        <v>720.9</v>
      </c>
      <c r="X123" s="75">
        <v>495.95</v>
      </c>
      <c r="Y123" s="75">
        <v>807.75</v>
      </c>
      <c r="Z123" s="75">
        <v>747.7</v>
      </c>
      <c r="AA123" s="75">
        <v>715.8</v>
      </c>
      <c r="AB123" s="75">
        <v>454.6</v>
      </c>
      <c r="AC123" s="75">
        <v>485.3</v>
      </c>
      <c r="AD123" s="75">
        <v>674.9</v>
      </c>
      <c r="AE123" s="75">
        <v>21936.95</v>
      </c>
    </row>
    <row r="124" spans="1:31" x14ac:dyDescent="0.25">
      <c r="A124" s="1"/>
      <c r="B124" s="73" t="s">
        <v>51</v>
      </c>
      <c r="C124" s="73" t="s">
        <v>1010</v>
      </c>
      <c r="D124" s="73" t="s">
        <v>47</v>
      </c>
      <c r="E124" s="74" t="s">
        <v>595</v>
      </c>
      <c r="F124" s="75">
        <v>1560.2</v>
      </c>
      <c r="G124" s="75">
        <v>1606.35</v>
      </c>
      <c r="H124" s="75">
        <v>1834.65</v>
      </c>
      <c r="I124" s="75">
        <v>1833</v>
      </c>
      <c r="J124" s="75">
        <v>1794.1</v>
      </c>
      <c r="K124" s="75">
        <v>1814.25</v>
      </c>
      <c r="L124" s="75">
        <v>1794.9</v>
      </c>
      <c r="M124" s="75">
        <v>1750.35</v>
      </c>
      <c r="N124" s="75">
        <v>1799.9</v>
      </c>
      <c r="O124" s="75">
        <v>1786.3</v>
      </c>
      <c r="P124" s="75">
        <v>1777.4</v>
      </c>
      <c r="Q124" s="75">
        <v>1793</v>
      </c>
      <c r="R124" s="75">
        <v>1821.05</v>
      </c>
      <c r="S124" s="75">
        <v>1807.9</v>
      </c>
      <c r="T124" s="75">
        <v>1815.6</v>
      </c>
      <c r="U124" s="75">
        <v>1826.5</v>
      </c>
      <c r="V124" s="75">
        <v>1798.4</v>
      </c>
      <c r="W124" s="75">
        <v>1833.05</v>
      </c>
      <c r="X124" s="75">
        <v>1807.5</v>
      </c>
      <c r="Y124" s="75">
        <v>1824.05</v>
      </c>
      <c r="Z124" s="75">
        <v>1541.6</v>
      </c>
      <c r="AA124" s="75">
        <v>1562.3</v>
      </c>
      <c r="AB124" s="75">
        <v>1744.7</v>
      </c>
      <c r="AC124" s="75">
        <v>1872</v>
      </c>
      <c r="AD124" s="75">
        <v>1865.5</v>
      </c>
      <c r="AE124" s="75">
        <v>44264.55</v>
      </c>
    </row>
    <row r="125" spans="1:31" x14ac:dyDescent="0.25">
      <c r="A125" s="1"/>
      <c r="B125" s="73" t="s">
        <v>51</v>
      </c>
      <c r="C125" s="73" t="s">
        <v>1074</v>
      </c>
      <c r="D125" s="73" t="s">
        <v>395</v>
      </c>
      <c r="E125" s="74" t="s">
        <v>595</v>
      </c>
      <c r="F125" s="75">
        <v>7.25</v>
      </c>
      <c r="G125" s="75">
        <v>2.7</v>
      </c>
      <c r="H125" s="75"/>
      <c r="I125" s="75"/>
      <c r="J125" s="75"/>
      <c r="K125" s="75"/>
      <c r="L125" s="75"/>
      <c r="M125" s="75"/>
      <c r="N125" s="75"/>
      <c r="O125" s="75">
        <v>4.8</v>
      </c>
      <c r="P125" s="75">
        <v>14.4</v>
      </c>
      <c r="Q125" s="75">
        <v>14.4</v>
      </c>
      <c r="R125" s="75">
        <v>14.4</v>
      </c>
      <c r="S125" s="75">
        <v>14.4</v>
      </c>
      <c r="T125" s="75">
        <v>14.4</v>
      </c>
      <c r="U125" s="75">
        <v>12.9</v>
      </c>
      <c r="V125" s="75">
        <v>4.8</v>
      </c>
      <c r="W125" s="75">
        <v>1.8</v>
      </c>
      <c r="X125" s="75">
        <v>3.15</v>
      </c>
      <c r="Y125" s="75">
        <v>6.3</v>
      </c>
      <c r="Z125" s="75">
        <v>12.95</v>
      </c>
      <c r="AA125" s="75">
        <v>14.4</v>
      </c>
      <c r="AB125" s="75">
        <v>14.4</v>
      </c>
      <c r="AC125" s="75">
        <v>6.6</v>
      </c>
      <c r="AD125" s="75"/>
      <c r="AE125" s="75">
        <v>164.05</v>
      </c>
    </row>
    <row r="126" spans="1:31" x14ac:dyDescent="0.25">
      <c r="A126" s="1"/>
      <c r="B126" s="73" t="s">
        <v>51</v>
      </c>
      <c r="C126" s="73" t="s">
        <v>1176</v>
      </c>
      <c r="D126" s="73" t="s">
        <v>47</v>
      </c>
      <c r="E126" s="74" t="s">
        <v>595</v>
      </c>
      <c r="F126" s="75">
        <v>718.7</v>
      </c>
      <c r="G126" s="75">
        <v>297.55</v>
      </c>
      <c r="H126" s="75"/>
      <c r="I126" s="75"/>
      <c r="J126" s="75"/>
      <c r="K126" s="75"/>
      <c r="L126" s="75"/>
      <c r="M126" s="75"/>
      <c r="N126" s="75">
        <v>45.45</v>
      </c>
      <c r="O126" s="75">
        <v>661.5</v>
      </c>
      <c r="P126" s="75">
        <v>723.15</v>
      </c>
      <c r="Q126" s="75">
        <v>722</v>
      </c>
      <c r="R126" s="75">
        <v>721.75</v>
      </c>
      <c r="S126" s="75">
        <v>720.25</v>
      </c>
      <c r="T126" s="75">
        <v>714.95</v>
      </c>
      <c r="U126" s="75">
        <v>648.45000000000005</v>
      </c>
      <c r="V126" s="75">
        <v>271</v>
      </c>
      <c r="W126" s="75">
        <v>126.25</v>
      </c>
      <c r="X126" s="75">
        <v>192.85</v>
      </c>
      <c r="Y126" s="75">
        <v>352.1</v>
      </c>
      <c r="Z126" s="75">
        <v>672.4</v>
      </c>
      <c r="AA126" s="75">
        <v>720.2</v>
      </c>
      <c r="AB126" s="75">
        <v>716.5</v>
      </c>
      <c r="AC126" s="75">
        <v>377</v>
      </c>
      <c r="AD126" s="75"/>
      <c r="AE126" s="75">
        <v>9402.0499999999993</v>
      </c>
    </row>
    <row r="127" spans="1:31" x14ac:dyDescent="0.25">
      <c r="A127" s="1"/>
      <c r="B127" s="73" t="s">
        <v>51</v>
      </c>
      <c r="C127" s="73" t="s">
        <v>147</v>
      </c>
      <c r="D127" s="73" t="s">
        <v>47</v>
      </c>
      <c r="E127" s="74" t="s">
        <v>595</v>
      </c>
      <c r="F127" s="75">
        <v>3553.8</v>
      </c>
      <c r="G127" s="75">
        <v>5189.6499999999996</v>
      </c>
      <c r="H127" s="75">
        <v>6004.25</v>
      </c>
      <c r="I127" s="75">
        <v>5140.2</v>
      </c>
      <c r="J127" s="75">
        <v>3977.9</v>
      </c>
      <c r="K127" s="75">
        <v>3140.25</v>
      </c>
      <c r="L127" s="75">
        <v>3240.6</v>
      </c>
      <c r="M127" s="75">
        <v>2506.65</v>
      </c>
      <c r="N127" s="75">
        <v>2381.3000000000002</v>
      </c>
      <c r="O127" s="75">
        <v>2511.15</v>
      </c>
      <c r="P127" s="75">
        <v>2471.8000000000002</v>
      </c>
      <c r="Q127" s="75">
        <v>2443.6999999999998</v>
      </c>
      <c r="R127" s="75">
        <v>2569.15</v>
      </c>
      <c r="S127" s="75">
        <v>3475.05</v>
      </c>
      <c r="T127" s="75">
        <v>5161.3</v>
      </c>
      <c r="U127" s="75">
        <v>5726.6</v>
      </c>
      <c r="V127" s="75">
        <v>5709.75</v>
      </c>
      <c r="W127" s="75">
        <v>5746.05</v>
      </c>
      <c r="X127" s="75">
        <v>6117</v>
      </c>
      <c r="Y127" s="75">
        <v>5921.95</v>
      </c>
      <c r="Z127" s="75">
        <v>5642.45</v>
      </c>
      <c r="AA127" s="75">
        <v>5984.25</v>
      </c>
      <c r="AB127" s="75">
        <v>5920.65</v>
      </c>
      <c r="AC127" s="75">
        <v>6083.15</v>
      </c>
      <c r="AD127" s="75">
        <v>5018.8999999999996</v>
      </c>
      <c r="AE127" s="75">
        <v>111637.5</v>
      </c>
    </row>
    <row r="128" spans="1:31" x14ac:dyDescent="0.25">
      <c r="A128" s="1"/>
      <c r="B128" s="73" t="s">
        <v>51</v>
      </c>
      <c r="C128" s="73" t="s">
        <v>150</v>
      </c>
      <c r="D128" s="73" t="s">
        <v>47</v>
      </c>
      <c r="E128" s="74" t="s">
        <v>595</v>
      </c>
      <c r="F128" s="75">
        <v>2684.4</v>
      </c>
      <c r="G128" s="75">
        <v>2783.2</v>
      </c>
      <c r="H128" s="75">
        <v>3202.9</v>
      </c>
      <c r="I128" s="75">
        <v>3119.4</v>
      </c>
      <c r="J128" s="75">
        <v>3138.8</v>
      </c>
      <c r="K128" s="75">
        <v>3118.95</v>
      </c>
      <c r="L128" s="75">
        <v>3073.6</v>
      </c>
      <c r="M128" s="75">
        <v>2961.8</v>
      </c>
      <c r="N128" s="75">
        <v>2845.9</v>
      </c>
      <c r="O128" s="75">
        <v>2659.65</v>
      </c>
      <c r="P128" s="75">
        <v>2590.8000000000002</v>
      </c>
      <c r="Q128" s="75">
        <v>2784.3</v>
      </c>
      <c r="R128" s="75">
        <v>2862.55</v>
      </c>
      <c r="S128" s="75">
        <v>3105.65</v>
      </c>
      <c r="T128" s="75">
        <v>3102.1</v>
      </c>
      <c r="U128" s="75">
        <v>2953.65</v>
      </c>
      <c r="V128" s="75">
        <v>3033.15</v>
      </c>
      <c r="W128" s="75">
        <v>3089.7</v>
      </c>
      <c r="X128" s="75">
        <v>3147.45</v>
      </c>
      <c r="Y128" s="75">
        <v>3096.15</v>
      </c>
      <c r="Z128" s="75">
        <v>3112.05</v>
      </c>
      <c r="AA128" s="75">
        <v>3131.65</v>
      </c>
      <c r="AB128" s="75">
        <v>3089.9</v>
      </c>
      <c r="AC128" s="75">
        <v>3148.05</v>
      </c>
      <c r="AD128" s="75">
        <v>2897.5</v>
      </c>
      <c r="AE128" s="75">
        <v>74733.25</v>
      </c>
    </row>
    <row r="129" spans="1:31" x14ac:dyDescent="0.25">
      <c r="A129" s="1"/>
      <c r="B129" s="73" t="s">
        <v>51</v>
      </c>
      <c r="C129" s="73" t="s">
        <v>1012</v>
      </c>
      <c r="D129" s="73" t="s">
        <v>47</v>
      </c>
      <c r="E129" s="74" t="s">
        <v>595</v>
      </c>
      <c r="F129" s="75">
        <v>1521.05</v>
      </c>
      <c r="G129" s="75">
        <v>1534.5</v>
      </c>
      <c r="H129" s="75">
        <v>1534.5</v>
      </c>
      <c r="I129" s="75">
        <v>1524.25</v>
      </c>
      <c r="J129" s="75">
        <v>1510.95</v>
      </c>
      <c r="K129" s="75">
        <v>1535.45</v>
      </c>
      <c r="L129" s="75">
        <v>1517.8</v>
      </c>
      <c r="M129" s="75">
        <v>1524.75</v>
      </c>
      <c r="N129" s="75">
        <v>1521.75</v>
      </c>
      <c r="O129" s="75">
        <v>1521.25</v>
      </c>
      <c r="P129" s="75">
        <v>1526.8</v>
      </c>
      <c r="Q129" s="75">
        <v>1523.9</v>
      </c>
      <c r="R129" s="75">
        <v>1529.25</v>
      </c>
      <c r="S129" s="75">
        <v>1526.9</v>
      </c>
      <c r="T129" s="75">
        <v>1524.65</v>
      </c>
      <c r="U129" s="75">
        <v>1515.05</v>
      </c>
      <c r="V129" s="75">
        <v>1496.95</v>
      </c>
      <c r="W129" s="75">
        <v>1326.6</v>
      </c>
      <c r="X129" s="75">
        <v>1098.95</v>
      </c>
      <c r="Y129" s="75">
        <v>1498.25</v>
      </c>
      <c r="Z129" s="75">
        <v>1528.05</v>
      </c>
      <c r="AA129" s="75">
        <v>1530.5</v>
      </c>
      <c r="AB129" s="75">
        <v>1519.65</v>
      </c>
      <c r="AC129" s="75">
        <v>1500.45</v>
      </c>
      <c r="AD129" s="75">
        <v>1468.9</v>
      </c>
      <c r="AE129" s="75">
        <v>37361.1</v>
      </c>
    </row>
    <row r="130" spans="1:31" x14ac:dyDescent="0.25">
      <c r="A130" s="1"/>
      <c r="B130" s="73" t="s">
        <v>51</v>
      </c>
      <c r="C130" s="73" t="s">
        <v>1177</v>
      </c>
      <c r="D130" s="73" t="s">
        <v>1178</v>
      </c>
      <c r="E130" s="74" t="s">
        <v>597</v>
      </c>
      <c r="F130" s="75">
        <v>990.8</v>
      </c>
      <c r="G130" s="75">
        <v>447.9</v>
      </c>
      <c r="H130" s="75">
        <v>722.55</v>
      </c>
      <c r="I130" s="75">
        <v>809.7</v>
      </c>
      <c r="J130" s="75">
        <v>847.75</v>
      </c>
      <c r="K130" s="75">
        <v>904.45</v>
      </c>
      <c r="L130" s="75">
        <v>722.1</v>
      </c>
      <c r="M130" s="75">
        <v>658.8</v>
      </c>
      <c r="N130" s="75">
        <v>921.25</v>
      </c>
      <c r="O130" s="75">
        <v>958.35</v>
      </c>
      <c r="P130" s="75">
        <v>610.35</v>
      </c>
      <c r="Q130" s="75">
        <v>915.7</v>
      </c>
      <c r="R130" s="75">
        <v>494.85</v>
      </c>
      <c r="S130" s="75">
        <v>294.75</v>
      </c>
      <c r="T130" s="75">
        <v>456.55</v>
      </c>
      <c r="U130" s="75">
        <v>417.85</v>
      </c>
      <c r="V130" s="75">
        <v>374.55</v>
      </c>
      <c r="W130" s="75">
        <v>329.1</v>
      </c>
      <c r="X130" s="75">
        <v>779.7</v>
      </c>
      <c r="Y130" s="75">
        <v>559.5</v>
      </c>
      <c r="Z130" s="75">
        <v>439.75</v>
      </c>
      <c r="AA130" s="75">
        <v>424.1</v>
      </c>
      <c r="AB130" s="75">
        <v>423.5</v>
      </c>
      <c r="AC130" s="75">
        <v>534.5</v>
      </c>
      <c r="AD130" s="75">
        <v>595.1</v>
      </c>
      <c r="AE130" s="75">
        <v>15633.5</v>
      </c>
    </row>
    <row r="131" spans="1:31" x14ac:dyDescent="0.25">
      <c r="A131" s="1"/>
      <c r="B131" s="73" t="s">
        <v>51</v>
      </c>
      <c r="C131" s="73" t="s">
        <v>1076</v>
      </c>
      <c r="D131" s="73" t="s">
        <v>47</v>
      </c>
      <c r="E131" s="74" t="s">
        <v>597</v>
      </c>
      <c r="F131" s="75">
        <v>1323</v>
      </c>
      <c r="G131" s="75">
        <v>563.6</v>
      </c>
      <c r="H131" s="75">
        <v>943.95</v>
      </c>
      <c r="I131" s="75">
        <v>1085.3</v>
      </c>
      <c r="J131" s="75">
        <v>1185.25</v>
      </c>
      <c r="K131" s="75">
        <v>1259.4000000000001</v>
      </c>
      <c r="L131" s="75">
        <v>990.9</v>
      </c>
      <c r="M131" s="75">
        <v>861.1</v>
      </c>
      <c r="N131" s="75">
        <v>1249.05</v>
      </c>
      <c r="O131" s="75">
        <v>1249.1500000000001</v>
      </c>
      <c r="P131" s="75">
        <v>841.15</v>
      </c>
      <c r="Q131" s="75">
        <v>1221.95</v>
      </c>
      <c r="R131" s="75">
        <v>634.54999999999995</v>
      </c>
      <c r="S131" s="75">
        <v>396.5</v>
      </c>
      <c r="T131" s="75">
        <v>629.85</v>
      </c>
      <c r="U131" s="75">
        <v>545.1</v>
      </c>
      <c r="V131" s="75">
        <v>484.55</v>
      </c>
      <c r="W131" s="75">
        <v>408.35</v>
      </c>
      <c r="X131" s="75">
        <v>1031.25</v>
      </c>
      <c r="Y131" s="75">
        <v>719.2</v>
      </c>
      <c r="Z131" s="75">
        <v>588.85</v>
      </c>
      <c r="AA131" s="75">
        <v>561.79999999999995</v>
      </c>
      <c r="AB131" s="75">
        <v>533.45000000000005</v>
      </c>
      <c r="AC131" s="75">
        <v>774.7</v>
      </c>
      <c r="AD131" s="75">
        <v>854.15</v>
      </c>
      <c r="AE131" s="75">
        <v>20936.099999999999</v>
      </c>
    </row>
    <row r="132" spans="1:31" x14ac:dyDescent="0.25">
      <c r="A132" s="1"/>
      <c r="B132" s="73" t="s">
        <v>51</v>
      </c>
      <c r="C132" s="73" t="s">
        <v>1179</v>
      </c>
      <c r="D132" s="73" t="s">
        <v>156</v>
      </c>
      <c r="E132" s="74" t="s">
        <v>596</v>
      </c>
      <c r="F132" s="75"/>
      <c r="G132" s="75"/>
      <c r="H132" s="75"/>
      <c r="I132" s="75"/>
      <c r="J132" s="75"/>
      <c r="K132" s="75"/>
      <c r="L132" s="75"/>
      <c r="M132" s="75"/>
      <c r="N132" s="75"/>
      <c r="O132" s="75"/>
      <c r="P132" s="75"/>
      <c r="Q132" s="75"/>
      <c r="R132" s="75"/>
      <c r="S132" s="75"/>
      <c r="T132" s="75"/>
      <c r="U132" s="75"/>
      <c r="V132" s="75"/>
      <c r="W132" s="75">
        <v>614.15</v>
      </c>
      <c r="X132" s="75">
        <v>600.20000000000005</v>
      </c>
      <c r="Y132" s="75">
        <v>751.26049999999998</v>
      </c>
      <c r="Z132" s="75"/>
      <c r="AA132" s="75"/>
      <c r="AB132" s="75"/>
      <c r="AC132" s="75"/>
      <c r="AD132" s="75">
        <v>803.95</v>
      </c>
      <c r="AE132" s="75">
        <v>2769.5605</v>
      </c>
    </row>
    <row r="133" spans="1:31" x14ac:dyDescent="0.25">
      <c r="A133" s="1"/>
      <c r="B133" s="73" t="s">
        <v>51</v>
      </c>
      <c r="C133" s="73" t="s">
        <v>1179</v>
      </c>
      <c r="D133" s="73" t="s">
        <v>1180</v>
      </c>
      <c r="E133" s="74" t="s">
        <v>596</v>
      </c>
      <c r="F133" s="75">
        <v>200.5</v>
      </c>
      <c r="G133" s="75"/>
      <c r="H133" s="75"/>
      <c r="I133" s="75">
        <v>192.65</v>
      </c>
      <c r="J133" s="75"/>
      <c r="K133" s="75"/>
      <c r="L133" s="75">
        <v>154.25</v>
      </c>
      <c r="M133" s="75">
        <v>273.85000000000002</v>
      </c>
      <c r="N133" s="75"/>
      <c r="O133" s="75"/>
      <c r="P133" s="75">
        <v>242.8</v>
      </c>
      <c r="Q133" s="75"/>
      <c r="R133" s="75"/>
      <c r="S133" s="75"/>
      <c r="T133" s="75"/>
      <c r="U133" s="75">
        <v>232.45</v>
      </c>
      <c r="V133" s="75">
        <v>204.85</v>
      </c>
      <c r="W133" s="75">
        <v>404.5</v>
      </c>
      <c r="X133" s="75">
        <v>207.2</v>
      </c>
      <c r="Y133" s="75">
        <v>31.2</v>
      </c>
      <c r="Z133" s="75"/>
      <c r="AA133" s="75"/>
      <c r="AB133" s="75">
        <v>230.85</v>
      </c>
      <c r="AC133" s="75"/>
      <c r="AD133" s="75">
        <v>93.45</v>
      </c>
      <c r="AE133" s="75">
        <v>2468.5500000000002</v>
      </c>
    </row>
    <row r="134" spans="1:31" x14ac:dyDescent="0.25">
      <c r="A134" s="1"/>
      <c r="B134" s="73" t="s">
        <v>51</v>
      </c>
      <c r="C134" s="73" t="s">
        <v>1179</v>
      </c>
      <c r="D134" s="73" t="s">
        <v>1181</v>
      </c>
      <c r="E134" s="74" t="s">
        <v>596</v>
      </c>
      <c r="F134" s="75">
        <v>198.65</v>
      </c>
      <c r="G134" s="75"/>
      <c r="H134" s="75"/>
      <c r="I134" s="75">
        <v>196.65</v>
      </c>
      <c r="J134" s="75"/>
      <c r="K134" s="75"/>
      <c r="L134" s="75">
        <v>233.25</v>
      </c>
      <c r="M134" s="75">
        <v>298.45</v>
      </c>
      <c r="N134" s="75"/>
      <c r="O134" s="75"/>
      <c r="P134" s="75">
        <v>260.55</v>
      </c>
      <c r="Q134" s="75"/>
      <c r="R134" s="75"/>
      <c r="S134" s="75"/>
      <c r="T134" s="75"/>
      <c r="U134" s="75">
        <v>205.9</v>
      </c>
      <c r="V134" s="75">
        <v>217.7</v>
      </c>
      <c r="W134" s="75">
        <v>415.55</v>
      </c>
      <c r="X134" s="75">
        <v>211.2</v>
      </c>
      <c r="Y134" s="75">
        <v>31.2</v>
      </c>
      <c r="Z134" s="75"/>
      <c r="AA134" s="75"/>
      <c r="AB134" s="75">
        <v>233.75</v>
      </c>
      <c r="AC134" s="75"/>
      <c r="AD134" s="75">
        <v>336.8</v>
      </c>
      <c r="AE134" s="75">
        <v>2839.65</v>
      </c>
    </row>
    <row r="135" spans="1:31" x14ac:dyDescent="0.25">
      <c r="A135" s="1"/>
      <c r="B135" s="73" t="s">
        <v>51</v>
      </c>
      <c r="C135" s="73" t="s">
        <v>159</v>
      </c>
      <c r="D135" s="73" t="s">
        <v>160</v>
      </c>
      <c r="E135" s="74" t="s">
        <v>596</v>
      </c>
      <c r="F135" s="75"/>
      <c r="G135" s="75">
        <v>1898.85</v>
      </c>
      <c r="H135" s="75">
        <v>1202.1500000000001</v>
      </c>
      <c r="I135" s="75">
        <v>1432.85</v>
      </c>
      <c r="J135" s="75">
        <v>1135.55</v>
      </c>
      <c r="K135" s="75"/>
      <c r="L135" s="75"/>
      <c r="M135" s="75">
        <v>1196.4000000000001</v>
      </c>
      <c r="N135" s="75">
        <v>703.45</v>
      </c>
      <c r="O135" s="75"/>
      <c r="P135" s="75">
        <v>955.9</v>
      </c>
      <c r="Q135" s="75">
        <v>1009.05</v>
      </c>
      <c r="R135" s="75"/>
      <c r="S135" s="75"/>
      <c r="T135" s="75"/>
      <c r="U135" s="75">
        <v>998.2</v>
      </c>
      <c r="V135" s="75">
        <v>905</v>
      </c>
      <c r="W135" s="75">
        <v>2032.55</v>
      </c>
      <c r="X135" s="75">
        <v>1849.75</v>
      </c>
      <c r="Y135" s="75">
        <v>1099.7909999999999</v>
      </c>
      <c r="Z135" s="75">
        <v>721.95</v>
      </c>
      <c r="AA135" s="75"/>
      <c r="AB135" s="75"/>
      <c r="AC135" s="75">
        <v>1399.75</v>
      </c>
      <c r="AD135" s="75">
        <v>2121.6999999999998</v>
      </c>
      <c r="AE135" s="75">
        <v>20662.891</v>
      </c>
    </row>
    <row r="136" spans="1:31" x14ac:dyDescent="0.25">
      <c r="A136" s="1"/>
      <c r="B136" s="73" t="s">
        <v>51</v>
      </c>
      <c r="C136" s="73" t="s">
        <v>162</v>
      </c>
      <c r="D136" s="73" t="s">
        <v>359</v>
      </c>
      <c r="E136" s="74" t="s">
        <v>596</v>
      </c>
      <c r="F136" s="75">
        <v>2941.15</v>
      </c>
      <c r="G136" s="75">
        <v>3011.2</v>
      </c>
      <c r="H136" s="75">
        <v>3019.3</v>
      </c>
      <c r="I136" s="75">
        <v>3039.65</v>
      </c>
      <c r="J136" s="75">
        <v>3157.15</v>
      </c>
      <c r="K136" s="75">
        <v>2983.8</v>
      </c>
      <c r="L136" s="75">
        <v>3112.5</v>
      </c>
      <c r="M136" s="75">
        <v>3034</v>
      </c>
      <c r="N136" s="75">
        <v>3336.85</v>
      </c>
      <c r="O136" s="75">
        <v>3085.3</v>
      </c>
      <c r="P136" s="75">
        <v>3173.65</v>
      </c>
      <c r="Q136" s="75">
        <v>3311.15</v>
      </c>
      <c r="R136" s="75">
        <v>3156.65</v>
      </c>
      <c r="S136" s="75">
        <v>3157.3</v>
      </c>
      <c r="T136" s="75">
        <v>2673.8</v>
      </c>
      <c r="U136" s="75">
        <v>3045.2</v>
      </c>
      <c r="V136" s="75">
        <v>3235.2</v>
      </c>
      <c r="W136" s="75">
        <v>3268.6</v>
      </c>
      <c r="X136" s="75">
        <v>3130.95</v>
      </c>
      <c r="Y136" s="75">
        <v>3164.85</v>
      </c>
      <c r="Z136" s="75">
        <v>950.1</v>
      </c>
      <c r="AA136" s="75"/>
      <c r="AB136" s="75">
        <v>2845.2</v>
      </c>
      <c r="AC136" s="75">
        <v>3075.3</v>
      </c>
      <c r="AD136" s="75">
        <v>3296.55</v>
      </c>
      <c r="AE136" s="75">
        <v>72205.399999999994</v>
      </c>
    </row>
    <row r="137" spans="1:31" x14ac:dyDescent="0.25">
      <c r="A137" s="1"/>
      <c r="B137" s="73" t="s">
        <v>51</v>
      </c>
      <c r="C137" s="73" t="s">
        <v>162</v>
      </c>
      <c r="D137" s="73" t="s">
        <v>94</v>
      </c>
      <c r="E137" s="74" t="s">
        <v>596</v>
      </c>
      <c r="F137" s="75">
        <v>2912.2</v>
      </c>
      <c r="G137" s="75">
        <v>3017.5</v>
      </c>
      <c r="H137" s="75">
        <v>3028.5</v>
      </c>
      <c r="I137" s="75">
        <v>3049</v>
      </c>
      <c r="J137" s="75">
        <v>3166.4</v>
      </c>
      <c r="K137" s="75">
        <v>2990.45</v>
      </c>
      <c r="L137" s="75">
        <v>3122.3</v>
      </c>
      <c r="M137" s="75">
        <v>3024.6</v>
      </c>
      <c r="N137" s="75">
        <v>3348.6</v>
      </c>
      <c r="O137" s="75">
        <v>3095.25</v>
      </c>
      <c r="P137" s="75">
        <v>3182.55</v>
      </c>
      <c r="Q137" s="75">
        <v>3322.8</v>
      </c>
      <c r="R137" s="75">
        <v>3163.1</v>
      </c>
      <c r="S137" s="75">
        <v>3162.6</v>
      </c>
      <c r="T137" s="75">
        <v>2668.95</v>
      </c>
      <c r="U137" s="75"/>
      <c r="V137" s="75"/>
      <c r="W137" s="75"/>
      <c r="X137" s="75"/>
      <c r="Y137" s="75"/>
      <c r="Z137" s="75"/>
      <c r="AA137" s="75"/>
      <c r="AB137" s="75"/>
      <c r="AC137" s="75"/>
      <c r="AD137" s="75"/>
      <c r="AE137" s="75">
        <v>46254.8</v>
      </c>
    </row>
    <row r="138" spans="1:31" x14ac:dyDescent="0.25">
      <c r="A138" s="1"/>
      <c r="B138" s="73" t="s">
        <v>51</v>
      </c>
      <c r="C138" s="73" t="s">
        <v>162</v>
      </c>
      <c r="D138" s="73" t="s">
        <v>1182</v>
      </c>
      <c r="E138" s="74" t="s">
        <v>596</v>
      </c>
      <c r="F138" s="75">
        <v>3290.85</v>
      </c>
      <c r="G138" s="75">
        <v>3497</v>
      </c>
      <c r="H138" s="75">
        <v>3462.75</v>
      </c>
      <c r="I138" s="75">
        <v>3389.75</v>
      </c>
      <c r="J138" s="75">
        <v>3382.95</v>
      </c>
      <c r="K138" s="75">
        <v>3251.95</v>
      </c>
      <c r="L138" s="75">
        <v>3452.7</v>
      </c>
      <c r="M138" s="75">
        <v>3334.35</v>
      </c>
      <c r="N138" s="75">
        <v>3638.6</v>
      </c>
      <c r="O138" s="75">
        <v>3407.95</v>
      </c>
      <c r="P138" s="75">
        <v>3550.8</v>
      </c>
      <c r="Q138" s="75">
        <v>3527.8</v>
      </c>
      <c r="R138" s="75">
        <v>3381.7</v>
      </c>
      <c r="S138" s="75">
        <v>3365.35</v>
      </c>
      <c r="T138" s="75">
        <v>2997.4</v>
      </c>
      <c r="U138" s="75">
        <v>1437.85</v>
      </c>
      <c r="V138" s="75">
        <v>1617.55</v>
      </c>
      <c r="W138" s="75">
        <v>1718.9</v>
      </c>
      <c r="X138" s="75">
        <v>1548.3</v>
      </c>
      <c r="Y138" s="75">
        <v>1557.8</v>
      </c>
      <c r="Z138" s="75">
        <v>85.45</v>
      </c>
      <c r="AA138" s="75"/>
      <c r="AB138" s="75">
        <v>1326.9</v>
      </c>
      <c r="AC138" s="75">
        <v>1539.1</v>
      </c>
      <c r="AD138" s="75">
        <v>1701.45</v>
      </c>
      <c r="AE138" s="75">
        <v>63465.2</v>
      </c>
    </row>
    <row r="139" spans="1:31" x14ac:dyDescent="0.25">
      <c r="A139" s="1"/>
      <c r="B139" s="73" t="s">
        <v>1183</v>
      </c>
      <c r="C139" s="73" t="s">
        <v>1184</v>
      </c>
      <c r="D139" s="73" t="s">
        <v>47</v>
      </c>
      <c r="E139" s="74" t="s">
        <v>597</v>
      </c>
      <c r="F139" s="75">
        <v>170.12100000000001</v>
      </c>
      <c r="G139" s="75">
        <v>114.4</v>
      </c>
      <c r="H139" s="75">
        <v>183.6</v>
      </c>
      <c r="I139" s="75">
        <v>167.75</v>
      </c>
      <c r="J139" s="75">
        <v>143.94999999999999</v>
      </c>
      <c r="K139" s="75">
        <v>159.55000000000001</v>
      </c>
      <c r="L139" s="75">
        <v>145.85</v>
      </c>
      <c r="M139" s="75">
        <v>167.1</v>
      </c>
      <c r="N139" s="75">
        <v>162.15</v>
      </c>
      <c r="O139" s="75">
        <v>181.5</v>
      </c>
      <c r="P139" s="75">
        <v>146.80000000000001</v>
      </c>
      <c r="Q139" s="75">
        <v>155.44999999999999</v>
      </c>
      <c r="R139" s="75">
        <v>127.05</v>
      </c>
      <c r="S139" s="75">
        <v>99.85</v>
      </c>
      <c r="T139" s="75">
        <v>130.501</v>
      </c>
      <c r="U139" s="75">
        <v>75.099999999999994</v>
      </c>
      <c r="V139" s="75">
        <v>93.55</v>
      </c>
      <c r="W139" s="75">
        <v>119.1</v>
      </c>
      <c r="X139" s="75">
        <v>147.94999999999999</v>
      </c>
      <c r="Y139" s="75">
        <v>135.19999999999999</v>
      </c>
      <c r="Z139" s="75">
        <v>84.3</v>
      </c>
      <c r="AA139" s="75">
        <v>102.85</v>
      </c>
      <c r="AB139" s="75">
        <v>116.5</v>
      </c>
      <c r="AC139" s="75">
        <v>115.65</v>
      </c>
      <c r="AD139" s="75">
        <v>184.15</v>
      </c>
      <c r="AE139" s="75">
        <v>3429.9720000000002</v>
      </c>
    </row>
    <row r="140" spans="1:31" x14ac:dyDescent="0.25">
      <c r="A140" s="1"/>
      <c r="B140" s="73" t="s">
        <v>625</v>
      </c>
      <c r="C140" s="73" t="s">
        <v>1079</v>
      </c>
      <c r="D140" s="73" t="s">
        <v>47</v>
      </c>
      <c r="E140" s="74" t="s">
        <v>598</v>
      </c>
      <c r="F140" s="75">
        <v>178.9</v>
      </c>
      <c r="G140" s="75">
        <v>65.349999999999994</v>
      </c>
      <c r="H140" s="75">
        <v>174.9</v>
      </c>
      <c r="I140" s="75">
        <v>285.45</v>
      </c>
      <c r="J140" s="75">
        <v>546.70000000000005</v>
      </c>
      <c r="K140" s="75">
        <v>665.4</v>
      </c>
      <c r="L140" s="75">
        <v>403.4</v>
      </c>
      <c r="M140" s="75">
        <v>277</v>
      </c>
      <c r="N140" s="75">
        <v>425.1</v>
      </c>
      <c r="O140" s="75">
        <v>448.05</v>
      </c>
      <c r="P140" s="75">
        <v>305.35000000000002</v>
      </c>
      <c r="Q140" s="75">
        <v>222.8</v>
      </c>
      <c r="R140" s="75">
        <v>325.89999999999998</v>
      </c>
      <c r="S140" s="75">
        <v>508.45</v>
      </c>
      <c r="T140" s="75">
        <v>305.10000000000002</v>
      </c>
      <c r="U140" s="75">
        <v>179</v>
      </c>
      <c r="V140" s="75">
        <v>315.89999999999998</v>
      </c>
      <c r="W140" s="75">
        <v>244.45</v>
      </c>
      <c r="X140" s="75">
        <v>112.8</v>
      </c>
      <c r="Y140" s="75">
        <v>75.45</v>
      </c>
      <c r="Z140" s="75">
        <v>216.4</v>
      </c>
      <c r="AA140" s="75">
        <v>164.5</v>
      </c>
      <c r="AB140" s="75">
        <v>78.400000000000006</v>
      </c>
      <c r="AC140" s="75">
        <v>31.45</v>
      </c>
      <c r="AD140" s="75">
        <v>198.45</v>
      </c>
      <c r="AE140" s="75">
        <v>6754.65</v>
      </c>
    </row>
    <row r="141" spans="1:31" x14ac:dyDescent="0.25">
      <c r="A141" s="1"/>
      <c r="B141" s="73" t="s">
        <v>626</v>
      </c>
      <c r="C141" s="73" t="s">
        <v>1185</v>
      </c>
      <c r="D141" s="73" t="s">
        <v>47</v>
      </c>
      <c r="E141" s="74" t="s">
        <v>598</v>
      </c>
      <c r="F141" s="75">
        <v>615.04999999999995</v>
      </c>
      <c r="G141" s="75">
        <v>229.25</v>
      </c>
      <c r="H141" s="75">
        <v>553.9</v>
      </c>
      <c r="I141" s="75">
        <v>741.05</v>
      </c>
      <c r="J141" s="75">
        <v>1416.1</v>
      </c>
      <c r="K141" s="75">
        <v>1909.45</v>
      </c>
      <c r="L141" s="75">
        <v>1240.2</v>
      </c>
      <c r="M141" s="75">
        <v>889.95</v>
      </c>
      <c r="N141" s="75">
        <v>1158.1500000000001</v>
      </c>
      <c r="O141" s="75">
        <v>1312.1</v>
      </c>
      <c r="P141" s="75">
        <v>1051.8499999999999</v>
      </c>
      <c r="Q141" s="75">
        <v>733.9</v>
      </c>
      <c r="R141" s="75">
        <v>979.2</v>
      </c>
      <c r="S141" s="75">
        <v>1434.5</v>
      </c>
      <c r="T141" s="75">
        <v>942.65</v>
      </c>
      <c r="U141" s="75">
        <v>582.25</v>
      </c>
      <c r="V141" s="75">
        <v>997.35</v>
      </c>
      <c r="W141" s="75">
        <v>805.8</v>
      </c>
      <c r="X141" s="75">
        <v>284.35000000000002</v>
      </c>
      <c r="Y141" s="75">
        <v>304.3</v>
      </c>
      <c r="Z141" s="75">
        <v>706.55</v>
      </c>
      <c r="AA141" s="75">
        <v>549.25</v>
      </c>
      <c r="AB141" s="75">
        <v>276.60000000000002</v>
      </c>
      <c r="AC141" s="75">
        <v>130.5</v>
      </c>
      <c r="AD141" s="75">
        <v>577.04999999999995</v>
      </c>
      <c r="AE141" s="75">
        <v>20421.3</v>
      </c>
    </row>
    <row r="142" spans="1:31" x14ac:dyDescent="0.25">
      <c r="A142" s="1"/>
      <c r="B142" s="73" t="s">
        <v>638</v>
      </c>
      <c r="C142" s="73" t="s">
        <v>1081</v>
      </c>
      <c r="D142" s="73" t="s">
        <v>47</v>
      </c>
      <c r="E142" s="74" t="s">
        <v>596</v>
      </c>
      <c r="F142" s="75">
        <v>85.8</v>
      </c>
      <c r="G142" s="75">
        <v>62.8</v>
      </c>
      <c r="H142" s="75">
        <v>67.900000000000006</v>
      </c>
      <c r="I142" s="75">
        <v>84.75</v>
      </c>
      <c r="J142" s="75">
        <v>72.5</v>
      </c>
      <c r="K142" s="75">
        <v>88.8</v>
      </c>
      <c r="L142" s="75">
        <v>72.099999999999994</v>
      </c>
      <c r="M142" s="75">
        <v>81.650000000000006</v>
      </c>
      <c r="N142" s="75">
        <v>87.7</v>
      </c>
      <c r="O142" s="75">
        <v>82.85</v>
      </c>
      <c r="P142" s="75">
        <v>86.2</v>
      </c>
      <c r="Q142" s="75">
        <v>93.3</v>
      </c>
      <c r="R142" s="75">
        <v>88.3</v>
      </c>
      <c r="S142" s="75">
        <v>83.1</v>
      </c>
      <c r="T142" s="75">
        <v>89.5</v>
      </c>
      <c r="U142" s="75">
        <v>48.25</v>
      </c>
      <c r="V142" s="75">
        <v>73.650000000000006</v>
      </c>
      <c r="W142" s="75">
        <v>73.25</v>
      </c>
      <c r="X142" s="75">
        <v>75.849999999999994</v>
      </c>
      <c r="Y142" s="75">
        <v>71.8</v>
      </c>
      <c r="Z142" s="75">
        <v>69.849999999999994</v>
      </c>
      <c r="AA142" s="75">
        <v>69.849999999999994</v>
      </c>
      <c r="AB142" s="75">
        <v>75.849999999999994</v>
      </c>
      <c r="AC142" s="75">
        <v>72.099999999999994</v>
      </c>
      <c r="AD142" s="75">
        <v>69.05</v>
      </c>
      <c r="AE142" s="75">
        <v>1926.75</v>
      </c>
    </row>
    <row r="143" spans="1:31" x14ac:dyDescent="0.25">
      <c r="A143" s="1"/>
      <c r="B143" s="73" t="s">
        <v>638</v>
      </c>
      <c r="C143" s="73" t="s">
        <v>1186</v>
      </c>
      <c r="D143" s="73" t="s">
        <v>47</v>
      </c>
      <c r="E143" s="74" t="s">
        <v>596</v>
      </c>
      <c r="F143" s="75">
        <v>26.4</v>
      </c>
      <c r="G143" s="75">
        <v>26.25</v>
      </c>
      <c r="H143" s="75">
        <v>22.5</v>
      </c>
      <c r="I143" s="75">
        <v>14.8</v>
      </c>
      <c r="J143" s="75">
        <v>24.55</v>
      </c>
      <c r="K143" s="75">
        <v>27.75</v>
      </c>
      <c r="L143" s="75">
        <v>21.6</v>
      </c>
      <c r="M143" s="75">
        <v>21.6</v>
      </c>
      <c r="N143" s="75">
        <v>21.6</v>
      </c>
      <c r="O143" s="75">
        <v>21.6</v>
      </c>
      <c r="P143" s="75">
        <v>12.95</v>
      </c>
      <c r="Q143" s="75">
        <v>19.2</v>
      </c>
      <c r="R143" s="75">
        <v>19.399999999999999</v>
      </c>
      <c r="S143" s="75">
        <v>19.600000000000001</v>
      </c>
      <c r="T143" s="75">
        <v>19.2</v>
      </c>
      <c r="U143" s="75">
        <v>6.2</v>
      </c>
      <c r="V143" s="75"/>
      <c r="W143" s="75"/>
      <c r="X143" s="75"/>
      <c r="Y143" s="75">
        <v>1.2</v>
      </c>
      <c r="Z143" s="75">
        <v>16.8</v>
      </c>
      <c r="AA143" s="75">
        <v>16.8</v>
      </c>
      <c r="AB143" s="75">
        <v>18.8</v>
      </c>
      <c r="AC143" s="75">
        <v>39.4</v>
      </c>
      <c r="AD143" s="75">
        <v>38.700000000000003</v>
      </c>
      <c r="AE143" s="75">
        <v>456.9</v>
      </c>
    </row>
    <row r="144" spans="1:31" x14ac:dyDescent="0.25">
      <c r="A144" s="1"/>
      <c r="B144" s="73" t="s">
        <v>638</v>
      </c>
      <c r="C144" s="73" t="s">
        <v>1187</v>
      </c>
      <c r="D144" s="73" t="s">
        <v>47</v>
      </c>
      <c r="E144" s="74" t="s">
        <v>596</v>
      </c>
      <c r="F144" s="75">
        <v>28.8</v>
      </c>
      <c r="G144" s="75">
        <v>28.35</v>
      </c>
      <c r="H144" s="75">
        <v>23.3</v>
      </c>
      <c r="I144" s="75">
        <v>27.1</v>
      </c>
      <c r="J144" s="75">
        <v>26.35</v>
      </c>
      <c r="K144" s="75">
        <v>33.299999999999997</v>
      </c>
      <c r="L144" s="75">
        <v>47</v>
      </c>
      <c r="M144" s="75">
        <v>49.95</v>
      </c>
      <c r="N144" s="75">
        <v>52.8</v>
      </c>
      <c r="O144" s="75">
        <v>54.75</v>
      </c>
      <c r="P144" s="75">
        <v>56.2</v>
      </c>
      <c r="Q144" s="75">
        <v>57.6</v>
      </c>
      <c r="R144" s="75">
        <v>57.1</v>
      </c>
      <c r="S144" s="75">
        <v>55.45</v>
      </c>
      <c r="T144" s="75">
        <v>57.6</v>
      </c>
      <c r="U144" s="75">
        <v>32.700000000000003</v>
      </c>
      <c r="V144" s="75">
        <v>51.6</v>
      </c>
      <c r="W144" s="75">
        <v>53</v>
      </c>
      <c r="X144" s="75">
        <v>57.15</v>
      </c>
      <c r="Y144" s="75">
        <v>48.45</v>
      </c>
      <c r="Z144" s="75">
        <v>45.8</v>
      </c>
      <c r="AA144" s="75">
        <v>48.1</v>
      </c>
      <c r="AB144" s="75">
        <v>51.8</v>
      </c>
      <c r="AC144" s="75">
        <v>56.6</v>
      </c>
      <c r="AD144" s="75">
        <v>51.45</v>
      </c>
      <c r="AE144" s="75">
        <v>1152.3</v>
      </c>
    </row>
    <row r="145" spans="1:31" x14ac:dyDescent="0.25">
      <c r="A145" s="1"/>
      <c r="B145" s="73" t="s">
        <v>638</v>
      </c>
      <c r="C145" s="73" t="s">
        <v>1188</v>
      </c>
      <c r="D145" s="73" t="s">
        <v>47</v>
      </c>
      <c r="E145" s="74" t="s">
        <v>596</v>
      </c>
      <c r="F145" s="75">
        <v>27.35</v>
      </c>
      <c r="G145" s="75">
        <v>34.65</v>
      </c>
      <c r="H145" s="75">
        <v>52.15</v>
      </c>
      <c r="I145" s="75">
        <v>53.65</v>
      </c>
      <c r="J145" s="75">
        <v>55.1</v>
      </c>
      <c r="K145" s="75">
        <v>55.2</v>
      </c>
      <c r="L145" s="75">
        <v>55.2</v>
      </c>
      <c r="M145" s="75">
        <v>55.2</v>
      </c>
      <c r="N145" s="75">
        <v>22.35</v>
      </c>
      <c r="O145" s="75">
        <v>26.95</v>
      </c>
      <c r="P145" s="75">
        <v>50.5</v>
      </c>
      <c r="Q145" s="75">
        <v>54.9</v>
      </c>
      <c r="R145" s="75">
        <v>55.55</v>
      </c>
      <c r="S145" s="75">
        <v>55.5</v>
      </c>
      <c r="T145" s="75">
        <v>55.9</v>
      </c>
      <c r="U145" s="75">
        <v>55.7</v>
      </c>
      <c r="V145" s="75">
        <v>51.2</v>
      </c>
      <c r="W145" s="75">
        <v>56.3</v>
      </c>
      <c r="X145" s="75">
        <v>45.2</v>
      </c>
      <c r="Y145" s="75">
        <v>53.8</v>
      </c>
      <c r="Z145" s="75">
        <v>54.45</v>
      </c>
      <c r="AA145" s="75">
        <v>55.3</v>
      </c>
      <c r="AB145" s="75">
        <v>53.95</v>
      </c>
      <c r="AC145" s="75">
        <v>42.1</v>
      </c>
      <c r="AD145" s="75">
        <v>49.4</v>
      </c>
      <c r="AE145" s="75">
        <v>1227.55</v>
      </c>
    </row>
    <row r="146" spans="1:31" ht="28.5" x14ac:dyDescent="0.25">
      <c r="A146" s="1"/>
      <c r="B146" s="73" t="s">
        <v>602</v>
      </c>
      <c r="C146" s="73" t="s">
        <v>1189</v>
      </c>
      <c r="D146" s="73" t="s">
        <v>1190</v>
      </c>
      <c r="E146" s="74" t="s">
        <v>596</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v>0</v>
      </c>
    </row>
    <row r="147" spans="1:31" ht="28.5" x14ac:dyDescent="0.25">
      <c r="A147" s="1"/>
      <c r="B147" s="73" t="s">
        <v>602</v>
      </c>
      <c r="C147" s="73" t="s">
        <v>1189</v>
      </c>
      <c r="D147" s="73" t="s">
        <v>1191</v>
      </c>
      <c r="E147" s="74" t="s">
        <v>596</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v>0</v>
      </c>
    </row>
    <row r="148" spans="1:31" x14ac:dyDescent="0.25">
      <c r="A148" s="1"/>
      <c r="B148" s="73" t="s">
        <v>639</v>
      </c>
      <c r="C148" s="73" t="s">
        <v>1085</v>
      </c>
      <c r="D148" s="73" t="s">
        <v>47</v>
      </c>
      <c r="E148" s="74" t="s">
        <v>597</v>
      </c>
      <c r="F148" s="75">
        <v>91.7</v>
      </c>
      <c r="G148" s="75">
        <v>83.6</v>
      </c>
      <c r="H148" s="75">
        <v>102.7</v>
      </c>
      <c r="I148" s="75">
        <v>127.25</v>
      </c>
      <c r="J148" s="75">
        <v>119.1</v>
      </c>
      <c r="K148" s="75">
        <v>109.8</v>
      </c>
      <c r="L148" s="75">
        <v>103</v>
      </c>
      <c r="M148" s="75">
        <v>41.55</v>
      </c>
      <c r="N148" s="75">
        <v>129.35</v>
      </c>
      <c r="O148" s="75">
        <v>117.35</v>
      </c>
      <c r="P148" s="75">
        <v>88.2</v>
      </c>
      <c r="Q148" s="75">
        <v>91.15</v>
      </c>
      <c r="R148" s="75">
        <v>73.05</v>
      </c>
      <c r="S148" s="75">
        <v>56.842500000000001</v>
      </c>
      <c r="T148" s="75">
        <v>86.45</v>
      </c>
      <c r="U148" s="75">
        <v>82.75</v>
      </c>
      <c r="V148" s="75">
        <v>64.650000000000006</v>
      </c>
      <c r="W148" s="75">
        <v>53.6</v>
      </c>
      <c r="X148" s="75">
        <v>125.1</v>
      </c>
      <c r="Y148" s="75">
        <v>97.2</v>
      </c>
      <c r="Z148" s="75">
        <v>82.45</v>
      </c>
      <c r="AA148" s="75">
        <v>33.4</v>
      </c>
      <c r="AB148" s="75">
        <v>108.95</v>
      </c>
      <c r="AC148" s="75">
        <v>89.3</v>
      </c>
      <c r="AD148" s="75">
        <v>100.55</v>
      </c>
      <c r="AE148" s="75">
        <v>2259.0425</v>
      </c>
    </row>
    <row r="149" spans="1:31" x14ac:dyDescent="0.25">
      <c r="A149" s="1"/>
      <c r="B149" s="73" t="s">
        <v>167</v>
      </c>
      <c r="C149" s="73" t="s">
        <v>168</v>
      </c>
      <c r="D149" s="73" t="s">
        <v>1159</v>
      </c>
      <c r="E149" s="74" t="s">
        <v>596</v>
      </c>
      <c r="F149" s="75"/>
      <c r="G149" s="75"/>
      <c r="H149" s="75"/>
      <c r="I149" s="75"/>
      <c r="J149" s="75"/>
      <c r="K149" s="75"/>
      <c r="L149" s="75"/>
      <c r="M149" s="75"/>
      <c r="N149" s="75"/>
      <c r="O149" s="75"/>
      <c r="P149" s="75"/>
      <c r="Q149" s="75"/>
      <c r="R149" s="75"/>
      <c r="S149" s="75"/>
      <c r="T149" s="75"/>
      <c r="U149" s="75"/>
      <c r="V149" s="75"/>
      <c r="W149" s="75">
        <v>282.55</v>
      </c>
      <c r="X149" s="75"/>
      <c r="Y149" s="75"/>
      <c r="Z149" s="75"/>
      <c r="AA149" s="75"/>
      <c r="AB149" s="75"/>
      <c r="AC149" s="75"/>
      <c r="AD149" s="75"/>
      <c r="AE149" s="75">
        <v>282.55</v>
      </c>
    </row>
    <row r="150" spans="1:31" x14ac:dyDescent="0.25">
      <c r="A150" s="1"/>
      <c r="B150" s="73" t="s">
        <v>167</v>
      </c>
      <c r="C150" s="73" t="s">
        <v>168</v>
      </c>
      <c r="D150" s="73" t="s">
        <v>1160</v>
      </c>
      <c r="E150" s="74" t="s">
        <v>596</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v>0</v>
      </c>
    </row>
    <row r="151" spans="1:31" x14ac:dyDescent="0.25">
      <c r="A151" s="1"/>
      <c r="B151" s="73" t="s">
        <v>167</v>
      </c>
      <c r="C151" s="73" t="s">
        <v>168</v>
      </c>
      <c r="D151" s="73" t="s">
        <v>359</v>
      </c>
      <c r="E151" s="74" t="s">
        <v>596</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v>0</v>
      </c>
    </row>
    <row r="152" spans="1:31" x14ac:dyDescent="0.25">
      <c r="A152" s="1"/>
      <c r="B152" s="73" t="s">
        <v>167</v>
      </c>
      <c r="C152" s="73" t="s">
        <v>168</v>
      </c>
      <c r="D152" s="73" t="s">
        <v>94</v>
      </c>
      <c r="E152" s="74" t="s">
        <v>596</v>
      </c>
      <c r="F152" s="75"/>
      <c r="G152" s="75"/>
      <c r="H152" s="75"/>
      <c r="I152" s="75"/>
      <c r="J152" s="75"/>
      <c r="K152" s="75"/>
      <c r="L152" s="75"/>
      <c r="M152" s="75"/>
      <c r="N152" s="75"/>
      <c r="O152" s="75"/>
      <c r="P152" s="75"/>
      <c r="Q152" s="75"/>
      <c r="R152" s="75"/>
      <c r="S152" s="75"/>
      <c r="T152" s="75">
        <v>371.1</v>
      </c>
      <c r="U152" s="75"/>
      <c r="V152" s="75"/>
      <c r="W152" s="75"/>
      <c r="X152" s="75"/>
      <c r="Y152" s="75"/>
      <c r="Z152" s="75"/>
      <c r="AA152" s="75"/>
      <c r="AB152" s="75"/>
      <c r="AC152" s="75"/>
      <c r="AD152" s="75"/>
      <c r="AE152" s="75">
        <v>371.1</v>
      </c>
    </row>
    <row r="153" spans="1:31" x14ac:dyDescent="0.25">
      <c r="A153" s="1"/>
      <c r="B153" s="73" t="s">
        <v>601</v>
      </c>
      <c r="C153" s="73" t="s">
        <v>1014</v>
      </c>
      <c r="D153" s="73" t="s">
        <v>47</v>
      </c>
      <c r="E153" s="74" t="s">
        <v>595</v>
      </c>
      <c r="F153" s="75">
        <v>2448.9499999999998</v>
      </c>
      <c r="G153" s="75">
        <v>2545.0500000000002</v>
      </c>
      <c r="H153" s="75">
        <v>2650.85</v>
      </c>
      <c r="I153" s="75">
        <v>2647</v>
      </c>
      <c r="J153" s="75">
        <v>2646.15</v>
      </c>
      <c r="K153" s="75">
        <v>2602.35</v>
      </c>
      <c r="L153" s="75">
        <v>2565.3000000000002</v>
      </c>
      <c r="M153" s="75">
        <v>2623.45</v>
      </c>
      <c r="N153" s="75">
        <v>2644.05</v>
      </c>
      <c r="O153" s="75">
        <v>2642.85</v>
      </c>
      <c r="P153" s="75">
        <v>2648.45</v>
      </c>
      <c r="Q153" s="75">
        <v>2645.3</v>
      </c>
      <c r="R153" s="75">
        <v>2645.55</v>
      </c>
      <c r="S153" s="75">
        <v>2644.3</v>
      </c>
      <c r="T153" s="75">
        <v>1942.4</v>
      </c>
      <c r="U153" s="75">
        <v>2647.45</v>
      </c>
      <c r="V153" s="75">
        <v>2643.55</v>
      </c>
      <c r="W153" s="75">
        <v>2643.7</v>
      </c>
      <c r="X153" s="75">
        <v>2645.35</v>
      </c>
      <c r="Y153" s="75">
        <v>2643.15</v>
      </c>
      <c r="Z153" s="75">
        <v>2644.55</v>
      </c>
      <c r="AA153" s="75">
        <v>2051.1999999999998</v>
      </c>
      <c r="AB153" s="75">
        <v>2647.4</v>
      </c>
      <c r="AC153" s="75">
        <v>2647.8</v>
      </c>
      <c r="AD153" s="75">
        <v>2647.6</v>
      </c>
      <c r="AE153" s="75">
        <v>64403.75</v>
      </c>
    </row>
    <row r="154" spans="1:31" x14ac:dyDescent="0.25">
      <c r="A154" s="1"/>
      <c r="B154" s="73" t="s">
        <v>601</v>
      </c>
      <c r="C154" s="73" t="s">
        <v>1015</v>
      </c>
      <c r="D154" s="73" t="s">
        <v>47</v>
      </c>
      <c r="E154" s="74" t="s">
        <v>595</v>
      </c>
      <c r="F154" s="75">
        <v>30.65</v>
      </c>
      <c r="G154" s="75">
        <v>33.85</v>
      </c>
      <c r="H154" s="75">
        <v>12.5</v>
      </c>
      <c r="I154" s="75"/>
      <c r="J154" s="75"/>
      <c r="K154" s="75">
        <v>14.9</v>
      </c>
      <c r="L154" s="75">
        <v>36.9</v>
      </c>
      <c r="M154" s="75">
        <v>34.200000000000003</v>
      </c>
      <c r="N154" s="75">
        <v>37.049999999999997</v>
      </c>
      <c r="O154" s="75">
        <v>42.35</v>
      </c>
      <c r="P154" s="75">
        <v>43.1</v>
      </c>
      <c r="Q154" s="75">
        <v>31.7</v>
      </c>
      <c r="R154" s="75">
        <v>23.6</v>
      </c>
      <c r="S154" s="75">
        <v>28.15</v>
      </c>
      <c r="T154" s="75">
        <v>27.45</v>
      </c>
      <c r="U154" s="75">
        <v>28.1</v>
      </c>
      <c r="V154" s="75">
        <v>34.950000000000003</v>
      </c>
      <c r="W154" s="75">
        <v>52.8</v>
      </c>
      <c r="X154" s="75">
        <v>52.8</v>
      </c>
      <c r="Y154" s="75">
        <v>47.7</v>
      </c>
      <c r="Z154" s="75">
        <v>52.65</v>
      </c>
      <c r="AA154" s="75">
        <v>44.55</v>
      </c>
      <c r="AB154" s="75">
        <v>40.35</v>
      </c>
      <c r="AC154" s="75">
        <v>47.3</v>
      </c>
      <c r="AD154" s="75">
        <v>25.3</v>
      </c>
      <c r="AE154" s="75">
        <v>822.9</v>
      </c>
    </row>
    <row r="155" spans="1:31" x14ac:dyDescent="0.25">
      <c r="A155" s="1"/>
      <c r="B155" s="73" t="s">
        <v>515</v>
      </c>
      <c r="C155" s="73" t="s">
        <v>1192</v>
      </c>
      <c r="D155" s="73" t="s">
        <v>1193</v>
      </c>
      <c r="E155" s="74" t="s">
        <v>596</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v>0</v>
      </c>
    </row>
    <row r="156" spans="1:31" x14ac:dyDescent="0.25">
      <c r="A156" s="1"/>
      <c r="B156" s="73" t="s">
        <v>515</v>
      </c>
      <c r="C156" s="73" t="s">
        <v>1192</v>
      </c>
      <c r="D156" s="73" t="s">
        <v>1194</v>
      </c>
      <c r="E156" s="74" t="s">
        <v>596</v>
      </c>
      <c r="F156" s="75"/>
      <c r="G156" s="75"/>
      <c r="H156" s="75"/>
      <c r="I156" s="75"/>
      <c r="J156" s="75"/>
      <c r="K156" s="75"/>
      <c r="L156" s="75"/>
      <c r="M156" s="75"/>
      <c r="N156" s="75"/>
      <c r="O156" s="75"/>
      <c r="P156" s="75"/>
      <c r="Q156" s="75"/>
      <c r="R156" s="75"/>
      <c r="S156" s="75"/>
      <c r="T156" s="75"/>
      <c r="U156" s="75"/>
      <c r="V156" s="75">
        <v>149.94999999999999</v>
      </c>
      <c r="W156" s="75"/>
      <c r="X156" s="75">
        <v>172.1</v>
      </c>
      <c r="Y156" s="75">
        <v>26.15</v>
      </c>
      <c r="Z156" s="75">
        <v>146.69999999999999</v>
      </c>
      <c r="AA156" s="75"/>
      <c r="AB156" s="75"/>
      <c r="AC156" s="75"/>
      <c r="AD156" s="75"/>
      <c r="AE156" s="75">
        <v>494.9</v>
      </c>
    </row>
    <row r="157" spans="1:31" x14ac:dyDescent="0.25">
      <c r="A157" s="1"/>
      <c r="B157" s="73" t="s">
        <v>515</v>
      </c>
      <c r="C157" s="73" t="s">
        <v>1192</v>
      </c>
      <c r="D157" s="73" t="s">
        <v>1195</v>
      </c>
      <c r="E157" s="74" t="s">
        <v>596</v>
      </c>
      <c r="F157" s="75"/>
      <c r="G157" s="75"/>
      <c r="H157" s="75"/>
      <c r="I157" s="75"/>
      <c r="J157" s="75"/>
      <c r="K157" s="75"/>
      <c r="L157" s="75"/>
      <c r="M157" s="75"/>
      <c r="N157" s="75"/>
      <c r="O157" s="75"/>
      <c r="P157" s="75"/>
      <c r="Q157" s="75"/>
      <c r="R157" s="75"/>
      <c r="S157" s="75"/>
      <c r="T157" s="75"/>
      <c r="U157" s="75"/>
      <c r="V157" s="75"/>
      <c r="W157" s="75">
        <v>146.25</v>
      </c>
      <c r="X157" s="75"/>
      <c r="Y157" s="75">
        <v>211.65</v>
      </c>
      <c r="Z157" s="75"/>
      <c r="AA157" s="75"/>
      <c r="AB157" s="75"/>
      <c r="AC157" s="75"/>
      <c r="AD157" s="75"/>
      <c r="AE157" s="75">
        <v>357.9</v>
      </c>
    </row>
    <row r="158" spans="1:31" x14ac:dyDescent="0.25">
      <c r="A158" s="1"/>
      <c r="B158" s="73" t="s">
        <v>515</v>
      </c>
      <c r="C158" s="73" t="s">
        <v>1192</v>
      </c>
      <c r="D158" s="73" t="s">
        <v>516</v>
      </c>
      <c r="E158" s="74" t="s">
        <v>596</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v>0</v>
      </c>
    </row>
    <row r="159" spans="1:31" x14ac:dyDescent="0.25">
      <c r="A159" s="1"/>
      <c r="B159" s="73" t="s">
        <v>1016</v>
      </c>
      <c r="C159" s="73" t="s">
        <v>1017</v>
      </c>
      <c r="D159" s="73" t="s">
        <v>47</v>
      </c>
      <c r="E159" s="74" t="s">
        <v>595</v>
      </c>
      <c r="F159" s="75">
        <v>480</v>
      </c>
      <c r="G159" s="75">
        <v>480.3</v>
      </c>
      <c r="H159" s="75">
        <v>479.85</v>
      </c>
      <c r="I159" s="75">
        <v>480.2</v>
      </c>
      <c r="J159" s="75">
        <v>479.75</v>
      </c>
      <c r="K159" s="75">
        <v>479.6</v>
      </c>
      <c r="L159" s="75">
        <v>480.5</v>
      </c>
      <c r="M159" s="75">
        <v>479.4</v>
      </c>
      <c r="N159" s="75">
        <v>479.25</v>
      </c>
      <c r="O159" s="75">
        <v>479.75</v>
      </c>
      <c r="P159" s="75">
        <v>480.65</v>
      </c>
      <c r="Q159" s="75">
        <v>480.95</v>
      </c>
      <c r="R159" s="75">
        <v>479.95</v>
      </c>
      <c r="S159" s="75">
        <v>480.75</v>
      </c>
      <c r="T159" s="75">
        <v>480.1</v>
      </c>
      <c r="U159" s="75">
        <v>480.4</v>
      </c>
      <c r="V159" s="75">
        <v>479.45</v>
      </c>
      <c r="W159" s="75">
        <v>479.7</v>
      </c>
      <c r="X159" s="75">
        <v>479.95</v>
      </c>
      <c r="Y159" s="75">
        <v>479.85</v>
      </c>
      <c r="Z159" s="75">
        <v>480.25</v>
      </c>
      <c r="AA159" s="75">
        <v>479.65</v>
      </c>
      <c r="AB159" s="75">
        <v>480.3</v>
      </c>
      <c r="AC159" s="75">
        <v>480</v>
      </c>
      <c r="AD159" s="75">
        <v>480.2</v>
      </c>
      <c r="AE159" s="75">
        <v>12000.75</v>
      </c>
    </row>
    <row r="160" spans="1:31" x14ac:dyDescent="0.25">
      <c r="A160" s="1"/>
      <c r="B160" s="73" t="s">
        <v>1016</v>
      </c>
      <c r="C160" s="73" t="s">
        <v>1018</v>
      </c>
      <c r="D160" s="73" t="s">
        <v>47</v>
      </c>
      <c r="E160" s="74" t="s">
        <v>595</v>
      </c>
      <c r="F160" s="75">
        <v>212.9</v>
      </c>
      <c r="G160" s="75">
        <v>210.8</v>
      </c>
      <c r="H160" s="75">
        <v>208.1</v>
      </c>
      <c r="I160" s="75">
        <v>199.05</v>
      </c>
      <c r="J160" s="75">
        <v>194.25</v>
      </c>
      <c r="K160" s="75">
        <v>192.55</v>
      </c>
      <c r="L160" s="75">
        <v>195.95</v>
      </c>
      <c r="M160" s="75">
        <v>200</v>
      </c>
      <c r="N160" s="75">
        <v>204.9</v>
      </c>
      <c r="O160" s="75">
        <v>197.95</v>
      </c>
      <c r="P160" s="75">
        <v>192.1</v>
      </c>
      <c r="Q160" s="75">
        <v>191.55</v>
      </c>
      <c r="R160" s="75">
        <v>191.4</v>
      </c>
      <c r="S160" s="75">
        <v>196.9375</v>
      </c>
      <c r="T160" s="75">
        <v>201.1</v>
      </c>
      <c r="U160" s="75">
        <v>201.25</v>
      </c>
      <c r="V160" s="75">
        <v>195.35</v>
      </c>
      <c r="W160" s="75">
        <v>195.65</v>
      </c>
      <c r="X160" s="75">
        <v>198.9</v>
      </c>
      <c r="Y160" s="75">
        <v>199.8</v>
      </c>
      <c r="Z160" s="75">
        <v>188.8</v>
      </c>
      <c r="AA160" s="75">
        <v>173.1</v>
      </c>
      <c r="AB160" s="75">
        <v>177.5</v>
      </c>
      <c r="AC160" s="75">
        <v>184.25</v>
      </c>
      <c r="AD160" s="75">
        <v>164.25</v>
      </c>
      <c r="AE160" s="75">
        <v>4868.3874999999998</v>
      </c>
    </row>
    <row r="161" spans="1:31" x14ac:dyDescent="0.25">
      <c r="A161" s="1"/>
      <c r="B161" s="73" t="s">
        <v>1016</v>
      </c>
      <c r="C161" s="73" t="s">
        <v>1019</v>
      </c>
      <c r="D161" s="73" t="s">
        <v>47</v>
      </c>
      <c r="E161" s="74" t="s">
        <v>595</v>
      </c>
      <c r="F161" s="75">
        <v>479.85</v>
      </c>
      <c r="G161" s="75">
        <v>479.75</v>
      </c>
      <c r="H161" s="75">
        <v>479.4</v>
      </c>
      <c r="I161" s="75">
        <v>479.8</v>
      </c>
      <c r="J161" s="75">
        <v>479.6</v>
      </c>
      <c r="K161" s="75">
        <v>479.25</v>
      </c>
      <c r="L161" s="75">
        <v>479.9</v>
      </c>
      <c r="M161" s="75">
        <v>478.9</v>
      </c>
      <c r="N161" s="75">
        <v>478.8</v>
      </c>
      <c r="O161" s="75">
        <v>479.45</v>
      </c>
      <c r="P161" s="75">
        <v>480.1</v>
      </c>
      <c r="Q161" s="75">
        <v>480.05</v>
      </c>
      <c r="R161" s="75">
        <v>479.75</v>
      </c>
      <c r="S161" s="75">
        <v>480</v>
      </c>
      <c r="T161" s="75">
        <v>479.85</v>
      </c>
      <c r="U161" s="75">
        <v>479.8</v>
      </c>
      <c r="V161" s="75">
        <v>477.3</v>
      </c>
      <c r="W161" s="75">
        <v>479.4</v>
      </c>
      <c r="X161" s="75">
        <v>479.35</v>
      </c>
      <c r="Y161" s="75">
        <v>479.2</v>
      </c>
      <c r="Z161" s="75">
        <v>479.9</v>
      </c>
      <c r="AA161" s="75">
        <v>479.4</v>
      </c>
      <c r="AB161" s="75">
        <v>479.9</v>
      </c>
      <c r="AC161" s="75">
        <v>479.7</v>
      </c>
      <c r="AD161" s="75">
        <v>480.1</v>
      </c>
      <c r="AE161" s="75">
        <v>11988.5</v>
      </c>
    </row>
    <row r="162" spans="1:31" x14ac:dyDescent="0.25">
      <c r="A162" s="1"/>
      <c r="B162" s="73" t="s">
        <v>170</v>
      </c>
      <c r="C162" s="73" t="s">
        <v>1020</v>
      </c>
      <c r="D162" s="73" t="s">
        <v>47</v>
      </c>
      <c r="E162" s="74" t="s">
        <v>595</v>
      </c>
      <c r="F162" s="75">
        <v>96</v>
      </c>
      <c r="G162" s="75">
        <v>96</v>
      </c>
      <c r="H162" s="75">
        <v>94.4</v>
      </c>
      <c r="I162" s="75">
        <v>92.5</v>
      </c>
      <c r="J162" s="75">
        <v>95.2</v>
      </c>
      <c r="K162" s="75">
        <v>85.15</v>
      </c>
      <c r="L162" s="75">
        <v>98.4</v>
      </c>
      <c r="M162" s="75">
        <v>85.7</v>
      </c>
      <c r="N162" s="75">
        <v>96</v>
      </c>
      <c r="O162" s="75">
        <v>96</v>
      </c>
      <c r="P162" s="75">
        <v>94.15</v>
      </c>
      <c r="Q162" s="75">
        <v>96</v>
      </c>
      <c r="R162" s="75">
        <v>92.3</v>
      </c>
      <c r="S162" s="75">
        <v>91.2</v>
      </c>
      <c r="T162" s="75">
        <v>91.2</v>
      </c>
      <c r="U162" s="75">
        <v>91.2</v>
      </c>
      <c r="V162" s="75">
        <v>91.2</v>
      </c>
      <c r="W162" s="75">
        <v>76.7</v>
      </c>
      <c r="X162" s="75">
        <v>64.2</v>
      </c>
      <c r="Y162" s="75">
        <v>75.900000000000006</v>
      </c>
      <c r="Z162" s="75">
        <v>33.6</v>
      </c>
      <c r="AA162" s="75">
        <v>36</v>
      </c>
      <c r="AB162" s="75">
        <v>91.2</v>
      </c>
      <c r="AC162" s="75">
        <v>91.2</v>
      </c>
      <c r="AD162" s="75">
        <v>91.2</v>
      </c>
      <c r="AE162" s="75">
        <v>2142.6</v>
      </c>
    </row>
    <row r="163" spans="1:31" x14ac:dyDescent="0.25">
      <c r="A163" s="1"/>
      <c r="B163" s="73" t="s">
        <v>170</v>
      </c>
      <c r="C163" s="73" t="s">
        <v>1196</v>
      </c>
      <c r="D163" s="73" t="s">
        <v>47</v>
      </c>
      <c r="E163" s="74" t="s">
        <v>595</v>
      </c>
      <c r="F163" s="75">
        <v>851.1</v>
      </c>
      <c r="G163" s="75">
        <v>374.75</v>
      </c>
      <c r="H163" s="75">
        <v>1083.55</v>
      </c>
      <c r="I163" s="75">
        <v>1028.8499999999999</v>
      </c>
      <c r="J163" s="75">
        <v>1071.55</v>
      </c>
      <c r="K163" s="75">
        <v>1016.35</v>
      </c>
      <c r="L163" s="75">
        <v>1041.7</v>
      </c>
      <c r="M163" s="75">
        <v>988.55</v>
      </c>
      <c r="N163" s="75">
        <v>984.45</v>
      </c>
      <c r="O163" s="75">
        <v>1078.55</v>
      </c>
      <c r="P163" s="75">
        <v>1083.75</v>
      </c>
      <c r="Q163" s="75">
        <v>980</v>
      </c>
      <c r="R163" s="75">
        <v>1065.5</v>
      </c>
      <c r="S163" s="75">
        <v>1065.1500000000001</v>
      </c>
      <c r="T163" s="75">
        <v>1001.35</v>
      </c>
      <c r="U163" s="75">
        <v>600.15</v>
      </c>
      <c r="V163" s="75">
        <v>175.8</v>
      </c>
      <c r="W163" s="75"/>
      <c r="X163" s="75">
        <v>298.7</v>
      </c>
      <c r="Y163" s="75">
        <v>723.85</v>
      </c>
      <c r="Z163" s="75">
        <v>1042.7</v>
      </c>
      <c r="AA163" s="75">
        <v>446.6</v>
      </c>
      <c r="AB163" s="75">
        <v>356.05</v>
      </c>
      <c r="AC163" s="75">
        <v>11.15</v>
      </c>
      <c r="AD163" s="75"/>
      <c r="AE163" s="75">
        <v>18370.150000000001</v>
      </c>
    </row>
    <row r="164" spans="1:31" x14ac:dyDescent="0.25">
      <c r="A164" s="1"/>
      <c r="B164" s="73" t="s">
        <v>170</v>
      </c>
      <c r="C164" s="73" t="s">
        <v>171</v>
      </c>
      <c r="D164" s="73" t="s">
        <v>47</v>
      </c>
      <c r="E164" s="74" t="s">
        <v>595</v>
      </c>
      <c r="F164" s="75">
        <v>3847.35</v>
      </c>
      <c r="G164" s="75">
        <v>3998.3</v>
      </c>
      <c r="H164" s="75">
        <v>4079.25</v>
      </c>
      <c r="I164" s="75">
        <v>3791</v>
      </c>
      <c r="J164" s="75">
        <v>4030.8</v>
      </c>
      <c r="K164" s="75">
        <v>4010.8</v>
      </c>
      <c r="L164" s="75">
        <v>3755.6</v>
      </c>
      <c r="M164" s="75">
        <v>3234.7</v>
      </c>
      <c r="N164" s="75">
        <v>3243.1</v>
      </c>
      <c r="O164" s="75">
        <v>3112</v>
      </c>
      <c r="P164" s="75">
        <v>3153.5</v>
      </c>
      <c r="Q164" s="75">
        <v>3081.5</v>
      </c>
      <c r="R164" s="75">
        <v>2970.15</v>
      </c>
      <c r="S164" s="75">
        <v>3603.3</v>
      </c>
      <c r="T164" s="75">
        <v>3830.65</v>
      </c>
      <c r="U164" s="75">
        <v>3967.1</v>
      </c>
      <c r="V164" s="75">
        <v>3910.8</v>
      </c>
      <c r="W164" s="75">
        <v>4038.7</v>
      </c>
      <c r="X164" s="75">
        <v>4084.8</v>
      </c>
      <c r="Y164" s="75">
        <v>4075.2</v>
      </c>
      <c r="Z164" s="75">
        <v>4059.2</v>
      </c>
      <c r="AA164" s="75">
        <v>4036.45</v>
      </c>
      <c r="AB164" s="75">
        <v>4050.2</v>
      </c>
      <c r="AC164" s="75">
        <v>4048.8</v>
      </c>
      <c r="AD164" s="75">
        <v>3877.1</v>
      </c>
      <c r="AE164" s="75">
        <v>93890.35</v>
      </c>
    </row>
    <row r="165" spans="1:31" x14ac:dyDescent="0.25">
      <c r="A165" s="1"/>
      <c r="B165" s="73" t="s">
        <v>170</v>
      </c>
      <c r="C165" s="73" t="s">
        <v>173</v>
      </c>
      <c r="D165" s="73" t="s">
        <v>47</v>
      </c>
      <c r="E165" s="74" t="s">
        <v>595</v>
      </c>
      <c r="F165" s="75">
        <v>764.35</v>
      </c>
      <c r="G165" s="75">
        <v>524.15</v>
      </c>
      <c r="H165" s="75">
        <v>409</v>
      </c>
      <c r="I165" s="75">
        <v>413.7</v>
      </c>
      <c r="J165" s="75">
        <v>428.85</v>
      </c>
      <c r="K165" s="75">
        <v>632.35</v>
      </c>
      <c r="L165" s="75">
        <v>790.9</v>
      </c>
      <c r="M165" s="75">
        <v>804</v>
      </c>
      <c r="N165" s="75">
        <v>810.8</v>
      </c>
      <c r="O165" s="75">
        <v>795.1</v>
      </c>
      <c r="P165" s="75">
        <v>818.75</v>
      </c>
      <c r="Q165" s="75">
        <v>807.45</v>
      </c>
      <c r="R165" s="75">
        <v>801.1</v>
      </c>
      <c r="S165" s="75">
        <v>835.6</v>
      </c>
      <c r="T165" s="75">
        <v>833.3</v>
      </c>
      <c r="U165" s="75">
        <v>868.85</v>
      </c>
      <c r="V165" s="75">
        <v>881.75</v>
      </c>
      <c r="W165" s="75">
        <v>848.45</v>
      </c>
      <c r="X165" s="75">
        <v>815.85</v>
      </c>
      <c r="Y165" s="75">
        <v>796.85</v>
      </c>
      <c r="Z165" s="75">
        <v>762.2</v>
      </c>
      <c r="AA165" s="75">
        <v>763.05</v>
      </c>
      <c r="AB165" s="75">
        <v>771</v>
      </c>
      <c r="AC165" s="75">
        <v>778.95</v>
      </c>
      <c r="AD165" s="75">
        <v>718.05</v>
      </c>
      <c r="AE165" s="75">
        <v>18474.400000000001</v>
      </c>
    </row>
    <row r="166" spans="1:31" x14ac:dyDescent="0.25">
      <c r="A166" s="1"/>
      <c r="B166" s="73" t="s">
        <v>170</v>
      </c>
      <c r="C166" s="73" t="s">
        <v>1021</v>
      </c>
      <c r="D166" s="73" t="s">
        <v>47</v>
      </c>
      <c r="E166" s="74" t="s">
        <v>595</v>
      </c>
      <c r="F166" s="75">
        <v>857.1</v>
      </c>
      <c r="G166" s="75">
        <v>1022.1</v>
      </c>
      <c r="H166" s="75">
        <v>1054.95</v>
      </c>
      <c r="I166" s="75">
        <v>1084.45</v>
      </c>
      <c r="J166" s="75">
        <v>1012.95</v>
      </c>
      <c r="K166" s="75">
        <v>1082</v>
      </c>
      <c r="L166" s="75">
        <v>1060.8499999999999</v>
      </c>
      <c r="M166" s="75">
        <v>902.9</v>
      </c>
      <c r="N166" s="75">
        <v>718.2</v>
      </c>
      <c r="O166" s="75">
        <v>436.9</v>
      </c>
      <c r="P166" s="75">
        <v>534.6</v>
      </c>
      <c r="Q166" s="75">
        <v>613.15</v>
      </c>
      <c r="R166" s="75">
        <v>703.85</v>
      </c>
      <c r="S166" s="75">
        <v>722.25</v>
      </c>
      <c r="T166" s="75">
        <v>897.85</v>
      </c>
      <c r="U166" s="75">
        <v>1051.6500000000001</v>
      </c>
      <c r="V166" s="75">
        <v>1055.3499999999999</v>
      </c>
      <c r="W166" s="75">
        <v>1065.0999999999999</v>
      </c>
      <c r="X166" s="75">
        <v>1068.3499999999999</v>
      </c>
      <c r="Y166" s="75">
        <v>1078.5</v>
      </c>
      <c r="Z166" s="75">
        <v>1061.05</v>
      </c>
      <c r="AA166" s="75">
        <v>1061.45</v>
      </c>
      <c r="AB166" s="75">
        <v>1067.05</v>
      </c>
      <c r="AC166" s="75">
        <v>1058.95</v>
      </c>
      <c r="AD166" s="75">
        <v>1065.8</v>
      </c>
      <c r="AE166" s="75">
        <v>23337.35</v>
      </c>
    </row>
    <row r="167" spans="1:31" x14ac:dyDescent="0.25">
      <c r="A167" s="1"/>
      <c r="B167" s="73" t="s">
        <v>170</v>
      </c>
      <c r="C167" s="73" t="s">
        <v>1022</v>
      </c>
      <c r="D167" s="73" t="s">
        <v>47</v>
      </c>
      <c r="E167" s="74" t="s">
        <v>595</v>
      </c>
      <c r="F167" s="75">
        <v>1992.9</v>
      </c>
      <c r="G167" s="75">
        <v>2445.9</v>
      </c>
      <c r="H167" s="75">
        <v>2555.15</v>
      </c>
      <c r="I167" s="75">
        <v>2559.5500000000002</v>
      </c>
      <c r="J167" s="75">
        <v>2544.5</v>
      </c>
      <c r="K167" s="75">
        <v>2523.75</v>
      </c>
      <c r="L167" s="75">
        <v>2543.0500000000002</v>
      </c>
      <c r="M167" s="75">
        <v>2538.5</v>
      </c>
      <c r="N167" s="75">
        <v>2466.25</v>
      </c>
      <c r="O167" s="75">
        <v>2538.85</v>
      </c>
      <c r="P167" s="75">
        <v>2531.5</v>
      </c>
      <c r="Q167" s="75">
        <v>2291.85</v>
      </c>
      <c r="R167" s="75">
        <v>2539.4</v>
      </c>
      <c r="S167" s="75">
        <v>2540</v>
      </c>
      <c r="T167" s="75">
        <v>2543.4</v>
      </c>
      <c r="U167" s="75">
        <v>2544.1</v>
      </c>
      <c r="V167" s="75">
        <v>2541.5</v>
      </c>
      <c r="W167" s="75">
        <v>2550.8000000000002</v>
      </c>
      <c r="X167" s="75">
        <v>2557.35</v>
      </c>
      <c r="Y167" s="75">
        <v>2543.8000000000002</v>
      </c>
      <c r="Z167" s="75">
        <v>2542.65</v>
      </c>
      <c r="AA167" s="75">
        <v>2261.4499999999998</v>
      </c>
      <c r="AB167" s="75">
        <v>2540.1</v>
      </c>
      <c r="AC167" s="75">
        <v>2329.15</v>
      </c>
      <c r="AD167" s="75">
        <v>2543.3000000000002</v>
      </c>
      <c r="AE167" s="75">
        <v>62108.75</v>
      </c>
    </row>
    <row r="168" spans="1:31" x14ac:dyDescent="0.25">
      <c r="A168" s="1"/>
      <c r="B168" s="73" t="s">
        <v>1197</v>
      </c>
      <c r="C168" s="73" t="s">
        <v>1198</v>
      </c>
      <c r="D168" s="73" t="s">
        <v>47</v>
      </c>
      <c r="E168" s="74" t="s">
        <v>597</v>
      </c>
      <c r="F168" s="75">
        <v>148.85</v>
      </c>
      <c r="G168" s="75">
        <v>121.95</v>
      </c>
      <c r="H168" s="75">
        <v>186.65</v>
      </c>
      <c r="I168" s="75">
        <v>171.65</v>
      </c>
      <c r="J168" s="75">
        <v>123.7</v>
      </c>
      <c r="K168" s="75">
        <v>164.9</v>
      </c>
      <c r="L168" s="75">
        <v>126.95</v>
      </c>
      <c r="M168" s="75">
        <v>65.7</v>
      </c>
      <c r="N168" s="75">
        <v>150.19999999999999</v>
      </c>
      <c r="O168" s="75">
        <v>143.75</v>
      </c>
      <c r="P168" s="75">
        <v>130.94999999999999</v>
      </c>
      <c r="Q168" s="75">
        <v>130.25</v>
      </c>
      <c r="R168" s="75">
        <v>146.9</v>
      </c>
      <c r="S168" s="75">
        <v>111.35</v>
      </c>
      <c r="T168" s="75">
        <v>117.1</v>
      </c>
      <c r="U168" s="75">
        <v>128.30000000000001</v>
      </c>
      <c r="V168" s="75">
        <v>107.75</v>
      </c>
      <c r="W168" s="75">
        <v>141.65</v>
      </c>
      <c r="X168" s="75">
        <v>154.25</v>
      </c>
      <c r="Y168" s="75">
        <v>136.55000000000001</v>
      </c>
      <c r="Z168" s="75">
        <v>134.44999999999999</v>
      </c>
      <c r="AA168" s="75">
        <v>103.9</v>
      </c>
      <c r="AB168" s="75">
        <v>147.6</v>
      </c>
      <c r="AC168" s="75">
        <v>154.69999999999999</v>
      </c>
      <c r="AD168" s="75">
        <v>164.3</v>
      </c>
      <c r="AE168" s="75">
        <v>3414.3</v>
      </c>
    </row>
    <row r="169" spans="1:31" x14ac:dyDescent="0.25">
      <c r="A169" s="1"/>
      <c r="B169" s="73" t="s">
        <v>175</v>
      </c>
      <c r="C169" s="73" t="s">
        <v>1199</v>
      </c>
      <c r="D169" s="73" t="s">
        <v>1159</v>
      </c>
      <c r="E169" s="74" t="s">
        <v>596</v>
      </c>
      <c r="F169" s="75">
        <v>491.97</v>
      </c>
      <c r="G169" s="75">
        <v>3945.6</v>
      </c>
      <c r="H169" s="75">
        <v>4174.8</v>
      </c>
      <c r="I169" s="75">
        <v>4424.1000000000004</v>
      </c>
      <c r="J169" s="75">
        <v>4634.1000000000004</v>
      </c>
      <c r="K169" s="75">
        <v>4155.8999999999996</v>
      </c>
      <c r="L169" s="75">
        <v>4160.2</v>
      </c>
      <c r="M169" s="75">
        <v>4365.95</v>
      </c>
      <c r="N169" s="75">
        <v>2698.22</v>
      </c>
      <c r="O169" s="75">
        <v>4382.75</v>
      </c>
      <c r="P169" s="75">
        <v>4499.95</v>
      </c>
      <c r="Q169" s="75">
        <v>4512.8500000000004</v>
      </c>
      <c r="R169" s="75">
        <v>4422.25</v>
      </c>
      <c r="S169" s="75">
        <v>4530.8</v>
      </c>
      <c r="T169" s="75">
        <v>4021.2</v>
      </c>
      <c r="U169" s="75">
        <v>4354.3500000000004</v>
      </c>
      <c r="V169" s="75">
        <v>4452.45</v>
      </c>
      <c r="W169" s="75">
        <v>4385.25</v>
      </c>
      <c r="X169" s="75">
        <v>4444.3</v>
      </c>
      <c r="Y169" s="75">
        <v>4397</v>
      </c>
      <c r="Z169" s="75">
        <v>4093.95</v>
      </c>
      <c r="AA169" s="75">
        <v>670.2</v>
      </c>
      <c r="AB169" s="75">
        <v>3053.4</v>
      </c>
      <c r="AC169" s="75">
        <v>3815.95</v>
      </c>
      <c r="AD169" s="75">
        <v>4391.6499999999996</v>
      </c>
      <c r="AE169" s="75">
        <v>97479.14</v>
      </c>
    </row>
    <row r="170" spans="1:31" x14ac:dyDescent="0.25">
      <c r="A170" s="1"/>
      <c r="B170" s="73" t="s">
        <v>175</v>
      </c>
      <c r="C170" s="73" t="s">
        <v>1199</v>
      </c>
      <c r="D170" s="73" t="s">
        <v>303</v>
      </c>
      <c r="E170" s="74" t="s">
        <v>596</v>
      </c>
      <c r="F170" s="75"/>
      <c r="G170" s="75">
        <v>1862.15</v>
      </c>
      <c r="H170" s="75">
        <v>2124.9499999999998</v>
      </c>
      <c r="I170" s="75">
        <v>2200.6999999999998</v>
      </c>
      <c r="J170" s="75">
        <v>2274.1</v>
      </c>
      <c r="K170" s="75">
        <v>1952.8</v>
      </c>
      <c r="L170" s="75">
        <v>2120.75</v>
      </c>
      <c r="M170" s="75">
        <v>2188.6999999999998</v>
      </c>
      <c r="N170" s="75">
        <v>1265.895</v>
      </c>
      <c r="O170" s="75">
        <v>2199.65</v>
      </c>
      <c r="P170" s="75">
        <v>2235.1</v>
      </c>
      <c r="Q170" s="75">
        <v>2236.65</v>
      </c>
      <c r="R170" s="75">
        <v>2205.5500000000002</v>
      </c>
      <c r="S170" s="75">
        <v>2247.15</v>
      </c>
      <c r="T170" s="75">
        <v>2085.35</v>
      </c>
      <c r="U170" s="75">
        <v>2190.6999999999998</v>
      </c>
      <c r="V170" s="75">
        <v>2221.0500000000002</v>
      </c>
      <c r="W170" s="75">
        <v>2079.9499999999998</v>
      </c>
      <c r="X170" s="75">
        <v>2216</v>
      </c>
      <c r="Y170" s="75">
        <v>2190.35</v>
      </c>
      <c r="Z170" s="75">
        <v>2103.85</v>
      </c>
      <c r="AA170" s="75">
        <v>317.95</v>
      </c>
      <c r="AB170" s="75">
        <v>1469.95</v>
      </c>
      <c r="AC170" s="75">
        <v>1998.75</v>
      </c>
      <c r="AD170" s="75">
        <v>2194.15</v>
      </c>
      <c r="AE170" s="75">
        <v>48182.195</v>
      </c>
    </row>
    <row r="171" spans="1:31" x14ac:dyDescent="0.25">
      <c r="A171" s="1"/>
      <c r="B171" s="73" t="s">
        <v>179</v>
      </c>
      <c r="C171" s="73" t="s">
        <v>1200</v>
      </c>
      <c r="D171" s="73" t="s">
        <v>1159</v>
      </c>
      <c r="E171" s="74" t="s">
        <v>596</v>
      </c>
      <c r="F171" s="75"/>
      <c r="G171" s="75"/>
      <c r="H171" s="75"/>
      <c r="I171" s="75"/>
      <c r="J171" s="75"/>
      <c r="K171" s="75"/>
      <c r="L171" s="75"/>
      <c r="M171" s="75"/>
      <c r="N171" s="75"/>
      <c r="O171" s="75"/>
      <c r="P171" s="75"/>
      <c r="Q171" s="75"/>
      <c r="R171" s="75"/>
      <c r="S171" s="75"/>
      <c r="T171" s="75"/>
      <c r="U171" s="75"/>
      <c r="V171" s="75"/>
      <c r="W171" s="75">
        <v>862.25</v>
      </c>
      <c r="X171" s="75">
        <v>6.6</v>
      </c>
      <c r="Y171" s="75">
        <v>584.4</v>
      </c>
      <c r="Z171" s="75">
        <v>54</v>
      </c>
      <c r="AA171" s="75">
        <v>563.65</v>
      </c>
      <c r="AB171" s="75"/>
      <c r="AC171" s="75"/>
      <c r="AD171" s="75">
        <v>762.9</v>
      </c>
      <c r="AE171" s="75">
        <v>2833.8</v>
      </c>
    </row>
    <row r="172" spans="1:31" x14ac:dyDescent="0.25">
      <c r="A172" s="1"/>
      <c r="B172" s="73" t="s">
        <v>179</v>
      </c>
      <c r="C172" s="73" t="s">
        <v>1200</v>
      </c>
      <c r="D172" s="73" t="s">
        <v>1160</v>
      </c>
      <c r="E172" s="74" t="s">
        <v>596</v>
      </c>
      <c r="F172" s="75"/>
      <c r="G172" s="75">
        <v>845.95</v>
      </c>
      <c r="H172" s="75">
        <v>152.6</v>
      </c>
      <c r="I172" s="75">
        <v>747.45</v>
      </c>
      <c r="J172" s="75">
        <v>148.9</v>
      </c>
      <c r="K172" s="75"/>
      <c r="L172" s="75"/>
      <c r="M172" s="75"/>
      <c r="N172" s="75"/>
      <c r="O172" s="75"/>
      <c r="P172" s="75">
        <v>589.75</v>
      </c>
      <c r="Q172" s="75">
        <v>392</v>
      </c>
      <c r="R172" s="75"/>
      <c r="S172" s="75"/>
      <c r="T172" s="75"/>
      <c r="U172" s="75"/>
      <c r="V172" s="75">
        <v>969.9</v>
      </c>
      <c r="W172" s="75">
        <v>10.7</v>
      </c>
      <c r="X172" s="75">
        <v>761.55</v>
      </c>
      <c r="Y172" s="75">
        <v>342.25</v>
      </c>
      <c r="Z172" s="75"/>
      <c r="AA172" s="75"/>
      <c r="AB172" s="75">
        <v>290.35000000000002</v>
      </c>
      <c r="AC172" s="75">
        <v>767.6</v>
      </c>
      <c r="AD172" s="75"/>
      <c r="AE172" s="75">
        <v>6019</v>
      </c>
    </row>
    <row r="173" spans="1:31" x14ac:dyDescent="0.25">
      <c r="A173" s="1"/>
      <c r="B173" s="73" t="s">
        <v>578</v>
      </c>
      <c r="C173" s="73" t="s">
        <v>1201</v>
      </c>
      <c r="D173" s="73" t="s">
        <v>47</v>
      </c>
      <c r="E173" s="74" t="s">
        <v>595</v>
      </c>
      <c r="F173" s="75">
        <v>142.65</v>
      </c>
      <c r="G173" s="75">
        <v>25.5</v>
      </c>
      <c r="H173" s="75">
        <v>121.75</v>
      </c>
      <c r="I173" s="75">
        <v>166.7</v>
      </c>
      <c r="J173" s="75">
        <v>166.9</v>
      </c>
      <c r="K173" s="75">
        <v>165.6</v>
      </c>
      <c r="L173" s="75">
        <v>166.1</v>
      </c>
      <c r="M173" s="75">
        <v>166.3</v>
      </c>
      <c r="N173" s="75">
        <v>166.25</v>
      </c>
      <c r="O173" s="75">
        <v>166.65</v>
      </c>
      <c r="P173" s="75">
        <v>168.25</v>
      </c>
      <c r="Q173" s="75">
        <v>168</v>
      </c>
      <c r="R173" s="75">
        <v>167.95</v>
      </c>
      <c r="S173" s="75">
        <v>166.85</v>
      </c>
      <c r="T173" s="75">
        <v>132.1</v>
      </c>
      <c r="U173" s="75">
        <v>47.5</v>
      </c>
      <c r="V173" s="75">
        <v>20.8</v>
      </c>
      <c r="W173" s="75"/>
      <c r="X173" s="75"/>
      <c r="Y173" s="75">
        <v>117.8</v>
      </c>
      <c r="Z173" s="75">
        <v>173.8</v>
      </c>
      <c r="AA173" s="75">
        <v>174.9</v>
      </c>
      <c r="AB173" s="75">
        <v>173</v>
      </c>
      <c r="AC173" s="75">
        <v>168</v>
      </c>
      <c r="AD173" s="75"/>
      <c r="AE173" s="75">
        <v>3133.35</v>
      </c>
    </row>
    <row r="174" spans="1:31" x14ac:dyDescent="0.25">
      <c r="A174" s="1"/>
      <c r="B174" s="73" t="s">
        <v>578</v>
      </c>
      <c r="C174" s="73" t="s">
        <v>1023</v>
      </c>
      <c r="D174" s="73" t="s">
        <v>47</v>
      </c>
      <c r="E174" s="74" t="s">
        <v>595</v>
      </c>
      <c r="F174" s="75">
        <v>102.4</v>
      </c>
      <c r="G174" s="75">
        <v>105.5</v>
      </c>
      <c r="H174" s="75">
        <v>104.65</v>
      </c>
      <c r="I174" s="75">
        <v>106.6</v>
      </c>
      <c r="J174" s="75">
        <v>104.3</v>
      </c>
      <c r="K174" s="75">
        <v>100.6</v>
      </c>
      <c r="L174" s="75">
        <v>103.95</v>
      </c>
      <c r="M174" s="75">
        <v>105.4</v>
      </c>
      <c r="N174" s="75">
        <v>102.5</v>
      </c>
      <c r="O174" s="75">
        <v>102.7</v>
      </c>
      <c r="P174" s="75">
        <v>106.4</v>
      </c>
      <c r="Q174" s="75">
        <v>104.3</v>
      </c>
      <c r="R174" s="75">
        <v>104</v>
      </c>
      <c r="S174" s="75">
        <v>105.65</v>
      </c>
      <c r="T174" s="75">
        <v>48.95</v>
      </c>
      <c r="U174" s="75"/>
      <c r="V174" s="75"/>
      <c r="W174" s="75"/>
      <c r="X174" s="75"/>
      <c r="Y174" s="75"/>
      <c r="Z174" s="75"/>
      <c r="AA174" s="75"/>
      <c r="AB174" s="75"/>
      <c r="AC174" s="75"/>
      <c r="AD174" s="75">
        <v>28.55</v>
      </c>
      <c r="AE174" s="75">
        <v>1536.45</v>
      </c>
    </row>
    <row r="175" spans="1:31" x14ac:dyDescent="0.25">
      <c r="A175" s="1"/>
      <c r="B175" s="73" t="s">
        <v>615</v>
      </c>
      <c r="C175" s="73" t="s">
        <v>1024</v>
      </c>
      <c r="D175" s="73" t="s">
        <v>1024</v>
      </c>
      <c r="E175" s="74" t="s">
        <v>595</v>
      </c>
      <c r="F175" s="75">
        <v>446.9</v>
      </c>
      <c r="G175" s="75">
        <v>395.1</v>
      </c>
      <c r="H175" s="75">
        <v>366.1</v>
      </c>
      <c r="I175" s="75">
        <v>460.5</v>
      </c>
      <c r="J175" s="75">
        <v>486.15</v>
      </c>
      <c r="K175" s="75">
        <v>486.7</v>
      </c>
      <c r="L175" s="75">
        <v>487.65</v>
      </c>
      <c r="M175" s="75">
        <v>486.25</v>
      </c>
      <c r="N175" s="75">
        <v>486.45</v>
      </c>
      <c r="O175" s="75">
        <v>486.15</v>
      </c>
      <c r="P175" s="75">
        <v>487.15</v>
      </c>
      <c r="Q175" s="75">
        <v>426.4</v>
      </c>
      <c r="R175" s="75">
        <v>384.15</v>
      </c>
      <c r="S175" s="75">
        <v>486.8</v>
      </c>
      <c r="T175" s="75">
        <v>486.3</v>
      </c>
      <c r="U175" s="75">
        <v>486.55</v>
      </c>
      <c r="V175" s="75">
        <v>486.65</v>
      </c>
      <c r="W175" s="75">
        <v>304.2</v>
      </c>
      <c r="X175" s="75">
        <v>487.65</v>
      </c>
      <c r="Y175" s="75">
        <v>487.2</v>
      </c>
      <c r="Z175" s="75">
        <v>416.5</v>
      </c>
      <c r="AA175" s="75">
        <v>487.35</v>
      </c>
      <c r="AB175" s="75">
        <v>380.6</v>
      </c>
      <c r="AC175" s="75">
        <v>487.65</v>
      </c>
      <c r="AD175" s="75">
        <v>487</v>
      </c>
      <c r="AE175" s="75">
        <v>11370.1</v>
      </c>
    </row>
    <row r="176" spans="1:31" x14ac:dyDescent="0.25">
      <c r="A176" s="1"/>
      <c r="B176" s="215" t="s">
        <v>1202</v>
      </c>
      <c r="C176" s="215"/>
      <c r="D176" s="215"/>
      <c r="E176" s="215"/>
      <c r="F176" s="76">
        <v>162968.01949999999</v>
      </c>
      <c r="G176" s="76">
        <v>177046.30499999999</v>
      </c>
      <c r="H176" s="76">
        <v>178978.965</v>
      </c>
      <c r="I176" s="76">
        <v>181628.4</v>
      </c>
      <c r="J176" s="76">
        <v>181496.2</v>
      </c>
      <c r="K176" s="76">
        <v>181676.185</v>
      </c>
      <c r="L176" s="76">
        <v>177764.715</v>
      </c>
      <c r="M176" s="76">
        <v>165530.82</v>
      </c>
      <c r="N176" s="76">
        <v>179439.09035000001</v>
      </c>
      <c r="O176" s="76">
        <v>177963.1495</v>
      </c>
      <c r="P176" s="76">
        <v>180191.66339999999</v>
      </c>
      <c r="Q176" s="76">
        <v>177833.45</v>
      </c>
      <c r="R176" s="76">
        <v>177860.55</v>
      </c>
      <c r="S176" s="76">
        <v>175629.28049999999</v>
      </c>
      <c r="T176" s="76">
        <v>164258.815</v>
      </c>
      <c r="U176" s="76">
        <v>176868.76500000001</v>
      </c>
      <c r="V176" s="76">
        <v>181547.46</v>
      </c>
      <c r="W176" s="76">
        <v>181869.69500000001</v>
      </c>
      <c r="X176" s="76">
        <v>181360.847775</v>
      </c>
      <c r="Y176" s="76">
        <v>181225.17355000001</v>
      </c>
      <c r="Z176" s="76">
        <v>177139.78349999999</v>
      </c>
      <c r="AA176" s="76">
        <v>166476.845</v>
      </c>
      <c r="AB176" s="76">
        <v>181389.57</v>
      </c>
      <c r="AC176" s="76">
        <v>185382.08734</v>
      </c>
      <c r="AD176" s="76">
        <v>186316.01230999999</v>
      </c>
      <c r="AE176" s="76">
        <v>4439841.8477250002</v>
      </c>
    </row>
    <row r="177" spans="1:3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8" x14ac:dyDescent="0.25">
      <c r="A179" s="1"/>
      <c r="B179" s="2" t="s">
        <v>1203</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23.1" customHeight="1" x14ac:dyDescent="0.25">
      <c r="A180" s="1"/>
      <c r="B180" s="204" t="s">
        <v>3</v>
      </c>
      <c r="C180" s="204" t="s">
        <v>47</v>
      </c>
      <c r="D180" s="204" t="s">
        <v>1119</v>
      </c>
      <c r="E180" s="204" t="s">
        <v>1120</v>
      </c>
      <c r="F180" s="214" t="s">
        <v>1121</v>
      </c>
      <c r="G180" s="214"/>
      <c r="H180" s="214"/>
      <c r="I180" s="214"/>
      <c r="J180" s="214"/>
      <c r="K180" s="214"/>
      <c r="L180" s="214"/>
      <c r="M180" s="214"/>
      <c r="N180" s="214"/>
      <c r="O180" s="214"/>
      <c r="P180" s="214"/>
      <c r="Q180" s="214"/>
      <c r="R180" s="214"/>
      <c r="S180" s="214"/>
      <c r="T180" s="214"/>
      <c r="U180" s="214"/>
      <c r="V180" s="214"/>
      <c r="W180" s="214"/>
      <c r="X180" s="214"/>
      <c r="Y180" s="214"/>
      <c r="Z180" s="214"/>
      <c r="AA180" s="214"/>
      <c r="AB180" s="214"/>
      <c r="AC180" s="214"/>
      <c r="AD180" s="214"/>
      <c r="AE180" s="214"/>
    </row>
    <row r="181" spans="1:31" ht="23.1" customHeight="1" x14ac:dyDescent="0.25">
      <c r="A181" s="1"/>
      <c r="B181" s="204"/>
      <c r="C181" s="204"/>
      <c r="D181" s="204"/>
      <c r="E181" s="204"/>
      <c r="F181" s="72">
        <v>1</v>
      </c>
      <c r="G181" s="72">
        <v>2</v>
      </c>
      <c r="H181" s="72">
        <v>3</v>
      </c>
      <c r="I181" s="72">
        <v>4</v>
      </c>
      <c r="J181" s="72">
        <v>5</v>
      </c>
      <c r="K181" s="72">
        <v>6</v>
      </c>
      <c r="L181" s="72">
        <v>7</v>
      </c>
      <c r="M181" s="72">
        <v>8</v>
      </c>
      <c r="N181" s="72">
        <v>9</v>
      </c>
      <c r="O181" s="72">
        <v>10</v>
      </c>
      <c r="P181" s="72">
        <v>11</v>
      </c>
      <c r="Q181" s="72">
        <v>12</v>
      </c>
      <c r="R181" s="72">
        <v>13</v>
      </c>
      <c r="S181" s="72">
        <v>14</v>
      </c>
      <c r="T181" s="72">
        <v>15</v>
      </c>
      <c r="U181" s="72">
        <v>16</v>
      </c>
      <c r="V181" s="72">
        <v>17</v>
      </c>
      <c r="W181" s="72">
        <v>18</v>
      </c>
      <c r="X181" s="72">
        <v>19</v>
      </c>
      <c r="Y181" s="72">
        <v>20</v>
      </c>
      <c r="Z181" s="72">
        <v>21</v>
      </c>
      <c r="AA181" s="72">
        <v>22</v>
      </c>
      <c r="AB181" s="72">
        <v>23</v>
      </c>
      <c r="AC181" s="72">
        <v>24</v>
      </c>
      <c r="AD181" s="72">
        <v>25</v>
      </c>
      <c r="AE181" s="72" t="s">
        <v>965</v>
      </c>
    </row>
    <row r="182" spans="1:31" x14ac:dyDescent="0.25">
      <c r="A182" s="1"/>
      <c r="B182" s="73" t="s">
        <v>648</v>
      </c>
      <c r="C182" s="73" t="s">
        <v>1204</v>
      </c>
      <c r="D182" s="73" t="s">
        <v>395</v>
      </c>
      <c r="E182" s="74" t="s">
        <v>595</v>
      </c>
      <c r="F182" s="75">
        <v>144</v>
      </c>
      <c r="G182" s="75">
        <v>144.202</v>
      </c>
      <c r="H182" s="75">
        <v>144.166</v>
      </c>
      <c r="I182" s="75">
        <v>144</v>
      </c>
      <c r="J182" s="75">
        <v>137.05000000000001</v>
      </c>
      <c r="K182" s="75">
        <v>144</v>
      </c>
      <c r="L182" s="75">
        <v>204.65</v>
      </c>
      <c r="M182" s="75">
        <v>256.041</v>
      </c>
      <c r="N182" s="75">
        <v>264.85000000000002</v>
      </c>
      <c r="O182" s="75">
        <v>266.05</v>
      </c>
      <c r="P182" s="75">
        <v>258.541</v>
      </c>
      <c r="Q182" s="75">
        <v>260.36200000000002</v>
      </c>
      <c r="R182" s="75">
        <v>263.53399999999999</v>
      </c>
      <c r="S182" s="75">
        <v>265.66300000000001</v>
      </c>
      <c r="T182" s="75">
        <v>250.42599999999999</v>
      </c>
      <c r="U182" s="75">
        <v>225.2</v>
      </c>
      <c r="V182" s="75">
        <v>233.35400000000001</v>
      </c>
      <c r="W182" s="75">
        <v>245.64</v>
      </c>
      <c r="X182" s="75">
        <v>269.84199999999998</v>
      </c>
      <c r="Y182" s="75">
        <v>241.078</v>
      </c>
      <c r="Z182" s="75">
        <v>224.52699999999999</v>
      </c>
      <c r="AA182" s="75">
        <v>240.7</v>
      </c>
      <c r="AB182" s="75">
        <v>245.65</v>
      </c>
      <c r="AC182" s="75">
        <v>250.48699999999999</v>
      </c>
      <c r="AD182" s="75">
        <v>256.60000000000002</v>
      </c>
      <c r="AE182" s="75">
        <v>5580.6130000000003</v>
      </c>
    </row>
    <row r="183" spans="1:31" x14ac:dyDescent="0.25">
      <c r="A183" s="1"/>
      <c r="B183" s="73" t="s">
        <v>31</v>
      </c>
      <c r="C183" s="73" t="s">
        <v>1205</v>
      </c>
      <c r="D183" s="73" t="s">
        <v>395</v>
      </c>
      <c r="E183" s="74" t="s">
        <v>595</v>
      </c>
      <c r="F183" s="75">
        <v>190.0095</v>
      </c>
      <c r="G183" s="75">
        <v>190.0095</v>
      </c>
      <c r="H183" s="75">
        <v>190.33699999999999</v>
      </c>
      <c r="I183" s="75">
        <v>191.5155</v>
      </c>
      <c r="J183" s="75">
        <v>190.9</v>
      </c>
      <c r="K183" s="75">
        <v>190.0095</v>
      </c>
      <c r="L183" s="75">
        <v>190.9</v>
      </c>
      <c r="M183" s="75">
        <v>191.59299999999999</v>
      </c>
      <c r="N183" s="75">
        <v>191.124</v>
      </c>
      <c r="O183" s="75">
        <v>190.565</v>
      </c>
      <c r="P183" s="75">
        <v>105.047</v>
      </c>
      <c r="Q183" s="75">
        <v>125.59099999999999</v>
      </c>
      <c r="R183" s="75">
        <v>154.27950000000001</v>
      </c>
      <c r="S183" s="75">
        <v>176.37799999999999</v>
      </c>
      <c r="T183" s="75">
        <v>190.98150000000001</v>
      </c>
      <c r="U183" s="75">
        <v>146.57</v>
      </c>
      <c r="V183" s="75">
        <v>170.07650000000001</v>
      </c>
      <c r="W183" s="75">
        <v>191.56549999999999</v>
      </c>
      <c r="X183" s="75">
        <v>190.99850000000001</v>
      </c>
      <c r="Y183" s="75">
        <v>163.02449999999999</v>
      </c>
      <c r="Z183" s="75">
        <v>189.13650000000001</v>
      </c>
      <c r="AA183" s="75">
        <v>187.52</v>
      </c>
      <c r="AB183" s="75">
        <v>192.31</v>
      </c>
      <c r="AC183" s="75">
        <v>190.8655</v>
      </c>
      <c r="AD183" s="75">
        <v>191.5</v>
      </c>
      <c r="AE183" s="75">
        <v>4472.8069999999998</v>
      </c>
    </row>
    <row r="184" spans="1:31" x14ac:dyDescent="0.25">
      <c r="A184" s="1"/>
      <c r="B184" s="73" t="s">
        <v>649</v>
      </c>
      <c r="C184" s="73" t="s">
        <v>1206</v>
      </c>
      <c r="D184" s="73" t="s">
        <v>47</v>
      </c>
      <c r="E184" s="74" t="s">
        <v>595</v>
      </c>
      <c r="F184" s="75">
        <v>230.95</v>
      </c>
      <c r="G184" s="75">
        <v>270.60000000000002</v>
      </c>
      <c r="H184" s="75">
        <v>316.8</v>
      </c>
      <c r="I184" s="75">
        <v>316.8</v>
      </c>
      <c r="J184" s="75">
        <v>316.8</v>
      </c>
      <c r="K184" s="75">
        <v>316.8</v>
      </c>
      <c r="L184" s="75">
        <v>231</v>
      </c>
      <c r="M184" s="75">
        <v>297</v>
      </c>
      <c r="N184" s="75">
        <v>316.8</v>
      </c>
      <c r="O184" s="75">
        <v>316.8</v>
      </c>
      <c r="P184" s="75">
        <v>316.8</v>
      </c>
      <c r="Q184" s="75">
        <v>316.8</v>
      </c>
      <c r="R184" s="75">
        <v>272.60000000000002</v>
      </c>
      <c r="S184" s="75">
        <v>264</v>
      </c>
      <c r="T184" s="75">
        <v>237.55</v>
      </c>
      <c r="U184" s="75">
        <v>249.5</v>
      </c>
      <c r="V184" s="75">
        <v>316.5</v>
      </c>
      <c r="W184" s="75">
        <v>186.8</v>
      </c>
      <c r="X184" s="75">
        <v>257.39999999999998</v>
      </c>
      <c r="Y184" s="75">
        <v>151.80000000000001</v>
      </c>
      <c r="Z184" s="75">
        <v>191.4</v>
      </c>
      <c r="AA184" s="75">
        <v>213.1</v>
      </c>
      <c r="AB184" s="75">
        <v>204.6</v>
      </c>
      <c r="AC184" s="75">
        <v>290.39999999999998</v>
      </c>
      <c r="AD184" s="75">
        <v>217.7</v>
      </c>
      <c r="AE184" s="75">
        <v>6617.3</v>
      </c>
    </row>
    <row r="185" spans="1:31" x14ac:dyDescent="0.25">
      <c r="A185" s="1"/>
      <c r="B185" s="73" t="s">
        <v>650</v>
      </c>
      <c r="C185" s="73" t="s">
        <v>1207</v>
      </c>
      <c r="D185" s="73" t="s">
        <v>47</v>
      </c>
      <c r="E185" s="74" t="s">
        <v>596</v>
      </c>
      <c r="F185" s="75">
        <v>602.38455499999998</v>
      </c>
      <c r="G185" s="75">
        <v>603.80145000000005</v>
      </c>
      <c r="H185" s="75">
        <v>598.17197499999997</v>
      </c>
      <c r="I185" s="75">
        <v>599.46166000000005</v>
      </c>
      <c r="J185" s="75">
        <v>602.04999999999995</v>
      </c>
      <c r="K185" s="75">
        <v>600.41759500000001</v>
      </c>
      <c r="L185" s="75">
        <v>609.192995</v>
      </c>
      <c r="M185" s="75">
        <v>600.319075</v>
      </c>
      <c r="N185" s="75">
        <v>594.5</v>
      </c>
      <c r="O185" s="75">
        <v>596.54999999999995</v>
      </c>
      <c r="P185" s="75">
        <v>598.06705499999998</v>
      </c>
      <c r="Q185" s="75">
        <v>594.54640500000005</v>
      </c>
      <c r="R185" s="75">
        <v>598.66243499999996</v>
      </c>
      <c r="S185" s="75">
        <v>595.14602000000002</v>
      </c>
      <c r="T185" s="75">
        <v>598.52625499999999</v>
      </c>
      <c r="U185" s="75">
        <v>593.1</v>
      </c>
      <c r="V185" s="75">
        <v>588.88628500000004</v>
      </c>
      <c r="W185" s="75">
        <v>582.77059999999994</v>
      </c>
      <c r="X185" s="75">
        <v>579.76938500000006</v>
      </c>
      <c r="Y185" s="75">
        <v>583.65004999999996</v>
      </c>
      <c r="Z185" s="75">
        <v>577.69539499999996</v>
      </c>
      <c r="AA185" s="75">
        <v>223.5</v>
      </c>
      <c r="AB185" s="75">
        <v>622.9</v>
      </c>
      <c r="AC185" s="75">
        <v>620.467085</v>
      </c>
      <c r="AD185" s="75">
        <v>605.75</v>
      </c>
      <c r="AE185" s="75">
        <v>14570.286275</v>
      </c>
    </row>
    <row r="186" spans="1:31" x14ac:dyDescent="0.25">
      <c r="A186" s="1"/>
      <c r="B186" s="73" t="s">
        <v>1208</v>
      </c>
      <c r="C186" s="73" t="s">
        <v>1209</v>
      </c>
      <c r="D186" s="73" t="s">
        <v>1209</v>
      </c>
      <c r="E186" s="74" t="s">
        <v>596</v>
      </c>
      <c r="F186" s="75">
        <v>450.83953000000002</v>
      </c>
      <c r="G186" s="75">
        <v>454.78723000000002</v>
      </c>
      <c r="H186" s="75">
        <v>454.79314499999998</v>
      </c>
      <c r="I186" s="75">
        <v>432.64065499999998</v>
      </c>
      <c r="J186" s="75">
        <v>454.05</v>
      </c>
      <c r="K186" s="75">
        <v>454.76747499999999</v>
      </c>
      <c r="L186" s="75">
        <v>414.31790000000001</v>
      </c>
      <c r="M186" s="75">
        <v>454.81291499999998</v>
      </c>
      <c r="N186" s="75">
        <v>454.75911000000002</v>
      </c>
      <c r="O186" s="75">
        <v>454.71300000000002</v>
      </c>
      <c r="P186" s="75">
        <v>454.68565000000001</v>
      </c>
      <c r="Q186" s="75">
        <v>454.68332500000002</v>
      </c>
      <c r="R186" s="75">
        <v>454.55889999999999</v>
      </c>
      <c r="S186" s="75">
        <v>454.87018</v>
      </c>
      <c r="T186" s="75">
        <v>454.72588000000002</v>
      </c>
      <c r="U186" s="75">
        <v>454.4</v>
      </c>
      <c r="V186" s="75">
        <v>454.82539000000003</v>
      </c>
      <c r="W186" s="75">
        <v>454.82582500000001</v>
      </c>
      <c r="X186" s="75">
        <v>454.79284000000001</v>
      </c>
      <c r="Y186" s="75">
        <v>454.87309499999998</v>
      </c>
      <c r="Z186" s="75">
        <v>454.85462000000001</v>
      </c>
      <c r="AA186" s="75">
        <v>299.3</v>
      </c>
      <c r="AB186" s="75">
        <v>454.9</v>
      </c>
      <c r="AC186" s="75">
        <v>454.79420499999998</v>
      </c>
      <c r="AD186" s="75">
        <v>455.7</v>
      </c>
      <c r="AE186" s="75">
        <v>11147.27087</v>
      </c>
    </row>
    <row r="187" spans="1:31" x14ac:dyDescent="0.25">
      <c r="A187" s="1"/>
      <c r="B187" s="73" t="s">
        <v>1016</v>
      </c>
      <c r="C187" s="73" t="s">
        <v>1210</v>
      </c>
      <c r="D187" s="73" t="s">
        <v>47</v>
      </c>
      <c r="E187" s="74" t="s">
        <v>595</v>
      </c>
      <c r="F187" s="75">
        <v>275.10000000000002</v>
      </c>
      <c r="G187" s="75">
        <v>260.45</v>
      </c>
      <c r="H187" s="75">
        <v>272.55</v>
      </c>
      <c r="I187" s="75">
        <v>251.35</v>
      </c>
      <c r="J187" s="75">
        <v>242.55</v>
      </c>
      <c r="K187" s="75">
        <v>237.1</v>
      </c>
      <c r="L187" s="75">
        <v>237.55</v>
      </c>
      <c r="M187" s="75">
        <v>178.5</v>
      </c>
      <c r="N187" s="75">
        <v>264.89999999999998</v>
      </c>
      <c r="O187" s="75">
        <v>277.14999999999998</v>
      </c>
      <c r="P187" s="75">
        <v>270</v>
      </c>
      <c r="Q187" s="75">
        <v>265.3</v>
      </c>
      <c r="R187" s="75">
        <v>261.8</v>
      </c>
      <c r="S187" s="75">
        <v>262.3605</v>
      </c>
      <c r="T187" s="75">
        <v>251.35</v>
      </c>
      <c r="U187" s="75">
        <v>282.5</v>
      </c>
      <c r="V187" s="75">
        <v>286.7</v>
      </c>
      <c r="W187" s="75">
        <v>189.45</v>
      </c>
      <c r="X187" s="75">
        <v>166</v>
      </c>
      <c r="Y187" s="75">
        <v>286.3</v>
      </c>
      <c r="Z187" s="75">
        <v>282.75</v>
      </c>
      <c r="AA187" s="75">
        <v>278.55</v>
      </c>
      <c r="AB187" s="75">
        <v>282</v>
      </c>
      <c r="AC187" s="75">
        <v>280.05</v>
      </c>
      <c r="AD187" s="75">
        <v>276.45</v>
      </c>
      <c r="AE187" s="75">
        <v>6418.7605000000003</v>
      </c>
    </row>
    <row r="188" spans="1:31" x14ac:dyDescent="0.25">
      <c r="A188" s="1"/>
      <c r="B188" s="73" t="s">
        <v>1016</v>
      </c>
      <c r="C188" s="73" t="s">
        <v>1211</v>
      </c>
      <c r="D188" s="73" t="s">
        <v>47</v>
      </c>
      <c r="E188" s="74" t="s">
        <v>595</v>
      </c>
      <c r="F188" s="75">
        <v>380.5</v>
      </c>
      <c r="G188" s="75">
        <v>377.85</v>
      </c>
      <c r="H188" s="75">
        <v>378.15</v>
      </c>
      <c r="I188" s="75">
        <v>375.45</v>
      </c>
      <c r="J188" s="75">
        <v>375.2</v>
      </c>
      <c r="K188" s="75">
        <v>375.1</v>
      </c>
      <c r="L188" s="75">
        <v>360.45</v>
      </c>
      <c r="M188" s="75">
        <v>362.2</v>
      </c>
      <c r="N188" s="75">
        <v>378.9</v>
      </c>
      <c r="O188" s="75">
        <v>373.95</v>
      </c>
      <c r="P188" s="75">
        <v>351.35</v>
      </c>
      <c r="Q188" s="75">
        <v>343.3</v>
      </c>
      <c r="R188" s="75">
        <v>343.6</v>
      </c>
      <c r="S188" s="75">
        <v>343.21300000000002</v>
      </c>
      <c r="T188" s="75">
        <v>366.65</v>
      </c>
      <c r="U188" s="75">
        <v>376.8</v>
      </c>
      <c r="V188" s="75">
        <v>373.65</v>
      </c>
      <c r="W188" s="75">
        <v>371.45</v>
      </c>
      <c r="X188" s="75">
        <v>376.05</v>
      </c>
      <c r="Y188" s="75">
        <v>381.25</v>
      </c>
      <c r="Z188" s="75">
        <v>376.2</v>
      </c>
      <c r="AA188" s="75">
        <v>356.65</v>
      </c>
      <c r="AB188" s="75">
        <v>358.85</v>
      </c>
      <c r="AC188" s="75">
        <v>354.85</v>
      </c>
      <c r="AD188" s="75">
        <v>343.45</v>
      </c>
      <c r="AE188" s="75">
        <v>9155.0630000000001</v>
      </c>
    </row>
    <row r="189" spans="1:31" x14ac:dyDescent="0.25">
      <c r="A189" s="1"/>
      <c r="B189" s="73" t="s">
        <v>647</v>
      </c>
      <c r="C189" s="73" t="s">
        <v>1212</v>
      </c>
      <c r="D189" s="73" t="s">
        <v>395</v>
      </c>
      <c r="E189" s="74" t="s">
        <v>595</v>
      </c>
      <c r="F189" s="75">
        <v>585.22202500000003</v>
      </c>
      <c r="G189" s="75">
        <v>587.52173500000004</v>
      </c>
      <c r="H189" s="75">
        <v>586.79999999999995</v>
      </c>
      <c r="I189" s="75">
        <v>586.65831500000002</v>
      </c>
      <c r="J189" s="75">
        <v>585.15</v>
      </c>
      <c r="K189" s="75">
        <v>588.70000000000005</v>
      </c>
      <c r="L189" s="75">
        <v>588.66867000000002</v>
      </c>
      <c r="M189" s="75">
        <v>579.15</v>
      </c>
      <c r="N189" s="75">
        <v>578.04999999999995</v>
      </c>
      <c r="O189" s="75">
        <v>589.4</v>
      </c>
      <c r="P189" s="75">
        <v>586.20000000000005</v>
      </c>
      <c r="Q189" s="75">
        <v>476.35</v>
      </c>
      <c r="R189" s="75">
        <v>547.79999999999995</v>
      </c>
      <c r="S189" s="75">
        <v>587.25</v>
      </c>
      <c r="T189" s="75">
        <v>582.54100000000005</v>
      </c>
      <c r="U189" s="75">
        <v>582.99319000000003</v>
      </c>
      <c r="V189" s="75">
        <v>589.90738999999996</v>
      </c>
      <c r="W189" s="75">
        <v>586.14134000000001</v>
      </c>
      <c r="X189" s="75">
        <v>586.19695999999999</v>
      </c>
      <c r="Y189" s="75">
        <v>586.09547499999996</v>
      </c>
      <c r="Z189" s="75">
        <v>584.87208499999997</v>
      </c>
      <c r="AA189" s="75">
        <v>524.20000000000005</v>
      </c>
      <c r="AB189" s="75">
        <v>589.14750500000002</v>
      </c>
      <c r="AC189" s="75">
        <v>588.79714000000001</v>
      </c>
      <c r="AD189" s="75">
        <v>588.15</v>
      </c>
      <c r="AE189" s="75">
        <v>14441.96283</v>
      </c>
    </row>
    <row r="190" spans="1:31" x14ac:dyDescent="0.25">
      <c r="A190" s="1"/>
      <c r="B190" s="215" t="s">
        <v>1213</v>
      </c>
      <c r="C190" s="215"/>
      <c r="D190" s="215"/>
      <c r="E190" s="215"/>
      <c r="F190" s="76">
        <v>2859.0056100000002</v>
      </c>
      <c r="G190" s="76">
        <v>2889.2219150000001</v>
      </c>
      <c r="H190" s="76">
        <v>2941.7681200000002</v>
      </c>
      <c r="I190" s="76">
        <v>2897.8761300000001</v>
      </c>
      <c r="J190" s="76">
        <v>2903.75</v>
      </c>
      <c r="K190" s="76">
        <v>2906.8945699999999</v>
      </c>
      <c r="L190" s="76">
        <v>2836.7295650000001</v>
      </c>
      <c r="M190" s="76">
        <v>2919.6159899999998</v>
      </c>
      <c r="N190" s="76">
        <v>3043.8831100000002</v>
      </c>
      <c r="O190" s="76">
        <v>3065.1779999999999</v>
      </c>
      <c r="P190" s="76">
        <v>2940.690705</v>
      </c>
      <c r="Q190" s="76">
        <v>2836.93273</v>
      </c>
      <c r="R190" s="76">
        <v>2896.8348350000001</v>
      </c>
      <c r="S190" s="76">
        <v>2948.8807000000002</v>
      </c>
      <c r="T190" s="76">
        <v>2932.7506349999999</v>
      </c>
      <c r="U190" s="76">
        <v>2911.0631899999998</v>
      </c>
      <c r="V190" s="76">
        <v>3013.8995650000002</v>
      </c>
      <c r="W190" s="76">
        <v>2808.6432650000002</v>
      </c>
      <c r="X190" s="76">
        <v>2881.049685</v>
      </c>
      <c r="Y190" s="76">
        <v>2848.0711200000001</v>
      </c>
      <c r="Z190" s="76">
        <v>2881.4355999999998</v>
      </c>
      <c r="AA190" s="76">
        <v>2323.52</v>
      </c>
      <c r="AB190" s="76">
        <v>2950.3575049999999</v>
      </c>
      <c r="AC190" s="76">
        <v>3030.7109300000002</v>
      </c>
      <c r="AD190" s="76">
        <v>2935.3</v>
      </c>
      <c r="AE190" s="76">
        <v>72404.063475000003</v>
      </c>
    </row>
    <row r="191" spans="1:3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x14ac:dyDescent="0.25">
      <c r="A195" s="1"/>
      <c r="B195" s="1"/>
      <c r="C195" s="1"/>
      <c r="D195" s="1"/>
      <c r="E195" s="1"/>
      <c r="F195" s="1"/>
      <c r="G195" s="1"/>
      <c r="H195" s="1"/>
      <c r="I195" s="77" t="s">
        <v>107</v>
      </c>
      <c r="J195" s="77">
        <v>913115.4</v>
      </c>
      <c r="K195" s="1"/>
      <c r="L195" s="1"/>
      <c r="M195" s="1"/>
      <c r="N195" s="1"/>
      <c r="O195" s="1"/>
      <c r="P195" s="1"/>
      <c r="Q195" s="1"/>
      <c r="R195" s="1"/>
      <c r="S195" s="1"/>
      <c r="T195" s="1"/>
      <c r="U195" s="1"/>
      <c r="V195" s="1"/>
      <c r="W195" s="1"/>
      <c r="X195" s="1"/>
      <c r="Y195" s="1"/>
      <c r="Z195" s="1"/>
      <c r="AA195" s="1"/>
      <c r="AB195" s="1"/>
      <c r="AC195" s="1"/>
      <c r="AD195" s="1"/>
      <c r="AE195" s="1"/>
    </row>
    <row r="196" spans="1:31" x14ac:dyDescent="0.25">
      <c r="A196" s="1"/>
      <c r="B196" s="1"/>
      <c r="C196" s="1"/>
      <c r="D196" s="1"/>
      <c r="E196" s="1"/>
      <c r="F196" s="1"/>
      <c r="G196" s="1"/>
      <c r="H196" s="1"/>
      <c r="I196" s="77" t="s">
        <v>51</v>
      </c>
      <c r="J196" s="77">
        <v>571202.35149999999</v>
      </c>
      <c r="K196" s="1"/>
      <c r="L196" s="1"/>
      <c r="M196" s="1"/>
      <c r="N196" s="1"/>
      <c r="O196" s="1"/>
      <c r="P196" s="1"/>
      <c r="Q196" s="1"/>
      <c r="R196" s="1"/>
      <c r="S196" s="1"/>
      <c r="T196" s="1"/>
      <c r="U196" s="1"/>
      <c r="V196" s="1"/>
      <c r="W196" s="1"/>
      <c r="X196" s="1"/>
      <c r="Y196" s="1"/>
      <c r="Z196" s="1"/>
      <c r="AA196" s="1"/>
      <c r="AB196" s="1"/>
      <c r="AC196" s="1"/>
      <c r="AD196" s="1"/>
      <c r="AE196" s="1"/>
    </row>
    <row r="197" spans="1:31" x14ac:dyDescent="0.25">
      <c r="A197" s="1"/>
      <c r="B197" s="1"/>
      <c r="C197" s="1"/>
      <c r="D197" s="1"/>
      <c r="E197" s="1"/>
      <c r="F197" s="1"/>
      <c r="G197" s="1"/>
      <c r="H197" s="1"/>
      <c r="I197" s="77" t="s">
        <v>83</v>
      </c>
      <c r="J197" s="77">
        <v>505273.04499999998</v>
      </c>
      <c r="K197" s="1"/>
      <c r="L197" s="1"/>
      <c r="M197" s="1"/>
      <c r="N197" s="1"/>
      <c r="O197" s="1"/>
      <c r="P197" s="1"/>
      <c r="Q197" s="1"/>
      <c r="R197" s="1"/>
      <c r="S197" s="1"/>
      <c r="T197" s="1"/>
      <c r="U197" s="1"/>
      <c r="V197" s="1"/>
      <c r="W197" s="1"/>
      <c r="X197" s="1"/>
      <c r="Y197" s="1"/>
      <c r="Z197" s="1"/>
      <c r="AA197" s="1"/>
      <c r="AB197" s="1"/>
      <c r="AC197" s="1"/>
      <c r="AD197" s="1"/>
      <c r="AE197" s="1"/>
    </row>
    <row r="198" spans="1:31" x14ac:dyDescent="0.25">
      <c r="A198" s="1"/>
      <c r="B198" s="1"/>
      <c r="C198" s="1"/>
      <c r="D198" s="1"/>
      <c r="E198" s="1"/>
      <c r="F198" s="1"/>
      <c r="G198" s="1"/>
      <c r="H198" s="1"/>
      <c r="I198" s="77" t="s">
        <v>96</v>
      </c>
      <c r="J198" s="77">
        <v>304823.09450000001</v>
      </c>
      <c r="K198" s="1"/>
      <c r="L198" s="1"/>
      <c r="M198" s="1"/>
      <c r="N198" s="1"/>
      <c r="O198" s="1"/>
      <c r="P198" s="1"/>
      <c r="Q198" s="1"/>
      <c r="R198" s="1"/>
      <c r="S198" s="1"/>
      <c r="T198" s="1"/>
      <c r="U198" s="1"/>
      <c r="V198" s="1"/>
      <c r="W198" s="1"/>
      <c r="X198" s="1"/>
      <c r="Y198" s="1"/>
      <c r="Z198" s="1"/>
      <c r="AA198" s="1"/>
      <c r="AB198" s="1"/>
      <c r="AC198" s="1"/>
      <c r="AD198" s="1"/>
      <c r="AE198" s="1"/>
    </row>
    <row r="199" spans="1:31" x14ac:dyDescent="0.25">
      <c r="A199" s="1"/>
      <c r="B199" s="1"/>
      <c r="C199" s="1"/>
      <c r="D199" s="1"/>
      <c r="E199" s="1"/>
      <c r="F199" s="1"/>
      <c r="G199" s="1"/>
      <c r="H199" s="1"/>
      <c r="I199" s="77" t="s">
        <v>86</v>
      </c>
      <c r="J199" s="77">
        <v>269318.95</v>
      </c>
      <c r="K199" s="1"/>
      <c r="L199" s="1"/>
      <c r="M199" s="1"/>
      <c r="N199" s="1"/>
      <c r="O199" s="1"/>
      <c r="P199" s="1"/>
      <c r="Q199" s="1"/>
      <c r="R199" s="1"/>
      <c r="S199" s="1"/>
      <c r="T199" s="1"/>
      <c r="U199" s="1"/>
      <c r="V199" s="1"/>
      <c r="W199" s="1"/>
      <c r="X199" s="1"/>
      <c r="Y199" s="1"/>
      <c r="Z199" s="1"/>
      <c r="AA199" s="1"/>
      <c r="AB199" s="1"/>
      <c r="AC199" s="1"/>
      <c r="AD199" s="1"/>
      <c r="AE199" s="1"/>
    </row>
    <row r="200" spans="1:31" x14ac:dyDescent="0.25">
      <c r="A200" s="1"/>
      <c r="B200" s="1"/>
      <c r="C200" s="1"/>
      <c r="D200" s="1"/>
      <c r="E200" s="1"/>
      <c r="F200" s="1"/>
      <c r="G200" s="1"/>
      <c r="H200" s="1"/>
      <c r="I200" s="77" t="s">
        <v>170</v>
      </c>
      <c r="J200" s="77">
        <v>218323.6</v>
      </c>
      <c r="K200" s="1"/>
      <c r="L200" s="1"/>
      <c r="M200" s="1"/>
      <c r="N200" s="1"/>
      <c r="O200" s="1"/>
      <c r="P200" s="1"/>
      <c r="Q200" s="1"/>
      <c r="R200" s="1"/>
      <c r="S200" s="1"/>
      <c r="T200" s="1"/>
      <c r="U200" s="1"/>
      <c r="V200" s="1"/>
      <c r="W200" s="1"/>
      <c r="X200" s="1"/>
      <c r="Y200" s="1"/>
      <c r="Z200" s="1"/>
      <c r="AA200" s="1"/>
      <c r="AB200" s="1"/>
      <c r="AC200" s="1"/>
      <c r="AD200" s="1"/>
      <c r="AE200" s="1"/>
    </row>
    <row r="201" spans="1:31" x14ac:dyDescent="0.25">
      <c r="A201" s="1"/>
      <c r="B201" s="1"/>
      <c r="C201" s="1"/>
      <c r="D201" s="1"/>
      <c r="E201" s="1"/>
      <c r="F201" s="1"/>
      <c r="G201" s="1"/>
      <c r="H201" s="1"/>
      <c r="I201" s="77" t="s">
        <v>123</v>
      </c>
      <c r="J201" s="77">
        <v>199402.2</v>
      </c>
      <c r="K201" s="1"/>
      <c r="L201" s="1"/>
      <c r="M201" s="1"/>
      <c r="N201" s="1"/>
      <c r="O201" s="1"/>
      <c r="P201" s="1"/>
      <c r="Q201" s="1"/>
      <c r="R201" s="1"/>
      <c r="S201" s="1"/>
      <c r="T201" s="1"/>
      <c r="U201" s="1"/>
      <c r="V201" s="1"/>
      <c r="W201" s="1"/>
      <c r="X201" s="1"/>
      <c r="Y201" s="1"/>
      <c r="Z201" s="1"/>
      <c r="AA201" s="1"/>
      <c r="AB201" s="1"/>
      <c r="AC201" s="1"/>
      <c r="AD201" s="1"/>
      <c r="AE201" s="1"/>
    </row>
    <row r="202" spans="1:31" x14ac:dyDescent="0.25">
      <c r="A202" s="1"/>
      <c r="B202" s="1"/>
      <c r="C202" s="1"/>
      <c r="D202" s="1"/>
      <c r="E202" s="1"/>
      <c r="F202" s="1"/>
      <c r="G202" s="1"/>
      <c r="H202" s="1"/>
      <c r="I202" s="77" t="s">
        <v>175</v>
      </c>
      <c r="J202" s="77">
        <v>145661.33499999999</v>
      </c>
      <c r="K202" s="1"/>
      <c r="L202" s="1"/>
      <c r="M202" s="1"/>
      <c r="N202" s="1"/>
      <c r="O202" s="1"/>
      <c r="P202" s="1"/>
      <c r="Q202" s="1"/>
      <c r="R202" s="1"/>
      <c r="S202" s="1"/>
      <c r="T202" s="1"/>
      <c r="U202" s="1"/>
      <c r="V202" s="1"/>
      <c r="W202" s="1"/>
      <c r="X202" s="1"/>
      <c r="Y202" s="1"/>
      <c r="Z202" s="1"/>
      <c r="AA202" s="1"/>
      <c r="AB202" s="1"/>
      <c r="AC202" s="1"/>
      <c r="AD202" s="1"/>
      <c r="AE202" s="1"/>
    </row>
    <row r="203" spans="1:31" x14ac:dyDescent="0.25">
      <c r="A203" s="1"/>
      <c r="B203" s="1"/>
      <c r="C203" s="1"/>
      <c r="D203" s="1"/>
      <c r="E203" s="1"/>
      <c r="F203" s="1"/>
      <c r="G203" s="1"/>
      <c r="H203" s="1"/>
      <c r="I203" s="77" t="s">
        <v>599</v>
      </c>
      <c r="J203" s="77">
        <v>117742.30499999999</v>
      </c>
      <c r="K203" s="1"/>
      <c r="L203" s="1"/>
      <c r="M203" s="1"/>
      <c r="N203" s="1"/>
      <c r="O203" s="1"/>
      <c r="P203" s="1"/>
      <c r="Q203" s="1"/>
      <c r="R203" s="1"/>
      <c r="S203" s="1"/>
      <c r="T203" s="1"/>
      <c r="U203" s="1"/>
      <c r="V203" s="1"/>
      <c r="W203" s="1"/>
      <c r="X203" s="1"/>
      <c r="Y203" s="1"/>
      <c r="Z203" s="1"/>
      <c r="AA203" s="1"/>
      <c r="AB203" s="1"/>
      <c r="AC203" s="1"/>
      <c r="AD203" s="1"/>
      <c r="AE203" s="1"/>
    </row>
    <row r="204" spans="1:31" x14ac:dyDescent="0.25">
      <c r="A204" s="1"/>
      <c r="B204" s="1"/>
      <c r="C204" s="1"/>
      <c r="D204" s="1"/>
      <c r="E204" s="1"/>
      <c r="F204" s="1"/>
      <c r="G204" s="1"/>
      <c r="H204" s="1"/>
      <c r="I204" s="77" t="s">
        <v>74</v>
      </c>
      <c r="J204" s="77">
        <v>114926.05</v>
      </c>
      <c r="K204" s="1"/>
      <c r="L204" s="1"/>
      <c r="M204" s="1"/>
      <c r="N204" s="1"/>
      <c r="O204" s="1"/>
      <c r="P204" s="1"/>
      <c r="Q204" s="1"/>
      <c r="R204" s="1"/>
      <c r="S204" s="1"/>
      <c r="T204" s="1"/>
      <c r="U204" s="1"/>
      <c r="V204" s="1"/>
      <c r="W204" s="1"/>
      <c r="X204" s="1"/>
      <c r="Y204" s="1"/>
      <c r="Z204" s="1"/>
      <c r="AA204" s="1"/>
      <c r="AB204" s="1"/>
      <c r="AC204" s="1"/>
      <c r="AD204" s="1"/>
      <c r="AE204" s="1"/>
    </row>
    <row r="205" spans="1:31" x14ac:dyDescent="0.25">
      <c r="A205" s="1"/>
      <c r="B205" s="1"/>
      <c r="C205" s="1"/>
      <c r="D205" s="1"/>
      <c r="E205" s="1"/>
      <c r="F205" s="1"/>
      <c r="G205" s="1"/>
      <c r="H205" s="1"/>
      <c r="I205" s="77" t="s">
        <v>604</v>
      </c>
      <c r="J205" s="77">
        <v>111880.95</v>
      </c>
      <c r="K205" s="1"/>
      <c r="L205" s="1"/>
      <c r="M205" s="1"/>
      <c r="N205" s="1"/>
      <c r="O205" s="1"/>
      <c r="P205" s="1"/>
      <c r="Q205" s="1"/>
      <c r="R205" s="1"/>
      <c r="S205" s="1"/>
      <c r="T205" s="1"/>
      <c r="U205" s="1"/>
      <c r="V205" s="1"/>
      <c r="W205" s="1"/>
      <c r="X205" s="1"/>
      <c r="Y205" s="1"/>
      <c r="Z205" s="1"/>
      <c r="AA205" s="1"/>
      <c r="AB205" s="1"/>
      <c r="AC205" s="1"/>
      <c r="AD205" s="1"/>
      <c r="AE205" s="1"/>
    </row>
    <row r="206" spans="1:31" x14ac:dyDescent="0.25">
      <c r="A206" s="1"/>
      <c r="B206" s="1"/>
      <c r="C206" s="1"/>
      <c r="D206" s="1"/>
      <c r="E206" s="1"/>
      <c r="F206" s="1"/>
      <c r="G206" s="1"/>
      <c r="H206" s="1"/>
      <c r="I206" s="77" t="s">
        <v>600</v>
      </c>
      <c r="J206" s="77">
        <v>98851.05</v>
      </c>
      <c r="K206" s="1"/>
      <c r="L206" s="1"/>
      <c r="M206" s="1"/>
      <c r="N206" s="1"/>
      <c r="O206" s="1"/>
      <c r="P206" s="1"/>
      <c r="Q206" s="1"/>
      <c r="R206" s="1"/>
      <c r="S206" s="1"/>
      <c r="T206" s="1"/>
      <c r="U206" s="1"/>
      <c r="V206" s="1"/>
      <c r="W206" s="1"/>
      <c r="X206" s="1"/>
      <c r="Y206" s="1"/>
      <c r="Z206" s="1"/>
      <c r="AA206" s="1"/>
      <c r="AB206" s="1"/>
      <c r="AC206" s="1"/>
      <c r="AD206" s="1"/>
      <c r="AE206" s="1"/>
    </row>
    <row r="207" spans="1:31" x14ac:dyDescent="0.25">
      <c r="A207" s="1"/>
      <c r="B207" s="1"/>
      <c r="C207" s="1"/>
      <c r="D207" s="1"/>
      <c r="E207" s="1"/>
      <c r="F207" s="1"/>
      <c r="G207" s="1"/>
      <c r="H207" s="1"/>
      <c r="I207" s="77" t="s">
        <v>78</v>
      </c>
      <c r="J207" s="77">
        <v>88586.62</v>
      </c>
      <c r="K207" s="1"/>
      <c r="L207" s="1"/>
      <c r="M207" s="1"/>
      <c r="N207" s="1"/>
      <c r="O207" s="1"/>
      <c r="P207" s="1"/>
      <c r="Q207" s="1"/>
      <c r="R207" s="1"/>
      <c r="S207" s="1"/>
      <c r="T207" s="1"/>
      <c r="U207" s="1"/>
      <c r="V207" s="1"/>
      <c r="W207" s="1"/>
      <c r="X207" s="1"/>
      <c r="Y207" s="1"/>
      <c r="Z207" s="1"/>
      <c r="AA207" s="1"/>
      <c r="AB207" s="1"/>
      <c r="AC207" s="1"/>
      <c r="AD207" s="1"/>
      <c r="AE207" s="1"/>
    </row>
    <row r="208" spans="1:31" x14ac:dyDescent="0.25">
      <c r="A208" s="1"/>
      <c r="B208" s="1"/>
      <c r="C208" s="1"/>
      <c r="D208" s="1"/>
      <c r="E208" s="1"/>
      <c r="F208" s="1"/>
      <c r="G208" s="1"/>
      <c r="H208" s="1"/>
      <c r="I208" s="77" t="s">
        <v>104</v>
      </c>
      <c r="J208" s="77">
        <v>85454.475040000005</v>
      </c>
      <c r="K208" s="1"/>
      <c r="L208" s="1"/>
      <c r="M208" s="1"/>
      <c r="N208" s="1"/>
      <c r="O208" s="1"/>
      <c r="P208" s="1"/>
      <c r="Q208" s="1"/>
      <c r="R208" s="1"/>
      <c r="S208" s="1"/>
      <c r="T208" s="1"/>
      <c r="U208" s="1"/>
      <c r="V208" s="1"/>
      <c r="W208" s="1"/>
      <c r="X208" s="1"/>
      <c r="Y208" s="1"/>
      <c r="Z208" s="1"/>
      <c r="AA208" s="1"/>
      <c r="AB208" s="1"/>
      <c r="AC208" s="1"/>
      <c r="AD208" s="1"/>
      <c r="AE208" s="1"/>
    </row>
    <row r="209" spans="1:31" x14ac:dyDescent="0.25">
      <c r="A209" s="1"/>
      <c r="B209" s="1"/>
      <c r="C209" s="1"/>
      <c r="D209" s="1"/>
      <c r="E209" s="1"/>
      <c r="F209" s="1"/>
      <c r="G209" s="1"/>
      <c r="H209" s="1"/>
      <c r="I209" s="77" t="s">
        <v>601</v>
      </c>
      <c r="J209" s="77">
        <v>65226.65</v>
      </c>
      <c r="K209" s="1"/>
      <c r="L209" s="1"/>
      <c r="M209" s="1"/>
      <c r="N209" s="1"/>
      <c r="O209" s="1"/>
      <c r="P209" s="1"/>
      <c r="Q209" s="1"/>
      <c r="R209" s="1"/>
      <c r="S209" s="1"/>
      <c r="T209" s="1"/>
      <c r="U209" s="1"/>
      <c r="V209" s="1"/>
      <c r="W209" s="1"/>
      <c r="X209" s="1"/>
      <c r="Y209" s="1"/>
      <c r="Z209" s="1"/>
      <c r="AA209" s="1"/>
      <c r="AB209" s="1"/>
      <c r="AC209" s="1"/>
      <c r="AD209" s="1"/>
      <c r="AE209" s="1"/>
    </row>
    <row r="210" spans="1:31" x14ac:dyDescent="0.25">
      <c r="A210" s="1"/>
      <c r="B210" s="1"/>
      <c r="C210" s="1"/>
      <c r="D210" s="1"/>
      <c r="E210" s="1"/>
      <c r="F210" s="1"/>
      <c r="G210" s="1"/>
      <c r="H210" s="1"/>
      <c r="I210" s="77" t="s">
        <v>606</v>
      </c>
      <c r="J210" s="77">
        <v>53952</v>
      </c>
      <c r="K210" s="1"/>
      <c r="L210" s="1"/>
      <c r="M210" s="1"/>
      <c r="N210" s="1"/>
      <c r="O210" s="1"/>
      <c r="P210" s="1"/>
      <c r="Q210" s="1"/>
      <c r="R210" s="1"/>
      <c r="S210" s="1"/>
      <c r="T210" s="1"/>
      <c r="U210" s="1"/>
      <c r="V210" s="1"/>
      <c r="W210" s="1"/>
      <c r="X210" s="1"/>
      <c r="Y210" s="1"/>
      <c r="Z210" s="1"/>
      <c r="AA210" s="1"/>
      <c r="AB210" s="1"/>
      <c r="AC210" s="1"/>
      <c r="AD210" s="1"/>
      <c r="AE210" s="1"/>
    </row>
    <row r="211" spans="1:31" x14ac:dyDescent="0.25">
      <c r="A211" s="1"/>
      <c r="B211" s="1"/>
      <c r="C211" s="1"/>
      <c r="D211" s="1"/>
      <c r="E211" s="1"/>
      <c r="F211" s="1"/>
      <c r="G211" s="1"/>
      <c r="H211" s="1"/>
      <c r="I211" s="77" t="s">
        <v>603</v>
      </c>
      <c r="J211" s="77">
        <v>46454.35</v>
      </c>
      <c r="K211" s="1"/>
      <c r="L211" s="1"/>
      <c r="M211" s="1"/>
      <c r="N211" s="1"/>
      <c r="O211" s="1"/>
      <c r="P211" s="1"/>
      <c r="Q211" s="1"/>
      <c r="R211" s="1"/>
      <c r="S211" s="1"/>
      <c r="T211" s="1"/>
      <c r="U211" s="1"/>
      <c r="V211" s="1"/>
      <c r="W211" s="1"/>
      <c r="X211" s="1"/>
      <c r="Y211" s="1"/>
      <c r="Z211" s="1"/>
      <c r="AA211" s="1"/>
      <c r="AB211" s="1"/>
      <c r="AC211" s="1"/>
      <c r="AD211" s="1"/>
      <c r="AE211" s="1"/>
    </row>
    <row r="212" spans="1:31" x14ac:dyDescent="0.25">
      <c r="A212" s="1"/>
      <c r="B212" s="1"/>
      <c r="C212" s="1"/>
      <c r="D212" s="1"/>
      <c r="E212" s="1"/>
      <c r="F212" s="1"/>
      <c r="G212" s="1"/>
      <c r="H212" s="1"/>
      <c r="I212" s="77" t="s">
        <v>636</v>
      </c>
      <c r="J212" s="77">
        <v>43968.862300000001</v>
      </c>
      <c r="K212" s="1"/>
      <c r="L212" s="1"/>
      <c r="M212" s="1"/>
      <c r="N212" s="1"/>
      <c r="O212" s="1"/>
      <c r="P212" s="1"/>
      <c r="Q212" s="1"/>
      <c r="R212" s="1"/>
      <c r="S212" s="1"/>
      <c r="T212" s="1"/>
      <c r="U212" s="1"/>
      <c r="V212" s="1"/>
      <c r="W212" s="1"/>
      <c r="X212" s="1"/>
      <c r="Y212" s="1"/>
      <c r="Z212" s="1"/>
      <c r="AA212" s="1"/>
      <c r="AB212" s="1"/>
      <c r="AC212" s="1"/>
      <c r="AD212" s="1"/>
      <c r="AE212" s="1"/>
    </row>
    <row r="213" spans="1:31" x14ac:dyDescent="0.25">
      <c r="A213" s="1"/>
      <c r="B213" s="1"/>
      <c r="C213" s="1"/>
      <c r="D213" s="1"/>
      <c r="E213" s="1"/>
      <c r="F213" s="1"/>
      <c r="G213" s="1"/>
      <c r="H213" s="1"/>
      <c r="I213" s="77" t="s">
        <v>632</v>
      </c>
      <c r="J213" s="77">
        <v>41971.65</v>
      </c>
      <c r="K213" s="1"/>
      <c r="L213" s="1"/>
      <c r="M213" s="1"/>
      <c r="N213" s="1"/>
      <c r="O213" s="1"/>
      <c r="P213" s="1"/>
      <c r="Q213" s="1"/>
      <c r="R213" s="1"/>
      <c r="S213" s="1"/>
      <c r="T213" s="1"/>
      <c r="U213" s="1"/>
      <c r="V213" s="1"/>
      <c r="W213" s="1"/>
      <c r="X213" s="1"/>
      <c r="Y213" s="1"/>
      <c r="Z213" s="1"/>
      <c r="AA213" s="1"/>
      <c r="AB213" s="1"/>
      <c r="AC213" s="1"/>
      <c r="AD213" s="1"/>
      <c r="AE213" s="1"/>
    </row>
    <row r="214" spans="1:31" x14ac:dyDescent="0.25">
      <c r="A214" s="1"/>
      <c r="B214" s="1"/>
      <c r="C214" s="1"/>
      <c r="D214" s="1"/>
      <c r="E214" s="1"/>
      <c r="F214" s="1"/>
      <c r="G214" s="1"/>
      <c r="H214" s="1"/>
      <c r="I214" s="77" t="s">
        <v>635</v>
      </c>
      <c r="J214" s="77">
        <v>38130.36</v>
      </c>
      <c r="K214" s="1"/>
      <c r="L214" s="1"/>
      <c r="M214" s="1"/>
      <c r="N214" s="1"/>
      <c r="O214" s="1"/>
      <c r="P214" s="1"/>
      <c r="Q214" s="1"/>
      <c r="R214" s="1"/>
      <c r="S214" s="1"/>
      <c r="T214" s="1"/>
      <c r="U214" s="1"/>
      <c r="V214" s="1"/>
      <c r="W214" s="1"/>
      <c r="X214" s="1"/>
      <c r="Y214" s="1"/>
      <c r="Z214" s="1"/>
      <c r="AA214" s="1"/>
      <c r="AB214" s="1"/>
      <c r="AC214" s="1"/>
      <c r="AD214" s="1"/>
      <c r="AE214" s="1"/>
    </row>
    <row r="215" spans="1:31" x14ac:dyDescent="0.25">
      <c r="A215" s="1"/>
      <c r="B215" s="1"/>
      <c r="C215" s="1"/>
      <c r="D215" s="1"/>
      <c r="E215" s="1"/>
      <c r="F215" s="1"/>
      <c r="G215" s="1"/>
      <c r="H215" s="1"/>
      <c r="I215" s="77" t="s">
        <v>641</v>
      </c>
      <c r="J215" s="77">
        <v>30878.45</v>
      </c>
      <c r="K215" s="1"/>
      <c r="L215" s="1"/>
      <c r="M215" s="1"/>
      <c r="N215" s="1"/>
      <c r="O215" s="1"/>
      <c r="P215" s="1"/>
      <c r="Q215" s="1"/>
      <c r="R215" s="1"/>
      <c r="S215" s="1"/>
      <c r="T215" s="1"/>
      <c r="U215" s="1"/>
      <c r="V215" s="1"/>
      <c r="W215" s="1"/>
      <c r="X215" s="1"/>
      <c r="Y215" s="1"/>
      <c r="Z215" s="1"/>
      <c r="AA215" s="1"/>
      <c r="AB215" s="1"/>
      <c r="AC215" s="1"/>
      <c r="AD215" s="1"/>
      <c r="AE215" s="1"/>
    </row>
    <row r="216" spans="1:31" x14ac:dyDescent="0.25">
      <c r="A216" s="1"/>
      <c r="B216" s="1"/>
      <c r="C216" s="1"/>
      <c r="D216" s="1"/>
      <c r="E216" s="1"/>
      <c r="F216" s="1"/>
      <c r="G216" s="1"/>
      <c r="H216" s="1"/>
      <c r="I216" s="77" t="s">
        <v>612</v>
      </c>
      <c r="J216" s="77">
        <v>30668.45</v>
      </c>
      <c r="K216" s="1"/>
      <c r="L216" s="1"/>
      <c r="M216" s="1"/>
      <c r="N216" s="1"/>
      <c r="O216" s="1"/>
      <c r="P216" s="1"/>
      <c r="Q216" s="1"/>
      <c r="R216" s="1"/>
      <c r="S216" s="1"/>
      <c r="T216" s="1"/>
      <c r="U216" s="1"/>
      <c r="V216" s="1"/>
      <c r="W216" s="1"/>
      <c r="X216" s="1"/>
      <c r="Y216" s="1"/>
      <c r="Z216" s="1"/>
      <c r="AA216" s="1"/>
      <c r="AB216" s="1"/>
      <c r="AC216" s="1"/>
      <c r="AD216" s="1"/>
      <c r="AE216" s="1"/>
    </row>
    <row r="217" spans="1:31" x14ac:dyDescent="0.25">
      <c r="A217" s="1"/>
      <c r="B217" s="1"/>
      <c r="C217" s="1"/>
      <c r="D217" s="1"/>
      <c r="E217" s="1"/>
      <c r="F217" s="1"/>
      <c r="G217" s="1"/>
      <c r="H217" s="1"/>
      <c r="I217" s="77" t="s">
        <v>608</v>
      </c>
      <c r="J217" s="77">
        <v>29841.25</v>
      </c>
      <c r="K217" s="1"/>
      <c r="L217" s="1"/>
      <c r="M217" s="1"/>
      <c r="N217" s="1"/>
      <c r="O217" s="1"/>
      <c r="P217" s="1"/>
      <c r="Q217" s="1"/>
      <c r="R217" s="1"/>
      <c r="S217" s="1"/>
      <c r="T217" s="1"/>
      <c r="U217" s="1"/>
      <c r="V217" s="1"/>
      <c r="W217" s="1"/>
      <c r="X217" s="1"/>
      <c r="Y217" s="1"/>
      <c r="Z217" s="1"/>
      <c r="AA217" s="1"/>
      <c r="AB217" s="1"/>
      <c r="AC217" s="1"/>
      <c r="AD217" s="1"/>
      <c r="AE217" s="1"/>
    </row>
    <row r="218" spans="1:31" x14ac:dyDescent="0.25">
      <c r="A218" s="1"/>
      <c r="B218" s="1"/>
      <c r="C218" s="1"/>
      <c r="D218" s="1"/>
      <c r="E218" s="1"/>
      <c r="F218" s="1"/>
      <c r="G218" s="1"/>
      <c r="H218" s="1"/>
      <c r="I218" s="77" t="s">
        <v>640</v>
      </c>
      <c r="J218" s="77">
        <v>28857.637500000001</v>
      </c>
      <c r="K218" s="1"/>
      <c r="L218" s="1"/>
      <c r="M218" s="1"/>
      <c r="N218" s="1"/>
      <c r="O218" s="1"/>
      <c r="P218" s="1"/>
      <c r="Q218" s="1"/>
      <c r="R218" s="1"/>
      <c r="S218" s="1"/>
      <c r="T218" s="1"/>
      <c r="U218" s="1"/>
      <c r="V218" s="1"/>
      <c r="W218" s="1"/>
      <c r="X218" s="1"/>
      <c r="Y218" s="1"/>
      <c r="Z218" s="1"/>
      <c r="AA218" s="1"/>
      <c r="AB218" s="1"/>
      <c r="AC218" s="1"/>
      <c r="AD218" s="1"/>
      <c r="AE218" s="1"/>
    </row>
    <row r="219" spans="1:31" x14ac:dyDescent="0.25">
      <c r="A219" s="1"/>
      <c r="B219" s="1"/>
      <c r="C219" s="1"/>
      <c r="D219" s="1"/>
      <c r="E219" s="1"/>
      <c r="F219" s="1"/>
      <c r="G219" s="1"/>
      <c r="H219" s="1"/>
      <c r="I219" s="77" t="s">
        <v>626</v>
      </c>
      <c r="J219" s="77">
        <v>20421.3</v>
      </c>
      <c r="K219" s="1"/>
      <c r="L219" s="1"/>
      <c r="M219" s="1"/>
      <c r="N219" s="1"/>
      <c r="O219" s="1"/>
      <c r="P219" s="1"/>
      <c r="Q219" s="1"/>
      <c r="R219" s="1"/>
      <c r="S219" s="1"/>
      <c r="T219" s="1"/>
      <c r="U219" s="1"/>
      <c r="V219" s="1"/>
      <c r="W219" s="1"/>
      <c r="X219" s="1"/>
      <c r="Y219" s="1"/>
      <c r="Z219" s="1"/>
      <c r="AA219" s="1"/>
      <c r="AB219" s="1"/>
      <c r="AC219" s="1"/>
      <c r="AD219" s="1"/>
      <c r="AE219" s="1"/>
    </row>
    <row r="220" spans="1:31" x14ac:dyDescent="0.25">
      <c r="A220" s="1"/>
      <c r="B220" s="1"/>
      <c r="C220" s="1"/>
      <c r="D220" s="1"/>
      <c r="E220" s="1"/>
      <c r="F220" s="1"/>
      <c r="G220" s="1"/>
      <c r="H220" s="1"/>
      <c r="I220" s="77" t="s">
        <v>89</v>
      </c>
      <c r="J220" s="77">
        <v>18669</v>
      </c>
      <c r="K220" s="1"/>
      <c r="L220" s="1"/>
      <c r="M220" s="1"/>
      <c r="N220" s="1"/>
      <c r="O220" s="1"/>
      <c r="P220" s="1"/>
      <c r="Q220" s="1"/>
      <c r="R220" s="1"/>
      <c r="S220" s="1"/>
      <c r="T220" s="1"/>
      <c r="U220" s="1"/>
      <c r="V220" s="1"/>
      <c r="W220" s="1"/>
      <c r="X220" s="1"/>
      <c r="Y220" s="1"/>
      <c r="Z220" s="1"/>
      <c r="AA220" s="1"/>
      <c r="AB220" s="1"/>
      <c r="AC220" s="1"/>
      <c r="AD220" s="1"/>
      <c r="AE220" s="1"/>
    </row>
    <row r="221" spans="1:31" x14ac:dyDescent="0.25">
      <c r="A221" s="1"/>
      <c r="B221" s="1"/>
      <c r="C221" s="1"/>
      <c r="D221" s="1"/>
      <c r="E221" s="1"/>
      <c r="F221" s="1"/>
      <c r="G221" s="1"/>
      <c r="H221" s="1"/>
      <c r="I221" s="77" t="s">
        <v>634</v>
      </c>
      <c r="J221" s="77">
        <v>15847.75</v>
      </c>
      <c r="K221" s="1"/>
      <c r="L221" s="1"/>
      <c r="M221" s="1"/>
      <c r="N221" s="1"/>
      <c r="O221" s="1"/>
      <c r="P221" s="1"/>
      <c r="Q221" s="1"/>
      <c r="R221" s="1"/>
      <c r="S221" s="1"/>
      <c r="T221" s="1"/>
      <c r="U221" s="1"/>
      <c r="V221" s="1"/>
      <c r="W221" s="1"/>
      <c r="X221" s="1"/>
      <c r="Y221" s="1"/>
      <c r="Z221" s="1"/>
      <c r="AA221" s="1"/>
      <c r="AB221" s="1"/>
      <c r="AC221" s="1"/>
      <c r="AD221" s="1"/>
      <c r="AE221" s="1"/>
    </row>
    <row r="222" spans="1:31" x14ac:dyDescent="0.25">
      <c r="A222" s="1"/>
      <c r="B222" s="1"/>
      <c r="C222" s="1"/>
      <c r="D222" s="1"/>
      <c r="E222" s="1"/>
      <c r="F222" s="1"/>
      <c r="G222" s="1"/>
      <c r="H222" s="1"/>
      <c r="I222" s="77" t="s">
        <v>613</v>
      </c>
      <c r="J222" s="77">
        <v>14925.5</v>
      </c>
      <c r="K222" s="1"/>
      <c r="L222" s="1"/>
      <c r="M222" s="1"/>
      <c r="N222" s="1"/>
      <c r="O222" s="1"/>
      <c r="P222" s="1"/>
      <c r="Q222" s="1"/>
      <c r="R222" s="1"/>
      <c r="S222" s="1"/>
      <c r="T222" s="1"/>
      <c r="U222" s="1"/>
      <c r="V222" s="1"/>
      <c r="W222" s="1"/>
      <c r="X222" s="1"/>
      <c r="Y222" s="1"/>
      <c r="Z222" s="1"/>
      <c r="AA222" s="1"/>
      <c r="AB222" s="1"/>
      <c r="AC222" s="1"/>
      <c r="AD222" s="1"/>
      <c r="AE222" s="1"/>
    </row>
    <row r="223" spans="1:31" x14ac:dyDescent="0.25">
      <c r="A223" s="1"/>
      <c r="B223" s="1"/>
      <c r="C223" s="1"/>
      <c r="D223" s="1"/>
      <c r="E223" s="1"/>
      <c r="F223" s="1"/>
      <c r="G223" s="1"/>
      <c r="H223" s="1"/>
      <c r="I223" s="77" t="s">
        <v>263</v>
      </c>
      <c r="J223" s="77">
        <v>12393.4985</v>
      </c>
      <c r="K223" s="1"/>
      <c r="L223" s="1"/>
      <c r="M223" s="1"/>
      <c r="N223" s="1"/>
      <c r="O223" s="1"/>
      <c r="P223" s="1"/>
      <c r="Q223" s="1"/>
      <c r="R223" s="1"/>
      <c r="S223" s="1"/>
      <c r="T223" s="1"/>
      <c r="U223" s="1"/>
      <c r="V223" s="1"/>
      <c r="W223" s="1"/>
      <c r="X223" s="1"/>
      <c r="Y223" s="1"/>
      <c r="Z223" s="1"/>
      <c r="AA223" s="1"/>
      <c r="AB223" s="1"/>
      <c r="AC223" s="1"/>
      <c r="AD223" s="1"/>
      <c r="AE223" s="1"/>
    </row>
    <row r="224" spans="1:31" x14ac:dyDescent="0.25">
      <c r="A224" s="1"/>
      <c r="B224" s="1"/>
      <c r="C224" s="1"/>
      <c r="D224" s="1"/>
      <c r="E224" s="1"/>
      <c r="F224" s="1"/>
      <c r="G224" s="1"/>
      <c r="H224" s="1"/>
      <c r="I224" s="77" t="s">
        <v>615</v>
      </c>
      <c r="J224" s="77">
        <v>11370.1</v>
      </c>
      <c r="K224" s="1"/>
      <c r="L224" s="1"/>
      <c r="M224" s="1"/>
      <c r="N224" s="1"/>
      <c r="O224" s="1"/>
      <c r="P224" s="1"/>
      <c r="Q224" s="1"/>
      <c r="R224" s="1"/>
      <c r="S224" s="1"/>
      <c r="T224" s="1"/>
      <c r="U224" s="1"/>
      <c r="V224" s="1"/>
      <c r="W224" s="1"/>
      <c r="X224" s="1"/>
      <c r="Y224" s="1"/>
      <c r="Z224" s="1"/>
      <c r="AA224" s="1"/>
      <c r="AB224" s="1"/>
      <c r="AC224" s="1"/>
      <c r="AD224" s="1"/>
      <c r="AE224" s="1"/>
    </row>
    <row r="225" spans="1:31" x14ac:dyDescent="0.25">
      <c r="A225" s="1"/>
      <c r="B225" s="1"/>
      <c r="C225" s="1"/>
      <c r="D225" s="1"/>
      <c r="E225" s="1"/>
      <c r="F225" s="1"/>
      <c r="G225" s="1"/>
      <c r="H225" s="1"/>
      <c r="I225" s="77" t="s">
        <v>619</v>
      </c>
      <c r="J225" s="77">
        <v>11340.6</v>
      </c>
      <c r="K225" s="1"/>
      <c r="L225" s="1"/>
      <c r="M225" s="1"/>
      <c r="N225" s="1"/>
      <c r="O225" s="1"/>
      <c r="P225" s="1"/>
      <c r="Q225" s="1"/>
      <c r="R225" s="1"/>
      <c r="S225" s="1"/>
      <c r="T225" s="1"/>
      <c r="U225" s="1"/>
      <c r="V225" s="1"/>
      <c r="W225" s="1"/>
      <c r="X225" s="1"/>
      <c r="Y225" s="1"/>
      <c r="Z225" s="1"/>
      <c r="AA225" s="1"/>
      <c r="AB225" s="1"/>
      <c r="AC225" s="1"/>
      <c r="AD225" s="1"/>
      <c r="AE225" s="1"/>
    </row>
    <row r="226" spans="1:31" x14ac:dyDescent="0.25">
      <c r="A226" s="1"/>
      <c r="B226" s="1"/>
      <c r="C226" s="1"/>
      <c r="D226" s="1"/>
      <c r="E226" s="1"/>
      <c r="F226" s="1"/>
      <c r="G226" s="1"/>
      <c r="H226" s="1"/>
      <c r="I226" s="77" t="s">
        <v>618</v>
      </c>
      <c r="J226" s="77">
        <v>11331.5</v>
      </c>
      <c r="K226" s="1"/>
      <c r="L226" s="1"/>
      <c r="M226" s="1"/>
      <c r="N226" s="1"/>
      <c r="O226" s="1"/>
      <c r="P226" s="1"/>
      <c r="Q226" s="1"/>
      <c r="R226" s="1"/>
      <c r="S226" s="1"/>
      <c r="T226" s="1"/>
      <c r="U226" s="1"/>
      <c r="V226" s="1"/>
      <c r="W226" s="1"/>
      <c r="X226" s="1"/>
      <c r="Y226" s="1"/>
      <c r="Z226" s="1"/>
      <c r="AA226" s="1"/>
      <c r="AB226" s="1"/>
      <c r="AC226" s="1"/>
      <c r="AD226" s="1"/>
      <c r="AE226" s="1"/>
    </row>
    <row r="227" spans="1:31" x14ac:dyDescent="0.25">
      <c r="A227" s="1"/>
      <c r="B227" s="1"/>
      <c r="C227" s="1"/>
      <c r="D227" s="1"/>
      <c r="E227" s="1"/>
      <c r="F227" s="1"/>
      <c r="G227" s="1"/>
      <c r="H227" s="1"/>
      <c r="I227" s="77" t="s">
        <v>620</v>
      </c>
      <c r="J227" s="77">
        <v>11188.55</v>
      </c>
      <c r="K227" s="1"/>
      <c r="L227" s="1"/>
      <c r="M227" s="1"/>
      <c r="N227" s="1"/>
      <c r="O227" s="1"/>
      <c r="P227" s="1"/>
      <c r="Q227" s="1"/>
      <c r="R227" s="1"/>
      <c r="S227" s="1"/>
      <c r="T227" s="1"/>
      <c r="U227" s="1"/>
      <c r="V227" s="1"/>
      <c r="W227" s="1"/>
      <c r="X227" s="1"/>
      <c r="Y227" s="1"/>
      <c r="Z227" s="1"/>
      <c r="AA227" s="1"/>
      <c r="AB227" s="1"/>
      <c r="AC227" s="1"/>
      <c r="AD227" s="1"/>
      <c r="AE227" s="1"/>
    </row>
    <row r="228" spans="1:31" x14ac:dyDescent="0.25">
      <c r="A228" s="1"/>
      <c r="B228" s="1"/>
      <c r="C228" s="1"/>
      <c r="D228" s="1"/>
      <c r="E228" s="1"/>
      <c r="F228" s="1"/>
      <c r="G228" s="1"/>
      <c r="H228" s="1"/>
      <c r="I228" s="77" t="s">
        <v>44</v>
      </c>
      <c r="J228" s="77">
        <v>11005.10231</v>
      </c>
      <c r="K228" s="1"/>
      <c r="L228" s="1"/>
      <c r="M228" s="1"/>
      <c r="N228" s="1"/>
      <c r="O228" s="1"/>
      <c r="P228" s="1"/>
      <c r="Q228" s="1"/>
      <c r="R228" s="1"/>
      <c r="S228" s="1"/>
      <c r="T228" s="1"/>
      <c r="U228" s="1"/>
      <c r="V228" s="1"/>
      <c r="W228" s="1"/>
      <c r="X228" s="1"/>
      <c r="Y228" s="1"/>
      <c r="Z228" s="1"/>
      <c r="AA228" s="1"/>
      <c r="AB228" s="1"/>
      <c r="AC228" s="1"/>
      <c r="AD228" s="1"/>
      <c r="AE228" s="1"/>
    </row>
    <row r="229" spans="1:31" x14ac:dyDescent="0.25">
      <c r="A229" s="1"/>
      <c r="B229" s="1"/>
      <c r="C229" s="1"/>
      <c r="D229" s="1"/>
      <c r="E229" s="1"/>
      <c r="F229" s="1"/>
      <c r="G229" s="1"/>
      <c r="H229" s="1"/>
      <c r="I229" s="77" t="s">
        <v>646</v>
      </c>
      <c r="J229" s="77">
        <v>10886.0661</v>
      </c>
      <c r="K229" s="1"/>
      <c r="L229" s="1"/>
      <c r="M229" s="1"/>
      <c r="N229" s="1"/>
      <c r="O229" s="1"/>
      <c r="P229" s="1"/>
      <c r="Q229" s="1"/>
      <c r="R229" s="1"/>
      <c r="S229" s="1"/>
      <c r="T229" s="1"/>
      <c r="U229" s="1"/>
      <c r="V229" s="1"/>
      <c r="W229" s="1"/>
      <c r="X229" s="1"/>
      <c r="Y229" s="1"/>
      <c r="Z229" s="1"/>
      <c r="AA229" s="1"/>
      <c r="AB229" s="1"/>
      <c r="AC229" s="1"/>
      <c r="AD229" s="1"/>
      <c r="AE229" s="1"/>
    </row>
    <row r="230" spans="1:31" x14ac:dyDescent="0.25">
      <c r="A230" s="1"/>
      <c r="B230" s="1"/>
      <c r="C230" s="1"/>
      <c r="D230" s="1"/>
      <c r="E230" s="1"/>
      <c r="F230" s="1"/>
      <c r="G230" s="1"/>
      <c r="H230" s="1"/>
      <c r="I230" s="77" t="s">
        <v>605</v>
      </c>
      <c r="J230" s="77">
        <v>10555.8</v>
      </c>
      <c r="K230" s="1"/>
      <c r="L230" s="1"/>
      <c r="M230" s="1"/>
      <c r="N230" s="1"/>
      <c r="O230" s="1"/>
      <c r="P230" s="1"/>
      <c r="Q230" s="1"/>
      <c r="R230" s="1"/>
      <c r="S230" s="1"/>
      <c r="T230" s="1"/>
      <c r="U230" s="1"/>
      <c r="V230" s="1"/>
      <c r="W230" s="1"/>
      <c r="X230" s="1"/>
      <c r="Y230" s="1"/>
      <c r="Z230" s="1"/>
      <c r="AA230" s="1"/>
      <c r="AB230" s="1"/>
      <c r="AC230" s="1"/>
      <c r="AD230" s="1"/>
      <c r="AE230" s="1"/>
    </row>
    <row r="231" spans="1:31" x14ac:dyDescent="0.25">
      <c r="A231" s="1"/>
      <c r="B231" s="1"/>
      <c r="C231" s="1"/>
      <c r="D231" s="1"/>
      <c r="E231" s="1"/>
      <c r="F231" s="1"/>
      <c r="G231" s="1"/>
      <c r="H231" s="1"/>
      <c r="I231" s="77" t="s">
        <v>622</v>
      </c>
      <c r="J231" s="77">
        <v>10342.35</v>
      </c>
      <c r="K231" s="1"/>
      <c r="L231" s="1"/>
      <c r="M231" s="1"/>
      <c r="N231" s="1"/>
      <c r="O231" s="1"/>
      <c r="P231" s="1"/>
      <c r="Q231" s="1"/>
      <c r="R231" s="1"/>
      <c r="S231" s="1"/>
      <c r="T231" s="1"/>
      <c r="U231" s="1"/>
      <c r="V231" s="1"/>
      <c r="W231" s="1"/>
      <c r="X231" s="1"/>
      <c r="Y231" s="1"/>
      <c r="Z231" s="1"/>
      <c r="AA231" s="1"/>
      <c r="AB231" s="1"/>
      <c r="AC231" s="1"/>
      <c r="AD231" s="1"/>
      <c r="AE231" s="1"/>
    </row>
    <row r="232" spans="1:31" x14ac:dyDescent="0.25">
      <c r="A232" s="1"/>
      <c r="B232" s="1"/>
      <c r="C232" s="1"/>
      <c r="D232" s="1"/>
      <c r="E232" s="1"/>
      <c r="F232" s="1"/>
      <c r="G232" s="1"/>
      <c r="H232" s="1"/>
      <c r="I232" s="77" t="s">
        <v>629</v>
      </c>
      <c r="J232" s="77">
        <v>9527.1</v>
      </c>
      <c r="K232" s="1"/>
      <c r="L232" s="1"/>
      <c r="M232" s="1"/>
      <c r="N232" s="1"/>
      <c r="O232" s="1"/>
      <c r="P232" s="1"/>
      <c r="Q232" s="1"/>
      <c r="R232" s="1"/>
      <c r="S232" s="1"/>
      <c r="T232" s="1"/>
      <c r="U232" s="1"/>
      <c r="V232" s="1"/>
      <c r="W232" s="1"/>
      <c r="X232" s="1"/>
      <c r="Y232" s="1"/>
      <c r="Z232" s="1"/>
      <c r="AA232" s="1"/>
      <c r="AB232" s="1"/>
      <c r="AC232" s="1"/>
      <c r="AD232" s="1"/>
      <c r="AE232" s="1"/>
    </row>
    <row r="233" spans="1:31" x14ac:dyDescent="0.25">
      <c r="A233" s="1"/>
      <c r="B233" s="1"/>
      <c r="C233" s="1"/>
      <c r="D233" s="1"/>
      <c r="E233" s="1"/>
      <c r="F233" s="1"/>
      <c r="G233" s="1"/>
      <c r="H233" s="1"/>
      <c r="I233" s="77" t="s">
        <v>633</v>
      </c>
      <c r="J233" s="77">
        <v>9473.9</v>
      </c>
      <c r="K233" s="1"/>
      <c r="L233" s="1"/>
      <c r="M233" s="1"/>
      <c r="N233" s="1"/>
      <c r="O233" s="1"/>
      <c r="P233" s="1"/>
      <c r="Q233" s="1"/>
      <c r="R233" s="1"/>
      <c r="S233" s="1"/>
      <c r="T233" s="1"/>
      <c r="U233" s="1"/>
      <c r="V233" s="1"/>
      <c r="W233" s="1"/>
      <c r="X233" s="1"/>
      <c r="Y233" s="1"/>
      <c r="Z233" s="1"/>
      <c r="AA233" s="1"/>
      <c r="AB233" s="1"/>
      <c r="AC233" s="1"/>
      <c r="AD233" s="1"/>
      <c r="AE233" s="1"/>
    </row>
    <row r="234" spans="1:31" x14ac:dyDescent="0.25">
      <c r="A234" s="1"/>
      <c r="B234" s="1"/>
      <c r="C234" s="1"/>
      <c r="D234" s="1"/>
      <c r="E234" s="1"/>
      <c r="F234" s="1"/>
      <c r="G234" s="1"/>
      <c r="H234" s="1"/>
      <c r="I234" s="77" t="s">
        <v>610</v>
      </c>
      <c r="J234" s="77">
        <v>9154.7000000000007</v>
      </c>
      <c r="K234" s="1"/>
      <c r="L234" s="1"/>
      <c r="M234" s="1"/>
      <c r="N234" s="1"/>
      <c r="O234" s="1"/>
      <c r="P234" s="1"/>
      <c r="Q234" s="1"/>
      <c r="R234" s="1"/>
      <c r="S234" s="1"/>
      <c r="T234" s="1"/>
      <c r="U234" s="1"/>
      <c r="V234" s="1"/>
      <c r="W234" s="1"/>
      <c r="X234" s="1"/>
      <c r="Y234" s="1"/>
      <c r="Z234" s="1"/>
      <c r="AA234" s="1"/>
      <c r="AB234" s="1"/>
      <c r="AC234" s="1"/>
      <c r="AD234" s="1"/>
      <c r="AE234" s="1"/>
    </row>
    <row r="235" spans="1:31" x14ac:dyDescent="0.25">
      <c r="A235" s="1"/>
      <c r="B235" s="1"/>
      <c r="C235" s="1"/>
      <c r="D235" s="1"/>
      <c r="E235" s="1"/>
      <c r="F235" s="1"/>
      <c r="G235" s="1"/>
      <c r="H235" s="1"/>
      <c r="I235" s="77" t="s">
        <v>179</v>
      </c>
      <c r="J235" s="77">
        <v>8852.7999999999993</v>
      </c>
      <c r="K235" s="1"/>
      <c r="L235" s="1"/>
      <c r="M235" s="1"/>
      <c r="N235" s="1"/>
      <c r="O235" s="1"/>
      <c r="P235" s="1"/>
      <c r="Q235" s="1"/>
      <c r="R235" s="1"/>
      <c r="S235" s="1"/>
      <c r="T235" s="1"/>
      <c r="U235" s="1"/>
      <c r="V235" s="1"/>
      <c r="W235" s="1"/>
      <c r="X235" s="1"/>
      <c r="Y235" s="1"/>
      <c r="Z235" s="1"/>
      <c r="AA235" s="1"/>
      <c r="AB235" s="1"/>
      <c r="AC235" s="1"/>
      <c r="AD235" s="1"/>
      <c r="AE235" s="1"/>
    </row>
    <row r="236" spans="1:31" x14ac:dyDescent="0.25">
      <c r="A236" s="1"/>
      <c r="B236" s="1"/>
      <c r="C236" s="1"/>
      <c r="D236" s="1"/>
      <c r="E236" s="1"/>
      <c r="F236" s="1"/>
      <c r="G236" s="1"/>
      <c r="H236" s="1"/>
      <c r="I236" s="77" t="s">
        <v>642</v>
      </c>
      <c r="J236" s="77">
        <v>8465.5499999999993</v>
      </c>
      <c r="K236" s="1"/>
      <c r="L236" s="1"/>
      <c r="M236" s="1"/>
      <c r="N236" s="1"/>
      <c r="O236" s="1"/>
      <c r="P236" s="1"/>
      <c r="Q236" s="1"/>
      <c r="R236" s="1"/>
      <c r="S236" s="1"/>
      <c r="T236" s="1"/>
      <c r="U236" s="1"/>
      <c r="V236" s="1"/>
      <c r="W236" s="1"/>
      <c r="X236" s="1"/>
      <c r="Y236" s="1"/>
      <c r="Z236" s="1"/>
      <c r="AA236" s="1"/>
      <c r="AB236" s="1"/>
      <c r="AC236" s="1"/>
      <c r="AD236" s="1"/>
      <c r="AE236" s="1"/>
    </row>
    <row r="237" spans="1:31" x14ac:dyDescent="0.25">
      <c r="A237" s="1"/>
      <c r="B237" s="1"/>
      <c r="C237" s="1"/>
      <c r="D237" s="1"/>
      <c r="E237" s="1"/>
      <c r="F237" s="1"/>
      <c r="G237" s="1"/>
      <c r="H237" s="1"/>
      <c r="I237" s="77" t="s">
        <v>643</v>
      </c>
      <c r="J237" s="77">
        <v>6837.7550000000001</v>
      </c>
      <c r="K237" s="1"/>
      <c r="L237" s="1"/>
      <c r="M237" s="1"/>
      <c r="N237" s="1"/>
      <c r="O237" s="1"/>
      <c r="P237" s="1"/>
      <c r="Q237" s="1"/>
      <c r="R237" s="1"/>
      <c r="S237" s="1"/>
      <c r="T237" s="1"/>
      <c r="U237" s="1"/>
      <c r="V237" s="1"/>
      <c r="W237" s="1"/>
      <c r="X237" s="1"/>
      <c r="Y237" s="1"/>
      <c r="Z237" s="1"/>
      <c r="AA237" s="1"/>
      <c r="AB237" s="1"/>
      <c r="AC237" s="1"/>
      <c r="AD237" s="1"/>
      <c r="AE237" s="1"/>
    </row>
    <row r="238" spans="1:31" x14ac:dyDescent="0.25">
      <c r="A238" s="1"/>
      <c r="B238" s="1"/>
      <c r="C238" s="1"/>
      <c r="D238" s="1"/>
      <c r="E238" s="1"/>
      <c r="F238" s="1"/>
      <c r="G238" s="1"/>
      <c r="H238" s="1"/>
      <c r="I238" s="77" t="s">
        <v>625</v>
      </c>
      <c r="J238" s="77">
        <v>6754.65</v>
      </c>
      <c r="K238" s="1"/>
      <c r="L238" s="1"/>
      <c r="M238" s="1"/>
      <c r="N238" s="1"/>
      <c r="O238" s="1"/>
      <c r="P238" s="1"/>
      <c r="Q238" s="1"/>
      <c r="R238" s="1"/>
      <c r="S238" s="1"/>
      <c r="T238" s="1"/>
      <c r="U238" s="1"/>
      <c r="V238" s="1"/>
      <c r="W238" s="1"/>
      <c r="X238" s="1"/>
      <c r="Y238" s="1"/>
      <c r="Z238" s="1"/>
      <c r="AA238" s="1"/>
      <c r="AB238" s="1"/>
      <c r="AC238" s="1"/>
      <c r="AD238" s="1"/>
      <c r="AE238" s="1"/>
    </row>
    <row r="239" spans="1:31" x14ac:dyDescent="0.25">
      <c r="A239" s="1"/>
      <c r="B239" s="1"/>
      <c r="C239" s="1"/>
      <c r="D239" s="1"/>
      <c r="E239" s="1"/>
      <c r="F239" s="1"/>
      <c r="G239" s="1"/>
      <c r="H239" s="1"/>
      <c r="I239" s="77" t="s">
        <v>645</v>
      </c>
      <c r="J239" s="77">
        <v>5308.7986499999997</v>
      </c>
      <c r="K239" s="1"/>
      <c r="L239" s="1"/>
      <c r="M239" s="1"/>
      <c r="N239" s="1"/>
      <c r="O239" s="1"/>
      <c r="P239" s="1"/>
      <c r="Q239" s="1"/>
      <c r="R239" s="1"/>
      <c r="S239" s="1"/>
      <c r="T239" s="1"/>
      <c r="U239" s="1"/>
      <c r="V239" s="1"/>
      <c r="W239" s="1"/>
      <c r="X239" s="1"/>
      <c r="Y239" s="1"/>
      <c r="Z239" s="1"/>
      <c r="AA239" s="1"/>
      <c r="AB239" s="1"/>
      <c r="AC239" s="1"/>
      <c r="AD239" s="1"/>
      <c r="AE239" s="1"/>
    </row>
    <row r="240" spans="1:31" x14ac:dyDescent="0.25">
      <c r="A240" s="1"/>
      <c r="B240" s="1"/>
      <c r="C240" s="1"/>
      <c r="D240" s="1"/>
      <c r="E240" s="1"/>
      <c r="F240" s="1"/>
      <c r="G240" s="1"/>
      <c r="H240" s="1"/>
      <c r="I240" s="77" t="s">
        <v>234</v>
      </c>
      <c r="J240" s="77">
        <v>5156.8120500000005</v>
      </c>
      <c r="K240" s="1"/>
      <c r="L240" s="1"/>
      <c r="M240" s="1"/>
      <c r="N240" s="1"/>
      <c r="O240" s="1"/>
      <c r="P240" s="1"/>
      <c r="Q240" s="1"/>
      <c r="R240" s="1"/>
      <c r="S240" s="1"/>
      <c r="T240" s="1"/>
      <c r="U240" s="1"/>
      <c r="V240" s="1"/>
      <c r="W240" s="1"/>
      <c r="X240" s="1"/>
      <c r="Y240" s="1"/>
      <c r="Z240" s="1"/>
      <c r="AA240" s="1"/>
      <c r="AB240" s="1"/>
      <c r="AC240" s="1"/>
      <c r="AD240" s="1"/>
      <c r="AE240" s="1"/>
    </row>
    <row r="241" spans="1:31" x14ac:dyDescent="0.25">
      <c r="A241" s="1"/>
      <c r="B241" s="1"/>
      <c r="C241" s="1"/>
      <c r="D241" s="1"/>
      <c r="E241" s="1"/>
      <c r="F241" s="1"/>
      <c r="G241" s="1"/>
      <c r="H241" s="1"/>
      <c r="I241" s="77" t="s">
        <v>638</v>
      </c>
      <c r="J241" s="77">
        <v>4763.5</v>
      </c>
      <c r="K241" s="1"/>
      <c r="L241" s="1"/>
      <c r="M241" s="1"/>
      <c r="N241" s="1"/>
      <c r="O241" s="1"/>
      <c r="P241" s="1"/>
      <c r="Q241" s="1"/>
      <c r="R241" s="1"/>
      <c r="S241" s="1"/>
      <c r="T241" s="1"/>
      <c r="U241" s="1"/>
      <c r="V241" s="1"/>
      <c r="W241" s="1"/>
      <c r="X241" s="1"/>
      <c r="Y241" s="1"/>
      <c r="Z241" s="1"/>
      <c r="AA241" s="1"/>
      <c r="AB241" s="1"/>
      <c r="AC241" s="1"/>
      <c r="AD241" s="1"/>
      <c r="AE241" s="1"/>
    </row>
    <row r="242" spans="1:31" x14ac:dyDescent="0.25">
      <c r="A242" s="1"/>
      <c r="B242" s="1"/>
      <c r="C242" s="1"/>
      <c r="D242" s="1"/>
      <c r="E242" s="1"/>
      <c r="F242" s="1"/>
      <c r="G242" s="1"/>
      <c r="H242" s="1"/>
      <c r="I242" s="77" t="s">
        <v>578</v>
      </c>
      <c r="J242" s="77">
        <v>4669.8</v>
      </c>
      <c r="K242" s="1"/>
      <c r="L242" s="1"/>
      <c r="M242" s="1"/>
      <c r="N242" s="1"/>
      <c r="O242" s="1"/>
      <c r="P242" s="1"/>
      <c r="Q242" s="1"/>
      <c r="R242" s="1"/>
      <c r="S242" s="1"/>
      <c r="T242" s="1"/>
      <c r="U242" s="1"/>
      <c r="V242" s="1"/>
      <c r="W242" s="1"/>
      <c r="X242" s="1"/>
      <c r="Y242" s="1"/>
      <c r="Z242" s="1"/>
      <c r="AA242" s="1"/>
      <c r="AB242" s="1"/>
      <c r="AC242" s="1"/>
      <c r="AD242" s="1"/>
      <c r="AE242" s="1"/>
    </row>
    <row r="243" spans="1:31" x14ac:dyDescent="0.25">
      <c r="A243" s="1"/>
      <c r="B243" s="1"/>
      <c r="C243" s="1"/>
      <c r="D243" s="1"/>
      <c r="E243" s="1"/>
      <c r="F243" s="1"/>
      <c r="G243" s="1"/>
      <c r="H243" s="1"/>
      <c r="I243" s="77" t="s">
        <v>644</v>
      </c>
      <c r="J243" s="77">
        <v>3974.5790000000002</v>
      </c>
      <c r="K243" s="1"/>
      <c r="L243" s="1"/>
      <c r="M243" s="1"/>
      <c r="N243" s="1"/>
      <c r="O243" s="1"/>
      <c r="P243" s="1"/>
      <c r="Q243" s="1"/>
      <c r="R243" s="1"/>
      <c r="S243" s="1"/>
      <c r="T243" s="1"/>
      <c r="U243" s="1"/>
      <c r="V243" s="1"/>
      <c r="W243" s="1"/>
      <c r="X243" s="1"/>
      <c r="Y243" s="1"/>
      <c r="Z243" s="1"/>
      <c r="AA243" s="1"/>
      <c r="AB243" s="1"/>
      <c r="AC243" s="1"/>
      <c r="AD243" s="1"/>
      <c r="AE243" s="1"/>
    </row>
    <row r="244" spans="1:31" x14ac:dyDescent="0.25">
      <c r="A244" s="1"/>
      <c r="B244" s="1"/>
      <c r="C244" s="1"/>
      <c r="D244" s="1"/>
      <c r="E244" s="1"/>
      <c r="F244" s="1"/>
      <c r="G244" s="1"/>
      <c r="H244" s="1"/>
      <c r="I244" s="77" t="s">
        <v>624</v>
      </c>
      <c r="J244" s="77">
        <v>3429.9720000000002</v>
      </c>
      <c r="K244" s="1"/>
      <c r="L244" s="1"/>
      <c r="M244" s="1"/>
      <c r="N244" s="1"/>
      <c r="O244" s="1"/>
      <c r="P244" s="1"/>
      <c r="Q244" s="1"/>
      <c r="R244" s="1"/>
      <c r="S244" s="1"/>
      <c r="T244" s="1"/>
      <c r="U244" s="1"/>
      <c r="V244" s="1"/>
      <c r="W244" s="1"/>
      <c r="X244" s="1"/>
      <c r="Y244" s="1"/>
      <c r="Z244" s="1"/>
      <c r="AA244" s="1"/>
      <c r="AB244" s="1"/>
      <c r="AC244" s="1"/>
      <c r="AD244" s="1"/>
      <c r="AE244" s="1"/>
    </row>
    <row r="245" spans="1:31" x14ac:dyDescent="0.25">
      <c r="A245" s="1"/>
      <c r="B245" s="1"/>
      <c r="C245" s="1"/>
      <c r="D245" s="1"/>
      <c r="E245" s="1"/>
      <c r="F245" s="1"/>
      <c r="G245" s="1"/>
      <c r="H245" s="1"/>
      <c r="I245" s="77" t="s">
        <v>627</v>
      </c>
      <c r="J245" s="77">
        <v>3414.3</v>
      </c>
      <c r="K245" s="1"/>
      <c r="L245" s="1"/>
      <c r="M245" s="1"/>
      <c r="N245" s="1"/>
      <c r="O245" s="1"/>
      <c r="P245" s="1"/>
      <c r="Q245" s="1"/>
      <c r="R245" s="1"/>
      <c r="S245" s="1"/>
      <c r="T245" s="1"/>
      <c r="U245" s="1"/>
      <c r="V245" s="1"/>
      <c r="W245" s="1"/>
      <c r="X245" s="1"/>
      <c r="Y245" s="1"/>
      <c r="Z245" s="1"/>
      <c r="AA245" s="1"/>
      <c r="AB245" s="1"/>
      <c r="AC245" s="1"/>
      <c r="AD245" s="1"/>
      <c r="AE245" s="1"/>
    </row>
    <row r="246" spans="1:31" x14ac:dyDescent="0.25">
      <c r="A246" s="1"/>
      <c r="B246" s="1"/>
      <c r="C246" s="1"/>
      <c r="D246" s="1"/>
      <c r="E246" s="1"/>
      <c r="F246" s="1"/>
      <c r="G246" s="1"/>
      <c r="H246" s="1"/>
      <c r="I246" s="77" t="s">
        <v>617</v>
      </c>
      <c r="J246" s="77">
        <v>2834.45</v>
      </c>
      <c r="K246" s="1"/>
      <c r="L246" s="1"/>
      <c r="M246" s="1"/>
      <c r="N246" s="1"/>
      <c r="O246" s="1"/>
      <c r="P246" s="1"/>
      <c r="Q246" s="1"/>
      <c r="R246" s="1"/>
      <c r="S246" s="1"/>
      <c r="T246" s="1"/>
      <c r="U246" s="1"/>
      <c r="V246" s="1"/>
      <c r="W246" s="1"/>
      <c r="X246" s="1"/>
      <c r="Y246" s="1"/>
      <c r="Z246" s="1"/>
      <c r="AA246" s="1"/>
      <c r="AB246" s="1"/>
      <c r="AC246" s="1"/>
      <c r="AD246" s="1"/>
      <c r="AE246" s="1"/>
    </row>
    <row r="247" spans="1:31" x14ac:dyDescent="0.25">
      <c r="A247" s="1"/>
      <c r="B247" s="1"/>
      <c r="C247" s="1"/>
      <c r="D247" s="1"/>
      <c r="E247" s="1"/>
      <c r="F247" s="1"/>
      <c r="G247" s="1"/>
      <c r="H247" s="1"/>
      <c r="I247" s="77" t="s">
        <v>637</v>
      </c>
      <c r="J247" s="77">
        <v>2744.7505000000001</v>
      </c>
      <c r="K247" s="1"/>
      <c r="L247" s="1"/>
      <c r="M247" s="1"/>
      <c r="N247" s="1"/>
      <c r="O247" s="1"/>
      <c r="P247" s="1"/>
      <c r="Q247" s="1"/>
      <c r="R247" s="1"/>
      <c r="S247" s="1"/>
      <c r="T247" s="1"/>
      <c r="U247" s="1"/>
      <c r="V247" s="1"/>
      <c r="W247" s="1"/>
      <c r="X247" s="1"/>
      <c r="Y247" s="1"/>
      <c r="Z247" s="1"/>
      <c r="AA247" s="1"/>
      <c r="AB247" s="1"/>
      <c r="AC247" s="1"/>
      <c r="AD247" s="1"/>
      <c r="AE247" s="1"/>
    </row>
    <row r="248" spans="1:31" x14ac:dyDescent="0.25">
      <c r="A248" s="1"/>
      <c r="B248" s="1"/>
      <c r="C248" s="1"/>
      <c r="D248" s="1"/>
      <c r="E248" s="1"/>
      <c r="F248" s="1"/>
      <c r="G248" s="1"/>
      <c r="H248" s="1"/>
      <c r="I248" s="77" t="s">
        <v>623</v>
      </c>
      <c r="J248" s="77">
        <v>2607.4025000000001</v>
      </c>
      <c r="K248" s="1"/>
      <c r="L248" s="1"/>
      <c r="M248" s="1"/>
      <c r="N248" s="1"/>
      <c r="O248" s="1"/>
      <c r="P248" s="1"/>
      <c r="Q248" s="1"/>
      <c r="R248" s="1"/>
      <c r="S248" s="1"/>
      <c r="T248" s="1"/>
      <c r="U248" s="1"/>
      <c r="V248" s="1"/>
      <c r="W248" s="1"/>
      <c r="X248" s="1"/>
      <c r="Y248" s="1"/>
      <c r="Z248" s="1"/>
      <c r="AA248" s="1"/>
      <c r="AB248" s="1"/>
      <c r="AC248" s="1"/>
      <c r="AD248" s="1"/>
      <c r="AE248" s="1"/>
    </row>
    <row r="249" spans="1:31" x14ac:dyDescent="0.25">
      <c r="A249" s="1"/>
      <c r="B249" s="1"/>
      <c r="C249" s="1"/>
      <c r="D249" s="1"/>
      <c r="E249" s="1"/>
      <c r="F249" s="1"/>
      <c r="G249" s="1"/>
      <c r="H249" s="1"/>
      <c r="I249" s="77" t="s">
        <v>639</v>
      </c>
      <c r="J249" s="77">
        <v>2259.0425</v>
      </c>
      <c r="K249" s="1"/>
      <c r="L249" s="1"/>
      <c r="M249" s="1"/>
      <c r="N249" s="1"/>
      <c r="O249" s="1"/>
      <c r="P249" s="1"/>
      <c r="Q249" s="1"/>
      <c r="R249" s="1"/>
      <c r="S249" s="1"/>
      <c r="T249" s="1"/>
      <c r="U249" s="1"/>
      <c r="V249" s="1"/>
      <c r="W249" s="1"/>
      <c r="X249" s="1"/>
      <c r="Y249" s="1"/>
      <c r="Z249" s="1"/>
      <c r="AA249" s="1"/>
      <c r="AB249" s="1"/>
      <c r="AC249" s="1"/>
      <c r="AD249" s="1"/>
      <c r="AE249" s="1"/>
    </row>
    <row r="250" spans="1:31" x14ac:dyDescent="0.25">
      <c r="A250" s="1"/>
      <c r="B250" s="1"/>
      <c r="C250" s="1"/>
      <c r="D250" s="1"/>
      <c r="E250" s="1"/>
      <c r="F250" s="1"/>
      <c r="G250" s="1"/>
      <c r="H250" s="1"/>
      <c r="I250" s="77" t="s">
        <v>333</v>
      </c>
      <c r="J250" s="77">
        <v>1958.69</v>
      </c>
      <c r="K250" s="1"/>
      <c r="L250" s="1"/>
      <c r="M250" s="1"/>
      <c r="N250" s="1"/>
      <c r="O250" s="1"/>
      <c r="P250" s="1"/>
      <c r="Q250" s="1"/>
      <c r="R250" s="1"/>
      <c r="S250" s="1"/>
      <c r="T250" s="1"/>
      <c r="U250" s="1"/>
      <c r="V250" s="1"/>
      <c r="W250" s="1"/>
      <c r="X250" s="1"/>
      <c r="Y250" s="1"/>
      <c r="Z250" s="1"/>
      <c r="AA250" s="1"/>
      <c r="AB250" s="1"/>
      <c r="AC250" s="1"/>
      <c r="AD250" s="1"/>
      <c r="AE250" s="1"/>
    </row>
    <row r="251" spans="1:31" x14ac:dyDescent="0.25">
      <c r="A251" s="1"/>
      <c r="B251" s="1"/>
      <c r="C251" s="1"/>
      <c r="D251" s="1"/>
      <c r="E251" s="1"/>
      <c r="F251" s="1"/>
      <c r="G251" s="1"/>
      <c r="H251" s="1"/>
      <c r="I251" s="77" t="s">
        <v>628</v>
      </c>
      <c r="J251" s="77">
        <v>1944.3</v>
      </c>
      <c r="K251" s="1"/>
      <c r="L251" s="1"/>
      <c r="M251" s="1"/>
      <c r="N251" s="1"/>
      <c r="O251" s="1"/>
      <c r="P251" s="1"/>
      <c r="Q251" s="1"/>
      <c r="R251" s="1"/>
      <c r="S251" s="1"/>
      <c r="T251" s="1"/>
      <c r="U251" s="1"/>
      <c r="V251" s="1"/>
      <c r="W251" s="1"/>
      <c r="X251" s="1"/>
      <c r="Y251" s="1"/>
      <c r="Z251" s="1"/>
      <c r="AA251" s="1"/>
      <c r="AB251" s="1"/>
      <c r="AC251" s="1"/>
      <c r="AD251" s="1"/>
      <c r="AE251" s="1"/>
    </row>
    <row r="252" spans="1:31" x14ac:dyDescent="0.25">
      <c r="A252" s="1"/>
      <c r="B252" s="1"/>
      <c r="C252" s="1"/>
      <c r="D252" s="1"/>
      <c r="E252" s="1"/>
      <c r="F252" s="1"/>
      <c r="G252" s="1"/>
      <c r="H252" s="1"/>
      <c r="I252" s="77" t="s">
        <v>621</v>
      </c>
      <c r="J252" s="77">
        <v>1916.5</v>
      </c>
      <c r="K252" s="1"/>
      <c r="L252" s="1"/>
      <c r="M252" s="1"/>
      <c r="N252" s="1"/>
      <c r="O252" s="1"/>
      <c r="P252" s="1"/>
      <c r="Q252" s="1"/>
      <c r="R252" s="1"/>
      <c r="S252" s="1"/>
      <c r="T252" s="1"/>
      <c r="U252" s="1"/>
      <c r="V252" s="1"/>
      <c r="W252" s="1"/>
      <c r="X252" s="1"/>
      <c r="Y252" s="1"/>
      <c r="Z252" s="1"/>
      <c r="AA252" s="1"/>
      <c r="AB252" s="1"/>
      <c r="AC252" s="1"/>
      <c r="AD252" s="1"/>
      <c r="AE252" s="1"/>
    </row>
    <row r="253" spans="1:31" x14ac:dyDescent="0.25">
      <c r="A253" s="1"/>
      <c r="B253" s="1"/>
      <c r="C253" s="1"/>
      <c r="D253" s="1"/>
      <c r="E253" s="1"/>
      <c r="F253" s="1"/>
      <c r="G253" s="1"/>
      <c r="H253" s="1"/>
      <c r="I253" s="77" t="s">
        <v>630</v>
      </c>
      <c r="J253" s="77">
        <v>1827.6</v>
      </c>
      <c r="K253" s="1"/>
      <c r="L253" s="1"/>
      <c r="M253" s="1"/>
      <c r="N253" s="1"/>
      <c r="O253" s="1"/>
      <c r="P253" s="1"/>
      <c r="Q253" s="1"/>
      <c r="R253" s="1"/>
      <c r="S253" s="1"/>
      <c r="T253" s="1"/>
      <c r="U253" s="1"/>
      <c r="V253" s="1"/>
      <c r="W253" s="1"/>
      <c r="X253" s="1"/>
      <c r="Y253" s="1"/>
      <c r="Z253" s="1"/>
      <c r="AA253" s="1"/>
      <c r="AB253" s="1"/>
      <c r="AC253" s="1"/>
      <c r="AD253" s="1"/>
      <c r="AE253" s="1"/>
    </row>
    <row r="254" spans="1:31" x14ac:dyDescent="0.25">
      <c r="A254" s="1"/>
      <c r="B254" s="1"/>
      <c r="C254" s="1"/>
      <c r="D254" s="1"/>
      <c r="E254" s="1"/>
      <c r="F254" s="1"/>
      <c r="G254" s="1"/>
      <c r="H254" s="1"/>
      <c r="I254" s="77" t="s">
        <v>616</v>
      </c>
      <c r="J254" s="77">
        <v>1548.35</v>
      </c>
      <c r="K254" s="1"/>
      <c r="L254" s="1"/>
      <c r="M254" s="1"/>
      <c r="N254" s="1"/>
      <c r="O254" s="1"/>
      <c r="P254" s="1"/>
      <c r="Q254" s="1"/>
      <c r="R254" s="1"/>
      <c r="S254" s="1"/>
      <c r="T254" s="1"/>
      <c r="U254" s="1"/>
      <c r="V254" s="1"/>
      <c r="W254" s="1"/>
      <c r="X254" s="1"/>
      <c r="Y254" s="1"/>
      <c r="Z254" s="1"/>
      <c r="AA254" s="1"/>
      <c r="AB254" s="1"/>
      <c r="AC254" s="1"/>
      <c r="AD254" s="1"/>
      <c r="AE254" s="1"/>
    </row>
    <row r="255" spans="1:31" x14ac:dyDescent="0.25">
      <c r="A255" s="1"/>
      <c r="B255" s="1"/>
      <c r="C255" s="1"/>
      <c r="D255" s="1"/>
      <c r="E255" s="1"/>
      <c r="F255" s="1"/>
      <c r="G255" s="1"/>
      <c r="H255" s="1"/>
      <c r="I255" s="77" t="s">
        <v>337</v>
      </c>
      <c r="J255" s="77">
        <v>1392.74</v>
      </c>
      <c r="K255" s="1"/>
      <c r="L255" s="1"/>
      <c r="M255" s="1"/>
      <c r="N255" s="1"/>
      <c r="O255" s="1"/>
      <c r="P255" s="1"/>
      <c r="Q255" s="1"/>
      <c r="R255" s="1"/>
      <c r="S255" s="1"/>
      <c r="T255" s="1"/>
      <c r="U255" s="1"/>
      <c r="V255" s="1"/>
      <c r="W255" s="1"/>
      <c r="X255" s="1"/>
      <c r="Y255" s="1"/>
      <c r="Z255" s="1"/>
      <c r="AA255" s="1"/>
      <c r="AB255" s="1"/>
      <c r="AC255" s="1"/>
      <c r="AD255" s="1"/>
      <c r="AE255" s="1"/>
    </row>
    <row r="256" spans="1:31" x14ac:dyDescent="0.25">
      <c r="A256" s="1"/>
      <c r="B256" s="1"/>
      <c r="C256" s="1"/>
      <c r="D256" s="1"/>
      <c r="E256" s="1"/>
      <c r="F256" s="1"/>
      <c r="G256" s="1"/>
      <c r="H256" s="1"/>
      <c r="I256" s="77" t="s">
        <v>609</v>
      </c>
      <c r="J256" s="77">
        <v>1222.8254999999999</v>
      </c>
      <c r="K256" s="1"/>
      <c r="L256" s="1"/>
      <c r="M256" s="1"/>
      <c r="N256" s="1"/>
      <c r="O256" s="1"/>
      <c r="P256" s="1"/>
      <c r="Q256" s="1"/>
      <c r="R256" s="1"/>
      <c r="S256" s="1"/>
      <c r="T256" s="1"/>
      <c r="U256" s="1"/>
      <c r="V256" s="1"/>
      <c r="W256" s="1"/>
      <c r="X256" s="1"/>
      <c r="Y256" s="1"/>
      <c r="Z256" s="1"/>
      <c r="AA256" s="1"/>
      <c r="AB256" s="1"/>
      <c r="AC256" s="1"/>
      <c r="AD256" s="1"/>
      <c r="AE256" s="1"/>
    </row>
    <row r="257" spans="1:31" x14ac:dyDescent="0.25">
      <c r="A257" s="1"/>
      <c r="B257" s="1"/>
      <c r="C257" s="1"/>
      <c r="D257" s="1"/>
      <c r="E257" s="1"/>
      <c r="F257" s="1"/>
      <c r="G257" s="1"/>
      <c r="H257" s="1"/>
      <c r="I257" s="77" t="s">
        <v>385</v>
      </c>
      <c r="J257" s="77">
        <v>876.55</v>
      </c>
      <c r="K257" s="1"/>
      <c r="L257" s="1"/>
      <c r="M257" s="1"/>
      <c r="N257" s="1"/>
      <c r="O257" s="1"/>
      <c r="P257" s="1"/>
      <c r="Q257" s="1"/>
      <c r="R257" s="1"/>
      <c r="S257" s="1"/>
      <c r="T257" s="1"/>
      <c r="U257" s="1"/>
      <c r="V257" s="1"/>
      <c r="W257" s="1"/>
      <c r="X257" s="1"/>
      <c r="Y257" s="1"/>
      <c r="Z257" s="1"/>
      <c r="AA257" s="1"/>
      <c r="AB257" s="1"/>
      <c r="AC257" s="1"/>
      <c r="AD257" s="1"/>
      <c r="AE257" s="1"/>
    </row>
    <row r="258" spans="1:31" x14ac:dyDescent="0.25">
      <c r="A258" s="1"/>
      <c r="B258" s="1"/>
      <c r="C258" s="1"/>
      <c r="D258" s="1"/>
      <c r="E258" s="1"/>
      <c r="F258" s="1"/>
      <c r="G258" s="1"/>
      <c r="H258" s="1"/>
      <c r="I258" s="77" t="s">
        <v>515</v>
      </c>
      <c r="J258" s="77">
        <v>852.8</v>
      </c>
      <c r="K258" s="1"/>
      <c r="L258" s="1"/>
      <c r="M258" s="1"/>
      <c r="N258" s="1"/>
      <c r="O258" s="1"/>
      <c r="P258" s="1"/>
      <c r="Q258" s="1"/>
      <c r="R258" s="1"/>
      <c r="S258" s="1"/>
      <c r="T258" s="1"/>
      <c r="U258" s="1"/>
      <c r="V258" s="1"/>
      <c r="W258" s="1"/>
      <c r="X258" s="1"/>
      <c r="Y258" s="1"/>
      <c r="Z258" s="1"/>
      <c r="AA258" s="1"/>
      <c r="AB258" s="1"/>
      <c r="AC258" s="1"/>
      <c r="AD258" s="1"/>
      <c r="AE258" s="1"/>
    </row>
    <row r="259" spans="1:31" x14ac:dyDescent="0.25">
      <c r="A259" s="1"/>
      <c r="B259" s="1"/>
      <c r="C259" s="1"/>
      <c r="D259" s="1"/>
      <c r="E259" s="1"/>
      <c r="F259" s="1"/>
      <c r="G259" s="1"/>
      <c r="H259" s="1"/>
      <c r="I259" s="77" t="s">
        <v>167</v>
      </c>
      <c r="J259" s="77">
        <v>653.65</v>
      </c>
      <c r="K259" s="1"/>
      <c r="L259" s="1"/>
      <c r="M259" s="1"/>
      <c r="N259" s="1"/>
      <c r="O259" s="1"/>
      <c r="P259" s="1"/>
      <c r="Q259" s="1"/>
      <c r="R259" s="1"/>
      <c r="S259" s="1"/>
      <c r="T259" s="1"/>
      <c r="U259" s="1"/>
      <c r="V259" s="1"/>
      <c r="W259" s="1"/>
      <c r="X259" s="1"/>
      <c r="Y259" s="1"/>
      <c r="Z259" s="1"/>
      <c r="AA259" s="1"/>
      <c r="AB259" s="1"/>
      <c r="AC259" s="1"/>
      <c r="AD259" s="1"/>
      <c r="AE259" s="1"/>
    </row>
    <row r="260" spans="1:31" x14ac:dyDescent="0.25">
      <c r="A260" s="1"/>
      <c r="B260" s="1"/>
      <c r="C260" s="1"/>
      <c r="D260" s="1"/>
      <c r="E260" s="1"/>
      <c r="F260" s="1"/>
      <c r="G260" s="1"/>
      <c r="H260" s="1"/>
      <c r="I260" s="77" t="s">
        <v>352</v>
      </c>
      <c r="J260" s="77">
        <v>251.05</v>
      </c>
      <c r="K260" s="1"/>
      <c r="L260" s="1"/>
      <c r="M260" s="1"/>
      <c r="N260" s="1"/>
      <c r="O260" s="1"/>
      <c r="P260" s="1"/>
      <c r="Q260" s="1"/>
      <c r="R260" s="1"/>
      <c r="S260" s="1"/>
      <c r="T260" s="1"/>
      <c r="U260" s="1"/>
      <c r="V260" s="1"/>
      <c r="W260" s="1"/>
      <c r="X260" s="1"/>
      <c r="Y260" s="1"/>
      <c r="Z260" s="1"/>
      <c r="AA260" s="1"/>
      <c r="AB260" s="1"/>
      <c r="AC260" s="1"/>
      <c r="AD260" s="1"/>
      <c r="AE260" s="1"/>
    </row>
    <row r="261" spans="1:31" x14ac:dyDescent="0.25">
      <c r="A261" s="1"/>
      <c r="B261" s="1"/>
      <c r="C261" s="1"/>
      <c r="D261" s="1"/>
      <c r="E261" s="1"/>
      <c r="F261" s="1"/>
      <c r="G261" s="1"/>
      <c r="H261" s="1"/>
      <c r="I261" s="77" t="s">
        <v>611</v>
      </c>
      <c r="J261" s="77">
        <v>135.44999999999999</v>
      </c>
      <c r="K261" s="1"/>
      <c r="L261" s="1"/>
      <c r="M261" s="1"/>
      <c r="N261" s="1"/>
      <c r="O261" s="1"/>
      <c r="P261" s="1"/>
      <c r="Q261" s="1"/>
      <c r="R261" s="1"/>
      <c r="S261" s="1"/>
      <c r="T261" s="1"/>
      <c r="U261" s="1"/>
      <c r="V261" s="1"/>
      <c r="W261" s="1"/>
      <c r="X261" s="1"/>
      <c r="Y261" s="1"/>
      <c r="Z261" s="1"/>
      <c r="AA261" s="1"/>
      <c r="AB261" s="1"/>
      <c r="AC261" s="1"/>
      <c r="AD261" s="1"/>
      <c r="AE261" s="1"/>
    </row>
    <row r="262" spans="1:31" x14ac:dyDescent="0.25">
      <c r="A262" s="1"/>
      <c r="B262" s="1"/>
      <c r="C262" s="1"/>
      <c r="D262" s="1"/>
      <c r="E262" s="1"/>
      <c r="F262" s="1"/>
      <c r="G262" s="1"/>
      <c r="H262" s="1"/>
      <c r="I262" s="77" t="s">
        <v>229</v>
      </c>
      <c r="J262" s="77">
        <v>135.15</v>
      </c>
      <c r="K262" s="1"/>
      <c r="L262" s="1"/>
      <c r="M262" s="1"/>
      <c r="N262" s="1"/>
      <c r="O262" s="1"/>
      <c r="P262" s="1"/>
      <c r="Q262" s="1"/>
      <c r="R262" s="1"/>
      <c r="S262" s="1"/>
      <c r="T262" s="1"/>
      <c r="U262" s="1"/>
      <c r="V262" s="1"/>
      <c r="W262" s="1"/>
      <c r="X262" s="1"/>
      <c r="Y262" s="1"/>
      <c r="Z262" s="1"/>
      <c r="AA262" s="1"/>
      <c r="AB262" s="1"/>
      <c r="AC262" s="1"/>
      <c r="AD262" s="1"/>
      <c r="AE262" s="1"/>
    </row>
    <row r="263" spans="1:31" x14ac:dyDescent="0.25">
      <c r="A263" s="1"/>
      <c r="B263" s="1"/>
      <c r="C263" s="1"/>
      <c r="D263" s="1"/>
      <c r="E263" s="1"/>
      <c r="F263" s="1"/>
      <c r="G263" s="1"/>
      <c r="H263" s="1"/>
      <c r="I263" s="77" t="s">
        <v>631</v>
      </c>
      <c r="J263" s="77">
        <v>65.227275000000006</v>
      </c>
      <c r="K263" s="1"/>
      <c r="L263" s="1"/>
      <c r="M263" s="1"/>
      <c r="N263" s="1"/>
      <c r="O263" s="1"/>
      <c r="P263" s="1"/>
      <c r="Q263" s="1"/>
      <c r="R263" s="1"/>
      <c r="S263" s="1"/>
      <c r="T263" s="1"/>
      <c r="U263" s="1"/>
      <c r="V263" s="1"/>
      <c r="W263" s="1"/>
      <c r="X263" s="1"/>
      <c r="Y263" s="1"/>
      <c r="Z263" s="1"/>
      <c r="AA263" s="1"/>
      <c r="AB263" s="1"/>
      <c r="AC263" s="1"/>
      <c r="AD263" s="1"/>
      <c r="AE263" s="1"/>
    </row>
    <row r="264" spans="1:31" x14ac:dyDescent="0.25">
      <c r="A264" s="1"/>
      <c r="B264" s="1"/>
      <c r="C264" s="1"/>
      <c r="D264" s="1"/>
      <c r="E264" s="1"/>
      <c r="F264" s="1"/>
      <c r="G264" s="1"/>
      <c r="H264" s="1"/>
      <c r="I264" s="77" t="s">
        <v>614</v>
      </c>
      <c r="J264" s="77">
        <v>42.9</v>
      </c>
      <c r="K264" s="1"/>
      <c r="L264" s="1"/>
      <c r="M264" s="1"/>
      <c r="N264" s="1"/>
      <c r="O264" s="1"/>
      <c r="P264" s="1"/>
      <c r="Q264" s="1"/>
      <c r="R264" s="1"/>
      <c r="S264" s="1"/>
      <c r="T264" s="1"/>
      <c r="U264" s="1"/>
      <c r="V264" s="1"/>
      <c r="W264" s="1"/>
      <c r="X264" s="1"/>
      <c r="Y264" s="1"/>
      <c r="Z264" s="1"/>
      <c r="AA264" s="1"/>
      <c r="AB264" s="1"/>
      <c r="AC264" s="1"/>
      <c r="AD264" s="1"/>
      <c r="AE264" s="1"/>
    </row>
    <row r="265" spans="1:31" x14ac:dyDescent="0.25">
      <c r="A265" s="1"/>
      <c r="B265" s="1"/>
      <c r="C265" s="1"/>
      <c r="D265" s="1"/>
      <c r="E265" s="1"/>
      <c r="F265" s="1"/>
      <c r="G265" s="1"/>
      <c r="H265" s="1"/>
      <c r="I265" s="77"/>
      <c r="J265" s="77"/>
      <c r="K265" s="1"/>
      <c r="L265" s="1"/>
      <c r="M265" s="1"/>
      <c r="N265" s="1"/>
      <c r="O265" s="1"/>
      <c r="P265" s="1"/>
      <c r="Q265" s="1"/>
      <c r="R265" s="1"/>
      <c r="S265" s="1"/>
      <c r="T265" s="1"/>
      <c r="U265" s="1"/>
      <c r="V265" s="1"/>
      <c r="W265" s="1"/>
      <c r="X265" s="1"/>
      <c r="Y265" s="1"/>
      <c r="Z265" s="1"/>
      <c r="AA265" s="1"/>
      <c r="AB265" s="1"/>
      <c r="AC265" s="1"/>
      <c r="AD265" s="1"/>
      <c r="AE265" s="1"/>
    </row>
  </sheetData>
  <mergeCells count="13">
    <mergeCell ref="B3:G3"/>
    <mergeCell ref="B6:B7"/>
    <mergeCell ref="C6:C7"/>
    <mergeCell ref="D6:D7"/>
    <mergeCell ref="E6:E7"/>
    <mergeCell ref="F6:AE6"/>
    <mergeCell ref="F180:AE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0" t="s">
        <v>589</v>
      </c>
      <c r="C5" s="216" t="s">
        <v>1214</v>
      </c>
      <c r="D5" s="216" t="s">
        <v>1214</v>
      </c>
      <c r="E5" s="216" t="s">
        <v>1214</v>
      </c>
      <c r="F5" s="216" t="s">
        <v>1214</v>
      </c>
      <c r="G5" s="216" t="s">
        <v>1214</v>
      </c>
      <c r="H5" s="216" t="s">
        <v>1214</v>
      </c>
      <c r="I5" s="216" t="s">
        <v>1214</v>
      </c>
      <c r="J5" s="216" t="s">
        <v>1214</v>
      </c>
      <c r="K5" s="216" t="s">
        <v>1214</v>
      </c>
      <c r="L5" s="216" t="s">
        <v>1214</v>
      </c>
      <c r="M5" s="216" t="s">
        <v>1214</v>
      </c>
      <c r="N5" s="216" t="s">
        <v>1214</v>
      </c>
      <c r="O5" s="216" t="s">
        <v>1214</v>
      </c>
      <c r="P5" s="216" t="s">
        <v>1214</v>
      </c>
      <c r="Q5" s="216" t="s">
        <v>1214</v>
      </c>
      <c r="R5" s="216" t="s">
        <v>1214</v>
      </c>
      <c r="S5" s="220" t="s">
        <v>589</v>
      </c>
      <c r="T5" s="217" t="s">
        <v>1215</v>
      </c>
      <c r="U5" s="217" t="s">
        <v>1215</v>
      </c>
      <c r="V5" s="217" t="s">
        <v>1215</v>
      </c>
      <c r="W5" s="217" t="s">
        <v>1215</v>
      </c>
      <c r="X5" s="217" t="s">
        <v>1215</v>
      </c>
      <c r="Y5" s="220" t="s">
        <v>589</v>
      </c>
      <c r="Z5" s="218" t="s">
        <v>1215</v>
      </c>
      <c r="AA5" s="218" t="s">
        <v>1215</v>
      </c>
      <c r="AB5" s="218" t="s">
        <v>1215</v>
      </c>
      <c r="AC5" s="218" t="s">
        <v>1215</v>
      </c>
      <c r="AD5" s="218" t="s">
        <v>1215</v>
      </c>
    </row>
    <row r="6" spans="1:30" ht="20.25" x14ac:dyDescent="0.25">
      <c r="A6" s="1"/>
      <c r="B6" s="220"/>
      <c r="C6" s="219" t="s">
        <v>594</v>
      </c>
      <c r="D6" s="219" t="s">
        <v>594</v>
      </c>
      <c r="E6" s="219" t="s">
        <v>594</v>
      </c>
      <c r="F6" s="219" t="s">
        <v>594</v>
      </c>
      <c r="G6" s="219" t="s">
        <v>593</v>
      </c>
      <c r="H6" s="219" t="s">
        <v>593</v>
      </c>
      <c r="I6" s="219" t="s">
        <v>593</v>
      </c>
      <c r="J6" s="219" t="s">
        <v>593</v>
      </c>
      <c r="K6" s="219" t="s">
        <v>592</v>
      </c>
      <c r="L6" s="219" t="s">
        <v>592</v>
      </c>
      <c r="M6" s="219" t="s">
        <v>592</v>
      </c>
      <c r="N6" s="219" t="s">
        <v>592</v>
      </c>
      <c r="O6" s="216" t="s">
        <v>1216</v>
      </c>
      <c r="P6" s="216" t="s">
        <v>1216</v>
      </c>
      <c r="Q6" s="216" t="s">
        <v>1216</v>
      </c>
      <c r="R6" s="216" t="s">
        <v>1216</v>
      </c>
      <c r="S6" s="220"/>
      <c r="T6" s="217" t="s">
        <v>1217</v>
      </c>
      <c r="U6" s="217" t="s">
        <v>1217</v>
      </c>
      <c r="V6" s="217" t="s">
        <v>1217</v>
      </c>
      <c r="W6" s="217" t="s">
        <v>1217</v>
      </c>
      <c r="X6" s="217" t="s">
        <v>1217</v>
      </c>
      <c r="Y6" s="220"/>
      <c r="Z6" s="218" t="s">
        <v>1218</v>
      </c>
      <c r="AA6" s="218" t="s">
        <v>1218</v>
      </c>
      <c r="AB6" s="218" t="s">
        <v>1218</v>
      </c>
      <c r="AC6" s="218" t="s">
        <v>1218</v>
      </c>
      <c r="AD6" s="218" t="s">
        <v>1218</v>
      </c>
    </row>
    <row r="7" spans="1:30" ht="33.75" x14ac:dyDescent="0.25">
      <c r="A7" s="1"/>
      <c r="B7" s="220"/>
      <c r="C7" s="78" t="s">
        <v>1219</v>
      </c>
      <c r="D7" s="78" t="s">
        <v>1220</v>
      </c>
      <c r="E7" s="78" t="s">
        <v>1221</v>
      </c>
      <c r="F7" s="78" t="s">
        <v>1222</v>
      </c>
      <c r="G7" s="78" t="s">
        <v>1223</v>
      </c>
      <c r="H7" s="78" t="s">
        <v>1224</v>
      </c>
      <c r="I7" s="78" t="s">
        <v>1225</v>
      </c>
      <c r="J7" s="78" t="s">
        <v>1226</v>
      </c>
      <c r="K7" s="78" t="s">
        <v>1227</v>
      </c>
      <c r="L7" s="78" t="s">
        <v>1228</v>
      </c>
      <c r="M7" s="78" t="s">
        <v>1229</v>
      </c>
      <c r="N7" s="78" t="s">
        <v>1230</v>
      </c>
      <c r="O7" s="63" t="s">
        <v>1231</v>
      </c>
      <c r="P7" s="63" t="s">
        <v>1232</v>
      </c>
      <c r="Q7" s="63" t="s">
        <v>1233</v>
      </c>
      <c r="R7" s="63" t="s">
        <v>1234</v>
      </c>
      <c r="S7" s="221"/>
      <c r="T7" s="79" t="s">
        <v>595</v>
      </c>
      <c r="U7" s="79" t="s">
        <v>596</v>
      </c>
      <c r="V7" s="79" t="s">
        <v>597</v>
      </c>
      <c r="W7" s="79" t="s">
        <v>598</v>
      </c>
      <c r="X7" s="79" t="s">
        <v>1234</v>
      </c>
      <c r="Y7" s="221"/>
      <c r="Z7" s="80" t="s">
        <v>1235</v>
      </c>
      <c r="AA7" s="80" t="s">
        <v>1236</v>
      </c>
      <c r="AB7" s="80" t="s">
        <v>1237</v>
      </c>
      <c r="AC7" s="80" t="s">
        <v>1238</v>
      </c>
      <c r="AD7" s="80" t="s">
        <v>1030</v>
      </c>
    </row>
    <row r="8" spans="1:30" x14ac:dyDescent="0.25">
      <c r="A8" s="1"/>
      <c r="B8" s="81" t="s">
        <v>813</v>
      </c>
      <c r="C8" s="82">
        <v>454.9</v>
      </c>
      <c r="D8" s="82">
        <v>60.1</v>
      </c>
      <c r="E8" s="82">
        <v>0</v>
      </c>
      <c r="F8" s="82">
        <v>0</v>
      </c>
      <c r="G8" s="82">
        <v>3696.38438</v>
      </c>
      <c r="H8" s="82">
        <v>2022.1</v>
      </c>
      <c r="I8" s="82">
        <v>0</v>
      </c>
      <c r="J8" s="82">
        <v>46.71</v>
      </c>
      <c r="K8" s="82">
        <v>772.9</v>
      </c>
      <c r="L8" s="82">
        <v>0</v>
      </c>
      <c r="M8" s="82">
        <v>0</v>
      </c>
      <c r="N8" s="82">
        <v>0</v>
      </c>
      <c r="O8" s="82">
        <v>515</v>
      </c>
      <c r="P8" s="82">
        <v>5765.1943799999999</v>
      </c>
      <c r="Q8" s="82">
        <v>772.9</v>
      </c>
      <c r="R8" s="83">
        <v>7053.0943799999995</v>
      </c>
      <c r="S8" s="81" t="s">
        <v>813</v>
      </c>
      <c r="T8" s="82">
        <v>4924.1843799999997</v>
      </c>
      <c r="U8" s="82">
        <v>2082.1999999999998</v>
      </c>
      <c r="V8" s="82">
        <v>0</v>
      </c>
      <c r="W8" s="82">
        <v>46.71</v>
      </c>
      <c r="X8" s="83">
        <v>7053.0943799999995</v>
      </c>
      <c r="Y8" s="81" t="s">
        <v>813</v>
      </c>
      <c r="Z8" s="82">
        <v>355.1</v>
      </c>
      <c r="AA8" s="82">
        <v>85.6</v>
      </c>
      <c r="AB8" s="82">
        <v>0</v>
      </c>
      <c r="AC8" s="82">
        <v>46.71</v>
      </c>
      <c r="AD8" s="83">
        <v>487.41</v>
      </c>
    </row>
    <row r="9" spans="1:30" x14ac:dyDescent="0.25">
      <c r="A9" s="1"/>
      <c r="B9" s="81" t="s">
        <v>814</v>
      </c>
      <c r="C9" s="82">
        <v>454.8</v>
      </c>
      <c r="D9" s="82">
        <v>59.8</v>
      </c>
      <c r="E9" s="82">
        <v>0</v>
      </c>
      <c r="F9" s="82">
        <v>0</v>
      </c>
      <c r="G9" s="82">
        <v>3607.6062900000002</v>
      </c>
      <c r="H9" s="82">
        <v>2078</v>
      </c>
      <c r="I9" s="82">
        <v>0</v>
      </c>
      <c r="J9" s="82">
        <v>31.62</v>
      </c>
      <c r="K9" s="82">
        <v>784.9</v>
      </c>
      <c r="L9" s="82">
        <v>0</v>
      </c>
      <c r="M9" s="82">
        <v>0</v>
      </c>
      <c r="N9" s="82">
        <v>0</v>
      </c>
      <c r="O9" s="82">
        <v>514.6</v>
      </c>
      <c r="P9" s="82">
        <v>5717.2262899999996</v>
      </c>
      <c r="Q9" s="82">
        <v>784.9</v>
      </c>
      <c r="R9" s="83">
        <v>7016.7262899999996</v>
      </c>
      <c r="S9" s="81" t="s">
        <v>814</v>
      </c>
      <c r="T9" s="82">
        <v>4847.3062900000004</v>
      </c>
      <c r="U9" s="82">
        <v>2137.8000000000002</v>
      </c>
      <c r="V9" s="82">
        <v>0</v>
      </c>
      <c r="W9" s="82">
        <v>31.62</v>
      </c>
      <c r="X9" s="83">
        <v>7016.7262899999996</v>
      </c>
      <c r="Y9" s="81" t="s">
        <v>814</v>
      </c>
      <c r="Z9" s="82">
        <v>354.9</v>
      </c>
      <c r="AA9" s="82">
        <v>85.5</v>
      </c>
      <c r="AB9" s="82">
        <v>0</v>
      </c>
      <c r="AC9" s="82">
        <v>31.62</v>
      </c>
      <c r="AD9" s="83">
        <v>472.02</v>
      </c>
    </row>
    <row r="10" spans="1:30" x14ac:dyDescent="0.25">
      <c r="A10" s="1"/>
      <c r="B10" s="81" t="s">
        <v>815</v>
      </c>
      <c r="C10" s="82">
        <v>455.6</v>
      </c>
      <c r="D10" s="82">
        <v>59.4</v>
      </c>
      <c r="E10" s="82">
        <v>0</v>
      </c>
      <c r="F10" s="82">
        <v>0.2</v>
      </c>
      <c r="G10" s="82">
        <v>3533.7010799999998</v>
      </c>
      <c r="H10" s="82">
        <v>2079.8000000000002</v>
      </c>
      <c r="I10" s="82">
        <v>0</v>
      </c>
      <c r="J10" s="82">
        <v>23.7</v>
      </c>
      <c r="K10" s="82">
        <v>797</v>
      </c>
      <c r="L10" s="82">
        <v>0</v>
      </c>
      <c r="M10" s="82">
        <v>0</v>
      </c>
      <c r="N10" s="82">
        <v>0</v>
      </c>
      <c r="O10" s="82">
        <v>515.20000000000005</v>
      </c>
      <c r="P10" s="82">
        <v>5637.2010799999998</v>
      </c>
      <c r="Q10" s="82">
        <v>797</v>
      </c>
      <c r="R10" s="83">
        <v>6949.4010799999996</v>
      </c>
      <c r="S10" s="81" t="s">
        <v>815</v>
      </c>
      <c r="T10" s="82">
        <v>4786.3010800000002</v>
      </c>
      <c r="U10" s="82">
        <v>2139.1999999999998</v>
      </c>
      <c r="V10" s="82">
        <v>0</v>
      </c>
      <c r="W10" s="82">
        <v>23.9</v>
      </c>
      <c r="X10" s="83">
        <v>6949.4010799999996</v>
      </c>
      <c r="Y10" s="81" t="s">
        <v>815</v>
      </c>
      <c r="Z10" s="82">
        <v>354.6</v>
      </c>
      <c r="AA10" s="82">
        <v>85.3</v>
      </c>
      <c r="AB10" s="82">
        <v>0</v>
      </c>
      <c r="AC10" s="82">
        <v>23.9</v>
      </c>
      <c r="AD10" s="83">
        <v>463.8</v>
      </c>
    </row>
    <row r="11" spans="1:30" x14ac:dyDescent="0.25">
      <c r="A11" s="1"/>
      <c r="B11" s="81" t="s">
        <v>816</v>
      </c>
      <c r="C11" s="82">
        <v>453</v>
      </c>
      <c r="D11" s="82">
        <v>61.3</v>
      </c>
      <c r="E11" s="82">
        <v>0</v>
      </c>
      <c r="F11" s="82">
        <v>0</v>
      </c>
      <c r="G11" s="82">
        <v>3464.4056799999998</v>
      </c>
      <c r="H11" s="82">
        <v>2091.6</v>
      </c>
      <c r="I11" s="82">
        <v>0</v>
      </c>
      <c r="J11" s="82">
        <v>28.03</v>
      </c>
      <c r="K11" s="82">
        <v>796</v>
      </c>
      <c r="L11" s="82">
        <v>0</v>
      </c>
      <c r="M11" s="82">
        <v>0</v>
      </c>
      <c r="N11" s="82">
        <v>0</v>
      </c>
      <c r="O11" s="82">
        <v>514.29999999999995</v>
      </c>
      <c r="P11" s="82">
        <v>5584.03568</v>
      </c>
      <c r="Q11" s="82">
        <v>796</v>
      </c>
      <c r="R11" s="83">
        <v>6894.3356800000001</v>
      </c>
      <c r="S11" s="81" t="s">
        <v>816</v>
      </c>
      <c r="T11" s="82">
        <v>4713.4056799999998</v>
      </c>
      <c r="U11" s="82">
        <v>2152.9</v>
      </c>
      <c r="V11" s="82">
        <v>0</v>
      </c>
      <c r="W11" s="82">
        <v>28.03</v>
      </c>
      <c r="X11" s="83">
        <v>6894.3356800000001</v>
      </c>
      <c r="Y11" s="81" t="s">
        <v>816</v>
      </c>
      <c r="Z11" s="82">
        <v>353.2</v>
      </c>
      <c r="AA11" s="82">
        <v>87.5</v>
      </c>
      <c r="AB11" s="82">
        <v>0</v>
      </c>
      <c r="AC11" s="82">
        <v>28.03</v>
      </c>
      <c r="AD11" s="83">
        <v>468.73</v>
      </c>
    </row>
    <row r="12" spans="1:30" x14ac:dyDescent="0.25">
      <c r="A12" s="1"/>
      <c r="B12" s="81" t="s">
        <v>817</v>
      </c>
      <c r="C12" s="82">
        <v>380</v>
      </c>
      <c r="D12" s="82">
        <v>60.6</v>
      </c>
      <c r="E12" s="82">
        <v>0</v>
      </c>
      <c r="F12" s="82">
        <v>0</v>
      </c>
      <c r="G12" s="82">
        <v>3452.1114499999999</v>
      </c>
      <c r="H12" s="82">
        <v>2091.6999999999998</v>
      </c>
      <c r="I12" s="82">
        <v>0</v>
      </c>
      <c r="J12" s="82">
        <v>23.56</v>
      </c>
      <c r="K12" s="82">
        <v>791.3</v>
      </c>
      <c r="L12" s="82">
        <v>0</v>
      </c>
      <c r="M12" s="82">
        <v>0</v>
      </c>
      <c r="N12" s="82">
        <v>0</v>
      </c>
      <c r="O12" s="82">
        <v>440.6</v>
      </c>
      <c r="P12" s="82">
        <v>5567.3714499999996</v>
      </c>
      <c r="Q12" s="82">
        <v>791.3</v>
      </c>
      <c r="R12" s="83">
        <v>6799.2714500000002</v>
      </c>
      <c r="S12" s="81" t="s">
        <v>817</v>
      </c>
      <c r="T12" s="82">
        <v>4623.4114499999996</v>
      </c>
      <c r="U12" s="82">
        <v>2152.3000000000002</v>
      </c>
      <c r="V12" s="82">
        <v>0</v>
      </c>
      <c r="W12" s="82">
        <v>23.56</v>
      </c>
      <c r="X12" s="83">
        <v>6799.2714500000002</v>
      </c>
      <c r="Y12" s="81" t="s">
        <v>817</v>
      </c>
      <c r="Z12" s="82">
        <v>349.3</v>
      </c>
      <c r="AA12" s="82">
        <v>87</v>
      </c>
      <c r="AB12" s="82">
        <v>0</v>
      </c>
      <c r="AC12" s="82">
        <v>23.56</v>
      </c>
      <c r="AD12" s="83">
        <v>459.86</v>
      </c>
    </row>
    <row r="13" spans="1:30" x14ac:dyDescent="0.25">
      <c r="A13" s="1"/>
      <c r="B13" s="81" t="s">
        <v>818</v>
      </c>
      <c r="C13" s="82">
        <v>381</v>
      </c>
      <c r="D13" s="82">
        <v>62.1</v>
      </c>
      <c r="E13" s="82">
        <v>0</v>
      </c>
      <c r="F13" s="82">
        <v>1</v>
      </c>
      <c r="G13" s="82">
        <v>3451.2297400000002</v>
      </c>
      <c r="H13" s="82">
        <v>2095.6</v>
      </c>
      <c r="I13" s="82">
        <v>0</v>
      </c>
      <c r="J13" s="82">
        <v>14.13</v>
      </c>
      <c r="K13" s="82">
        <v>791.3</v>
      </c>
      <c r="L13" s="82">
        <v>0</v>
      </c>
      <c r="M13" s="82">
        <v>0</v>
      </c>
      <c r="N13" s="82">
        <v>0</v>
      </c>
      <c r="O13" s="82">
        <v>444.1</v>
      </c>
      <c r="P13" s="82">
        <v>5560.9597400000002</v>
      </c>
      <c r="Q13" s="82">
        <v>791.3</v>
      </c>
      <c r="R13" s="83">
        <v>6796.3597399999999</v>
      </c>
      <c r="S13" s="81" t="s">
        <v>818</v>
      </c>
      <c r="T13" s="82">
        <v>4623.5297399999999</v>
      </c>
      <c r="U13" s="82">
        <v>2157.6999999999998</v>
      </c>
      <c r="V13" s="82">
        <v>0</v>
      </c>
      <c r="W13" s="82">
        <v>15.13</v>
      </c>
      <c r="X13" s="83">
        <v>6796.3597399999999</v>
      </c>
      <c r="Y13" s="81" t="s">
        <v>818</v>
      </c>
      <c r="Z13" s="82">
        <v>348.2</v>
      </c>
      <c r="AA13" s="82">
        <v>88.8</v>
      </c>
      <c r="AB13" s="82">
        <v>0</v>
      </c>
      <c r="AC13" s="82">
        <v>15.13</v>
      </c>
      <c r="AD13" s="83">
        <v>452.13</v>
      </c>
    </row>
    <row r="14" spans="1:30" x14ac:dyDescent="0.25">
      <c r="A14" s="1"/>
      <c r="B14" s="81" t="s">
        <v>819</v>
      </c>
      <c r="C14" s="82">
        <v>376.2</v>
      </c>
      <c r="D14" s="82">
        <v>61.8</v>
      </c>
      <c r="E14" s="82">
        <v>0</v>
      </c>
      <c r="F14" s="82">
        <v>0.8</v>
      </c>
      <c r="G14" s="82">
        <v>3398.2874200000001</v>
      </c>
      <c r="H14" s="82">
        <v>2086.3000000000002</v>
      </c>
      <c r="I14" s="82">
        <v>0</v>
      </c>
      <c r="J14" s="82">
        <v>13.79</v>
      </c>
      <c r="K14" s="82">
        <v>794.7</v>
      </c>
      <c r="L14" s="82">
        <v>0</v>
      </c>
      <c r="M14" s="82">
        <v>0</v>
      </c>
      <c r="N14" s="82">
        <v>0</v>
      </c>
      <c r="O14" s="82">
        <v>438.8</v>
      </c>
      <c r="P14" s="82">
        <v>5498.3774199999998</v>
      </c>
      <c r="Q14" s="82">
        <v>794.7</v>
      </c>
      <c r="R14" s="83">
        <v>6731.8774199999998</v>
      </c>
      <c r="S14" s="81" t="s">
        <v>819</v>
      </c>
      <c r="T14" s="82">
        <v>4569.1874200000002</v>
      </c>
      <c r="U14" s="82">
        <v>2148.1</v>
      </c>
      <c r="V14" s="82">
        <v>0</v>
      </c>
      <c r="W14" s="82">
        <v>14.59</v>
      </c>
      <c r="X14" s="83">
        <v>6731.8774199999998</v>
      </c>
      <c r="Y14" s="81" t="s">
        <v>819</v>
      </c>
      <c r="Z14" s="82">
        <v>349.1</v>
      </c>
      <c r="AA14" s="82">
        <v>87.6</v>
      </c>
      <c r="AB14" s="82">
        <v>0</v>
      </c>
      <c r="AC14" s="82">
        <v>14.59</v>
      </c>
      <c r="AD14" s="83">
        <v>451.29</v>
      </c>
    </row>
    <row r="15" spans="1:30" x14ac:dyDescent="0.25">
      <c r="A15" s="1"/>
      <c r="B15" s="81" t="s">
        <v>820</v>
      </c>
      <c r="C15" s="82">
        <v>374.4</v>
      </c>
      <c r="D15" s="82">
        <v>58.5</v>
      </c>
      <c r="E15" s="82">
        <v>0</v>
      </c>
      <c r="F15" s="82">
        <v>0.9</v>
      </c>
      <c r="G15" s="82">
        <v>3509.6880299999998</v>
      </c>
      <c r="H15" s="82">
        <v>1966</v>
      </c>
      <c r="I15" s="82">
        <v>0</v>
      </c>
      <c r="J15" s="82">
        <v>8.4</v>
      </c>
      <c r="K15" s="82">
        <v>799.4</v>
      </c>
      <c r="L15" s="82">
        <v>0</v>
      </c>
      <c r="M15" s="82">
        <v>0</v>
      </c>
      <c r="N15" s="82">
        <v>0</v>
      </c>
      <c r="O15" s="82">
        <v>433.8</v>
      </c>
      <c r="P15" s="82">
        <v>5484.0880299999999</v>
      </c>
      <c r="Q15" s="82">
        <v>799.4</v>
      </c>
      <c r="R15" s="83">
        <v>6717.2880299999997</v>
      </c>
      <c r="S15" s="81" t="s">
        <v>820</v>
      </c>
      <c r="T15" s="82">
        <v>4683.4880300000004</v>
      </c>
      <c r="U15" s="82">
        <v>2024.5</v>
      </c>
      <c r="V15" s="82">
        <v>0</v>
      </c>
      <c r="W15" s="82">
        <v>9.3000000000000007</v>
      </c>
      <c r="X15" s="83">
        <v>6717.2880299999997</v>
      </c>
      <c r="Y15" s="81" t="s">
        <v>820</v>
      </c>
      <c r="Z15" s="82">
        <v>349.3</v>
      </c>
      <c r="AA15" s="82">
        <v>84.5</v>
      </c>
      <c r="AB15" s="82">
        <v>0</v>
      </c>
      <c r="AC15" s="82">
        <v>9.3000000000000007</v>
      </c>
      <c r="AD15" s="83">
        <v>443.1</v>
      </c>
    </row>
    <row r="16" spans="1:30" x14ac:dyDescent="0.25">
      <c r="A16" s="1"/>
      <c r="B16" s="81" t="s">
        <v>821</v>
      </c>
      <c r="C16" s="82">
        <v>368.7</v>
      </c>
      <c r="D16" s="82">
        <v>58.6</v>
      </c>
      <c r="E16" s="82">
        <v>0</v>
      </c>
      <c r="F16" s="82">
        <v>0</v>
      </c>
      <c r="G16" s="82">
        <v>3470.4261700000002</v>
      </c>
      <c r="H16" s="82">
        <v>1968.7</v>
      </c>
      <c r="I16" s="82">
        <v>0</v>
      </c>
      <c r="J16" s="82">
        <v>4</v>
      </c>
      <c r="K16" s="82">
        <v>785.2</v>
      </c>
      <c r="L16" s="82">
        <v>0</v>
      </c>
      <c r="M16" s="82">
        <v>0</v>
      </c>
      <c r="N16" s="82">
        <v>0</v>
      </c>
      <c r="O16" s="82">
        <v>427.3</v>
      </c>
      <c r="P16" s="82">
        <v>5443.1261699999995</v>
      </c>
      <c r="Q16" s="82">
        <v>785.2</v>
      </c>
      <c r="R16" s="83">
        <v>6655.6261699999995</v>
      </c>
      <c r="S16" s="81" t="s">
        <v>821</v>
      </c>
      <c r="T16" s="82">
        <v>4624.3261700000003</v>
      </c>
      <c r="U16" s="82">
        <v>2027.3</v>
      </c>
      <c r="V16" s="82">
        <v>0</v>
      </c>
      <c r="W16" s="82">
        <v>4</v>
      </c>
      <c r="X16" s="83">
        <v>6655.6261699999995</v>
      </c>
      <c r="Y16" s="81" t="s">
        <v>821</v>
      </c>
      <c r="Z16" s="82">
        <v>348.5</v>
      </c>
      <c r="AA16" s="82">
        <v>85</v>
      </c>
      <c r="AB16" s="82">
        <v>0</v>
      </c>
      <c r="AC16" s="82">
        <v>4</v>
      </c>
      <c r="AD16" s="83">
        <v>437.5</v>
      </c>
    </row>
    <row r="17" spans="1:30" x14ac:dyDescent="0.25">
      <c r="A17" s="1"/>
      <c r="B17" s="81" t="s">
        <v>822</v>
      </c>
      <c r="C17" s="82">
        <v>372.7</v>
      </c>
      <c r="D17" s="82">
        <v>57.5</v>
      </c>
      <c r="E17" s="82">
        <v>0</v>
      </c>
      <c r="F17" s="82">
        <v>0</v>
      </c>
      <c r="G17" s="82">
        <v>3600.94191</v>
      </c>
      <c r="H17" s="82">
        <v>1987.4</v>
      </c>
      <c r="I17" s="82">
        <v>0</v>
      </c>
      <c r="J17" s="82">
        <v>1.06</v>
      </c>
      <c r="K17" s="82">
        <v>799.4</v>
      </c>
      <c r="L17" s="82">
        <v>0</v>
      </c>
      <c r="M17" s="82">
        <v>0</v>
      </c>
      <c r="N17" s="82">
        <v>0</v>
      </c>
      <c r="O17" s="82">
        <v>430.2</v>
      </c>
      <c r="P17" s="82">
        <v>5589.4019099999996</v>
      </c>
      <c r="Q17" s="82">
        <v>799.4</v>
      </c>
      <c r="R17" s="83">
        <v>6819.00191</v>
      </c>
      <c r="S17" s="81" t="s">
        <v>822</v>
      </c>
      <c r="T17" s="82">
        <v>4773.0419099999999</v>
      </c>
      <c r="U17" s="82">
        <v>2044.9</v>
      </c>
      <c r="V17" s="82">
        <v>0</v>
      </c>
      <c r="W17" s="82">
        <v>1.06</v>
      </c>
      <c r="X17" s="83">
        <v>6819.00191</v>
      </c>
      <c r="Y17" s="81" t="s">
        <v>822</v>
      </c>
      <c r="Z17" s="82">
        <v>347.5</v>
      </c>
      <c r="AA17" s="82">
        <v>83.8</v>
      </c>
      <c r="AB17" s="82">
        <v>0</v>
      </c>
      <c r="AC17" s="82">
        <v>1.06</v>
      </c>
      <c r="AD17" s="83">
        <v>432.36</v>
      </c>
    </row>
    <row r="18" spans="1:30" x14ac:dyDescent="0.25">
      <c r="A18" s="1"/>
      <c r="B18" s="81" t="s">
        <v>823</v>
      </c>
      <c r="C18" s="82">
        <v>321.3</v>
      </c>
      <c r="D18" s="82">
        <v>57.5</v>
      </c>
      <c r="E18" s="82">
        <v>0</v>
      </c>
      <c r="F18" s="82">
        <v>0</v>
      </c>
      <c r="G18" s="82">
        <v>3643.6042299999999</v>
      </c>
      <c r="H18" s="82">
        <v>2051.1</v>
      </c>
      <c r="I18" s="82">
        <v>0</v>
      </c>
      <c r="J18" s="82">
        <v>1.41</v>
      </c>
      <c r="K18" s="82">
        <v>785.3</v>
      </c>
      <c r="L18" s="82">
        <v>0</v>
      </c>
      <c r="M18" s="82">
        <v>0.1</v>
      </c>
      <c r="N18" s="82">
        <v>0</v>
      </c>
      <c r="O18" s="82">
        <v>378.8</v>
      </c>
      <c r="P18" s="82">
        <v>5696.1142300000001</v>
      </c>
      <c r="Q18" s="82">
        <v>785.4</v>
      </c>
      <c r="R18" s="83">
        <v>6860.31423</v>
      </c>
      <c r="S18" s="81" t="s">
        <v>823</v>
      </c>
      <c r="T18" s="82">
        <v>4750.2042300000003</v>
      </c>
      <c r="U18" s="82">
        <v>2108.6</v>
      </c>
      <c r="V18" s="82">
        <v>0.1</v>
      </c>
      <c r="W18" s="82">
        <v>1.41</v>
      </c>
      <c r="X18" s="83">
        <v>6860.31423</v>
      </c>
      <c r="Y18" s="81" t="s">
        <v>823</v>
      </c>
      <c r="Z18" s="82">
        <v>347.1</v>
      </c>
      <c r="AA18" s="82">
        <v>83.9</v>
      </c>
      <c r="AB18" s="82">
        <v>0.1</v>
      </c>
      <c r="AC18" s="82">
        <v>1.41</v>
      </c>
      <c r="AD18" s="83">
        <v>432.51</v>
      </c>
    </row>
    <row r="19" spans="1:30" x14ac:dyDescent="0.25">
      <c r="A19" s="1"/>
      <c r="B19" s="81" t="s">
        <v>824</v>
      </c>
      <c r="C19" s="82">
        <v>275.2</v>
      </c>
      <c r="D19" s="82">
        <v>100.7</v>
      </c>
      <c r="E19" s="82">
        <v>0</v>
      </c>
      <c r="F19" s="82">
        <v>0.3</v>
      </c>
      <c r="G19" s="82">
        <v>3665.97003</v>
      </c>
      <c r="H19" s="82">
        <v>2051.4</v>
      </c>
      <c r="I19" s="82">
        <v>0</v>
      </c>
      <c r="J19" s="82">
        <v>4.84</v>
      </c>
      <c r="K19" s="82">
        <v>785</v>
      </c>
      <c r="L19" s="82">
        <v>0</v>
      </c>
      <c r="M19" s="82">
        <v>23.8</v>
      </c>
      <c r="N19" s="82">
        <v>0</v>
      </c>
      <c r="O19" s="82">
        <v>376.2</v>
      </c>
      <c r="P19" s="82">
        <v>5722.2100300000002</v>
      </c>
      <c r="Q19" s="82">
        <v>808.8</v>
      </c>
      <c r="R19" s="83">
        <v>6907.2100300000002</v>
      </c>
      <c r="S19" s="81" t="s">
        <v>824</v>
      </c>
      <c r="T19" s="82">
        <v>4726.1700300000002</v>
      </c>
      <c r="U19" s="82">
        <v>2152.1</v>
      </c>
      <c r="V19" s="82">
        <v>23.8</v>
      </c>
      <c r="W19" s="82">
        <v>5.14</v>
      </c>
      <c r="X19" s="83">
        <v>6907.2100300000002</v>
      </c>
      <c r="Y19" s="81" t="s">
        <v>824</v>
      </c>
      <c r="Z19" s="82">
        <v>345.6</v>
      </c>
      <c r="AA19" s="82">
        <v>83</v>
      </c>
      <c r="AB19" s="82">
        <v>23.8</v>
      </c>
      <c r="AC19" s="82">
        <v>5.14</v>
      </c>
      <c r="AD19" s="83">
        <v>457.54</v>
      </c>
    </row>
    <row r="20" spans="1:30" x14ac:dyDescent="0.25">
      <c r="A20" s="1"/>
      <c r="B20" s="81" t="s">
        <v>825</v>
      </c>
      <c r="C20" s="82">
        <v>290.39999999999998</v>
      </c>
      <c r="D20" s="82">
        <v>99.3</v>
      </c>
      <c r="E20" s="82">
        <v>0</v>
      </c>
      <c r="F20" s="82">
        <v>0.5</v>
      </c>
      <c r="G20" s="82">
        <v>3359.3442799999998</v>
      </c>
      <c r="H20" s="82">
        <v>2010.8</v>
      </c>
      <c r="I20" s="82">
        <v>0</v>
      </c>
      <c r="J20" s="82">
        <v>1.1100000000000001</v>
      </c>
      <c r="K20" s="82">
        <v>776.3</v>
      </c>
      <c r="L20" s="82">
        <v>0</v>
      </c>
      <c r="M20" s="82">
        <v>188.4</v>
      </c>
      <c r="N20" s="82">
        <v>0</v>
      </c>
      <c r="O20" s="82">
        <v>390.2</v>
      </c>
      <c r="P20" s="82">
        <v>5371.2542800000001</v>
      </c>
      <c r="Q20" s="82">
        <v>964.7</v>
      </c>
      <c r="R20" s="83">
        <v>6726.1542799999997</v>
      </c>
      <c r="S20" s="81" t="s">
        <v>825</v>
      </c>
      <c r="T20" s="82">
        <v>4426.0442800000001</v>
      </c>
      <c r="U20" s="82">
        <v>2110.1</v>
      </c>
      <c r="V20" s="82">
        <v>188.4</v>
      </c>
      <c r="W20" s="82">
        <v>1.61</v>
      </c>
      <c r="X20" s="83">
        <v>6726.1542799999997</v>
      </c>
      <c r="Y20" s="81" t="s">
        <v>825</v>
      </c>
      <c r="Z20" s="82">
        <v>345.7</v>
      </c>
      <c r="AA20" s="82">
        <v>80.5</v>
      </c>
      <c r="AB20" s="82">
        <v>188.4</v>
      </c>
      <c r="AC20" s="82">
        <v>1.61</v>
      </c>
      <c r="AD20" s="83">
        <v>616.21</v>
      </c>
    </row>
    <row r="21" spans="1:30" x14ac:dyDescent="0.25">
      <c r="A21" s="1"/>
      <c r="B21" s="81" t="s">
        <v>826</v>
      </c>
      <c r="C21" s="82">
        <v>317</v>
      </c>
      <c r="D21" s="82">
        <v>98.4</v>
      </c>
      <c r="E21" s="82">
        <v>0</v>
      </c>
      <c r="F21" s="82">
        <v>1.7</v>
      </c>
      <c r="G21" s="82">
        <v>3381.0666700000002</v>
      </c>
      <c r="H21" s="82">
        <v>1849</v>
      </c>
      <c r="I21" s="82">
        <v>0</v>
      </c>
      <c r="J21" s="82">
        <v>4.58</v>
      </c>
      <c r="K21" s="82">
        <v>797</v>
      </c>
      <c r="L21" s="82">
        <v>0</v>
      </c>
      <c r="M21" s="82">
        <v>458.2</v>
      </c>
      <c r="N21" s="82">
        <v>0</v>
      </c>
      <c r="O21" s="82">
        <v>417.1</v>
      </c>
      <c r="P21" s="82">
        <v>5234.6466700000001</v>
      </c>
      <c r="Q21" s="82">
        <v>1255.2</v>
      </c>
      <c r="R21" s="83">
        <v>6906.9466700000003</v>
      </c>
      <c r="S21" s="81" t="s">
        <v>826</v>
      </c>
      <c r="T21" s="82">
        <v>4495.0666700000002</v>
      </c>
      <c r="U21" s="82">
        <v>1947.4</v>
      </c>
      <c r="V21" s="82">
        <v>458.2</v>
      </c>
      <c r="W21" s="82">
        <v>6.28</v>
      </c>
      <c r="X21" s="83">
        <v>6906.9466700000003</v>
      </c>
      <c r="Y21" s="81" t="s">
        <v>826</v>
      </c>
      <c r="Z21" s="82">
        <v>356.2</v>
      </c>
      <c r="AA21" s="82">
        <v>79.400000000000006</v>
      </c>
      <c r="AB21" s="82">
        <v>458.2</v>
      </c>
      <c r="AC21" s="82">
        <v>6.28</v>
      </c>
      <c r="AD21" s="83">
        <v>900.08</v>
      </c>
    </row>
    <row r="22" spans="1:30" x14ac:dyDescent="0.25">
      <c r="A22" s="1"/>
      <c r="B22" s="81" t="s">
        <v>827</v>
      </c>
      <c r="C22" s="82">
        <v>357.3</v>
      </c>
      <c r="D22" s="82">
        <v>100</v>
      </c>
      <c r="E22" s="82">
        <v>0</v>
      </c>
      <c r="F22" s="82">
        <v>2.1</v>
      </c>
      <c r="G22" s="82">
        <v>3314.5428200000001</v>
      </c>
      <c r="H22" s="82">
        <v>1772</v>
      </c>
      <c r="I22" s="82">
        <v>0.2</v>
      </c>
      <c r="J22" s="82">
        <v>7.06</v>
      </c>
      <c r="K22" s="82">
        <v>792.9</v>
      </c>
      <c r="L22" s="82">
        <v>0</v>
      </c>
      <c r="M22" s="82">
        <v>778.5</v>
      </c>
      <c r="N22" s="82">
        <v>0</v>
      </c>
      <c r="O22" s="82">
        <v>459.4</v>
      </c>
      <c r="P22" s="82">
        <v>5093.8028199999999</v>
      </c>
      <c r="Q22" s="82">
        <v>1571.4</v>
      </c>
      <c r="R22" s="83">
        <v>7124.6028200000001</v>
      </c>
      <c r="S22" s="81" t="s">
        <v>827</v>
      </c>
      <c r="T22" s="82">
        <v>4464.7428200000004</v>
      </c>
      <c r="U22" s="82">
        <v>1872</v>
      </c>
      <c r="V22" s="82">
        <v>778.7</v>
      </c>
      <c r="W22" s="82">
        <v>9.16</v>
      </c>
      <c r="X22" s="83">
        <v>7124.6028200000001</v>
      </c>
      <c r="Y22" s="81" t="s">
        <v>827</v>
      </c>
      <c r="Z22" s="82">
        <v>356.3</v>
      </c>
      <c r="AA22" s="82">
        <v>81</v>
      </c>
      <c r="AB22" s="82">
        <v>778.7</v>
      </c>
      <c r="AC22" s="82">
        <v>9.16</v>
      </c>
      <c r="AD22" s="83">
        <v>1225.1600000000001</v>
      </c>
    </row>
    <row r="23" spans="1:30" x14ac:dyDescent="0.25">
      <c r="A23" s="1"/>
      <c r="B23" s="81" t="s">
        <v>828</v>
      </c>
      <c r="C23" s="82">
        <v>361.9</v>
      </c>
      <c r="D23" s="82">
        <v>100.3</v>
      </c>
      <c r="E23" s="82">
        <v>0.1</v>
      </c>
      <c r="F23" s="82">
        <v>2.5</v>
      </c>
      <c r="G23" s="82">
        <v>3272.4537300000002</v>
      </c>
      <c r="H23" s="82">
        <v>1899.2</v>
      </c>
      <c r="I23" s="82">
        <v>0.3</v>
      </c>
      <c r="J23" s="82">
        <v>15.65</v>
      </c>
      <c r="K23" s="82">
        <v>780.2</v>
      </c>
      <c r="L23" s="82">
        <v>0</v>
      </c>
      <c r="M23" s="82">
        <v>961.08</v>
      </c>
      <c r="N23" s="82">
        <v>0</v>
      </c>
      <c r="O23" s="82">
        <v>464.8</v>
      </c>
      <c r="P23" s="82">
        <v>5187.6037299999998</v>
      </c>
      <c r="Q23" s="82">
        <v>1741.28</v>
      </c>
      <c r="R23" s="83">
        <v>7393.6837299999997</v>
      </c>
      <c r="S23" s="81" t="s">
        <v>828</v>
      </c>
      <c r="T23" s="82">
        <v>4414.5537299999996</v>
      </c>
      <c r="U23" s="82">
        <v>1999.5</v>
      </c>
      <c r="V23" s="82">
        <v>961.48</v>
      </c>
      <c r="W23" s="82">
        <v>18.149999999999999</v>
      </c>
      <c r="X23" s="83">
        <v>7393.6837299999997</v>
      </c>
      <c r="Y23" s="81" t="s">
        <v>828</v>
      </c>
      <c r="Z23" s="82">
        <v>355.3</v>
      </c>
      <c r="AA23" s="82">
        <v>82.2</v>
      </c>
      <c r="AB23" s="82">
        <v>961.48</v>
      </c>
      <c r="AC23" s="82">
        <v>18.149999999999999</v>
      </c>
      <c r="AD23" s="83">
        <v>1417.13</v>
      </c>
    </row>
    <row r="24" spans="1:30" x14ac:dyDescent="0.25">
      <c r="A24" s="1"/>
      <c r="B24" s="81" t="s">
        <v>829</v>
      </c>
      <c r="C24" s="82">
        <v>350.3</v>
      </c>
      <c r="D24" s="82">
        <v>103.2</v>
      </c>
      <c r="E24" s="82">
        <v>0.1</v>
      </c>
      <c r="F24" s="82">
        <v>4.2</v>
      </c>
      <c r="G24" s="82">
        <v>3436.4560299999998</v>
      </c>
      <c r="H24" s="82">
        <v>2124.9</v>
      </c>
      <c r="I24" s="82">
        <v>0.5</v>
      </c>
      <c r="J24" s="82">
        <v>22.47</v>
      </c>
      <c r="K24" s="82">
        <v>791.9</v>
      </c>
      <c r="L24" s="82">
        <v>0</v>
      </c>
      <c r="M24" s="82">
        <v>1005.07</v>
      </c>
      <c r="N24" s="82">
        <v>0</v>
      </c>
      <c r="O24" s="82">
        <v>457.8</v>
      </c>
      <c r="P24" s="82">
        <v>5584.3260300000002</v>
      </c>
      <c r="Q24" s="82">
        <v>1796.97</v>
      </c>
      <c r="R24" s="83">
        <v>7839.0960299999997</v>
      </c>
      <c r="S24" s="81" t="s">
        <v>829</v>
      </c>
      <c r="T24" s="82">
        <v>4578.6560300000001</v>
      </c>
      <c r="U24" s="82">
        <v>2228.1</v>
      </c>
      <c r="V24" s="82">
        <v>1005.67</v>
      </c>
      <c r="W24" s="82">
        <v>26.67</v>
      </c>
      <c r="X24" s="83">
        <v>7839.0960299999997</v>
      </c>
      <c r="Y24" s="81" t="s">
        <v>829</v>
      </c>
      <c r="Z24" s="82">
        <v>355.3</v>
      </c>
      <c r="AA24" s="82">
        <v>85.5</v>
      </c>
      <c r="AB24" s="82">
        <v>1005.67</v>
      </c>
      <c r="AC24" s="82">
        <v>26.67</v>
      </c>
      <c r="AD24" s="83">
        <v>1473.14</v>
      </c>
    </row>
    <row r="25" spans="1:30" x14ac:dyDescent="0.25">
      <c r="A25" s="1"/>
      <c r="B25" s="81" t="s">
        <v>830</v>
      </c>
      <c r="C25" s="82">
        <v>350.2</v>
      </c>
      <c r="D25" s="82">
        <v>101.3</v>
      </c>
      <c r="E25" s="82">
        <v>0.2</v>
      </c>
      <c r="F25" s="82">
        <v>7</v>
      </c>
      <c r="G25" s="82">
        <v>3545.8890099999999</v>
      </c>
      <c r="H25" s="82">
        <v>2302.5</v>
      </c>
      <c r="I25" s="82">
        <v>1</v>
      </c>
      <c r="J25" s="82">
        <v>47.64</v>
      </c>
      <c r="K25" s="82">
        <v>785.7</v>
      </c>
      <c r="L25" s="82">
        <v>0</v>
      </c>
      <c r="M25" s="82">
        <v>949.48</v>
      </c>
      <c r="N25" s="82">
        <v>0</v>
      </c>
      <c r="O25" s="82">
        <v>458.7</v>
      </c>
      <c r="P25" s="82">
        <v>5897.0290100000002</v>
      </c>
      <c r="Q25" s="82">
        <v>1735.18</v>
      </c>
      <c r="R25" s="83">
        <v>8090.9090100000003</v>
      </c>
      <c r="S25" s="81" t="s">
        <v>830</v>
      </c>
      <c r="T25" s="82">
        <v>4681.7890100000004</v>
      </c>
      <c r="U25" s="82">
        <v>2403.8000000000002</v>
      </c>
      <c r="V25" s="82">
        <v>950.68</v>
      </c>
      <c r="W25" s="82">
        <v>54.64</v>
      </c>
      <c r="X25" s="83">
        <v>8090.9090100000003</v>
      </c>
      <c r="Y25" s="81" t="s">
        <v>830</v>
      </c>
      <c r="Z25" s="82">
        <v>358.9</v>
      </c>
      <c r="AA25" s="82">
        <v>83.8</v>
      </c>
      <c r="AB25" s="82">
        <v>950.68</v>
      </c>
      <c r="AC25" s="82">
        <v>54.64</v>
      </c>
      <c r="AD25" s="83">
        <v>1448.02</v>
      </c>
    </row>
    <row r="26" spans="1:30" x14ac:dyDescent="0.25">
      <c r="A26" s="1"/>
      <c r="B26" s="81" t="s">
        <v>831</v>
      </c>
      <c r="C26" s="82">
        <v>349.2</v>
      </c>
      <c r="D26" s="82">
        <v>100.3</v>
      </c>
      <c r="E26" s="82">
        <v>0.2</v>
      </c>
      <c r="F26" s="82">
        <v>10.6</v>
      </c>
      <c r="G26" s="82">
        <v>3591.6927700000001</v>
      </c>
      <c r="H26" s="82">
        <v>2420.3000000000002</v>
      </c>
      <c r="I26" s="82">
        <v>1.3</v>
      </c>
      <c r="J26" s="82">
        <v>54.24</v>
      </c>
      <c r="K26" s="82">
        <v>780.7</v>
      </c>
      <c r="L26" s="82">
        <v>0</v>
      </c>
      <c r="M26" s="82">
        <v>877</v>
      </c>
      <c r="N26" s="82">
        <v>0</v>
      </c>
      <c r="O26" s="82">
        <v>460.3</v>
      </c>
      <c r="P26" s="82">
        <v>6067.5327699999998</v>
      </c>
      <c r="Q26" s="82">
        <v>1657.7</v>
      </c>
      <c r="R26" s="83">
        <v>8185.5327699999998</v>
      </c>
      <c r="S26" s="81" t="s">
        <v>831</v>
      </c>
      <c r="T26" s="82">
        <v>4721.5927700000002</v>
      </c>
      <c r="U26" s="82">
        <v>2520.6</v>
      </c>
      <c r="V26" s="82">
        <v>878.5</v>
      </c>
      <c r="W26" s="82">
        <v>64.84</v>
      </c>
      <c r="X26" s="83">
        <v>8185.5327699999998</v>
      </c>
      <c r="Y26" s="81" t="s">
        <v>831</v>
      </c>
      <c r="Z26" s="82">
        <v>362</v>
      </c>
      <c r="AA26" s="82">
        <v>81.7</v>
      </c>
      <c r="AB26" s="82">
        <v>878.5</v>
      </c>
      <c r="AC26" s="82">
        <v>64.84</v>
      </c>
      <c r="AD26" s="83">
        <v>1387.04</v>
      </c>
    </row>
    <row r="27" spans="1:30" x14ac:dyDescent="0.25">
      <c r="A27" s="1"/>
      <c r="B27" s="81" t="s">
        <v>832</v>
      </c>
      <c r="C27" s="82">
        <v>381.7</v>
      </c>
      <c r="D27" s="82">
        <v>101.4</v>
      </c>
      <c r="E27" s="82">
        <v>0.3</v>
      </c>
      <c r="F27" s="82">
        <v>13</v>
      </c>
      <c r="G27" s="82">
        <v>3433.5699100000002</v>
      </c>
      <c r="H27" s="82">
        <v>2725</v>
      </c>
      <c r="I27" s="82">
        <v>1.4</v>
      </c>
      <c r="J27" s="82">
        <v>62.61</v>
      </c>
      <c r="K27" s="82">
        <v>789.6</v>
      </c>
      <c r="L27" s="82">
        <v>0</v>
      </c>
      <c r="M27" s="82">
        <v>780.27</v>
      </c>
      <c r="N27" s="82">
        <v>0</v>
      </c>
      <c r="O27" s="82">
        <v>496.4</v>
      </c>
      <c r="P27" s="82">
        <v>6222.5799100000004</v>
      </c>
      <c r="Q27" s="82">
        <v>1569.87</v>
      </c>
      <c r="R27" s="83">
        <v>8288.8499100000008</v>
      </c>
      <c r="S27" s="81" t="s">
        <v>832</v>
      </c>
      <c r="T27" s="82">
        <v>4604.8699100000003</v>
      </c>
      <c r="U27" s="82">
        <v>2826.4</v>
      </c>
      <c r="V27" s="82">
        <v>781.97</v>
      </c>
      <c r="W27" s="82">
        <v>75.61</v>
      </c>
      <c r="X27" s="83">
        <v>8288.8499100000008</v>
      </c>
      <c r="Y27" s="81" t="s">
        <v>832</v>
      </c>
      <c r="Z27" s="82">
        <v>364</v>
      </c>
      <c r="AA27" s="82">
        <v>81.8</v>
      </c>
      <c r="AB27" s="82">
        <v>781.97</v>
      </c>
      <c r="AC27" s="82">
        <v>75.61</v>
      </c>
      <c r="AD27" s="83">
        <v>1303.3800000000001</v>
      </c>
    </row>
    <row r="28" spans="1:30" x14ac:dyDescent="0.25">
      <c r="A28" s="1"/>
      <c r="B28" s="81" t="s">
        <v>833</v>
      </c>
      <c r="C28" s="82">
        <v>395.7</v>
      </c>
      <c r="D28" s="82">
        <v>102.9</v>
      </c>
      <c r="E28" s="82">
        <v>0.3</v>
      </c>
      <c r="F28" s="82">
        <v>16.2</v>
      </c>
      <c r="G28" s="82">
        <v>3375.7575900000002</v>
      </c>
      <c r="H28" s="82">
        <v>2827</v>
      </c>
      <c r="I28" s="82">
        <v>1.6</v>
      </c>
      <c r="J28" s="82">
        <v>65.489999999999995</v>
      </c>
      <c r="K28" s="82">
        <v>791</v>
      </c>
      <c r="L28" s="82">
        <v>0</v>
      </c>
      <c r="M28" s="82">
        <v>845.08</v>
      </c>
      <c r="N28" s="82">
        <v>0</v>
      </c>
      <c r="O28" s="82">
        <v>515.1</v>
      </c>
      <c r="P28" s="82">
        <v>6269.8475900000003</v>
      </c>
      <c r="Q28" s="82">
        <v>1636.08</v>
      </c>
      <c r="R28" s="83">
        <v>8421.0275899999997</v>
      </c>
      <c r="S28" s="81" t="s">
        <v>833</v>
      </c>
      <c r="T28" s="82">
        <v>4562.45759</v>
      </c>
      <c r="U28" s="82">
        <v>2929.9</v>
      </c>
      <c r="V28" s="82">
        <v>846.98</v>
      </c>
      <c r="W28" s="82">
        <v>81.69</v>
      </c>
      <c r="X28" s="83">
        <v>8421.0275899999997</v>
      </c>
      <c r="Y28" s="81" t="s">
        <v>833</v>
      </c>
      <c r="Z28" s="82">
        <v>364.8</v>
      </c>
      <c r="AA28" s="82">
        <v>82.3</v>
      </c>
      <c r="AB28" s="82">
        <v>846.98</v>
      </c>
      <c r="AC28" s="82">
        <v>81.69</v>
      </c>
      <c r="AD28" s="83">
        <v>1375.77</v>
      </c>
    </row>
    <row r="29" spans="1:30" x14ac:dyDescent="0.25">
      <c r="A29" s="1"/>
      <c r="B29" s="81" t="s">
        <v>834</v>
      </c>
      <c r="C29" s="82">
        <v>406.9</v>
      </c>
      <c r="D29" s="82">
        <v>103.1</v>
      </c>
      <c r="E29" s="82">
        <v>0.3</v>
      </c>
      <c r="F29" s="82">
        <v>15.9</v>
      </c>
      <c r="G29" s="82">
        <v>3464.5547099999999</v>
      </c>
      <c r="H29" s="82">
        <v>2832.8</v>
      </c>
      <c r="I29" s="82">
        <v>0.8</v>
      </c>
      <c r="J29" s="82">
        <v>81.069999999999993</v>
      </c>
      <c r="K29" s="82">
        <v>795</v>
      </c>
      <c r="L29" s="82">
        <v>0</v>
      </c>
      <c r="M29" s="82">
        <v>730.42</v>
      </c>
      <c r="N29" s="82">
        <v>0</v>
      </c>
      <c r="O29" s="82">
        <v>526.20000000000005</v>
      </c>
      <c r="P29" s="82">
        <v>6379.2247100000004</v>
      </c>
      <c r="Q29" s="82">
        <v>1525.42</v>
      </c>
      <c r="R29" s="83">
        <v>8430.8447099999994</v>
      </c>
      <c r="S29" s="81" t="s">
        <v>834</v>
      </c>
      <c r="T29" s="82">
        <v>4666.45471</v>
      </c>
      <c r="U29" s="82">
        <v>2935.9</v>
      </c>
      <c r="V29" s="82">
        <v>731.52</v>
      </c>
      <c r="W29" s="82">
        <v>96.97</v>
      </c>
      <c r="X29" s="83">
        <v>8430.8447099999994</v>
      </c>
      <c r="Y29" s="81" t="s">
        <v>834</v>
      </c>
      <c r="Z29" s="82">
        <v>365.1</v>
      </c>
      <c r="AA29" s="82">
        <v>82</v>
      </c>
      <c r="AB29" s="82">
        <v>731.52</v>
      </c>
      <c r="AC29" s="82">
        <v>96.97</v>
      </c>
      <c r="AD29" s="83">
        <v>1275.5899999999999</v>
      </c>
    </row>
    <row r="30" spans="1:30" x14ac:dyDescent="0.25">
      <c r="A30" s="1"/>
      <c r="B30" s="81" t="s">
        <v>835</v>
      </c>
      <c r="C30" s="82">
        <v>407.2</v>
      </c>
      <c r="D30" s="82">
        <v>104.2</v>
      </c>
      <c r="E30" s="82">
        <v>0.3</v>
      </c>
      <c r="F30" s="82">
        <v>17.100000000000001</v>
      </c>
      <c r="G30" s="82">
        <v>3287.0213699999999</v>
      </c>
      <c r="H30" s="82">
        <v>2875.8</v>
      </c>
      <c r="I30" s="82">
        <v>0.9</v>
      </c>
      <c r="J30" s="82">
        <v>96.21</v>
      </c>
      <c r="K30" s="82">
        <v>788.5</v>
      </c>
      <c r="L30" s="82">
        <v>0</v>
      </c>
      <c r="M30" s="82">
        <v>955.11</v>
      </c>
      <c r="N30" s="82">
        <v>0</v>
      </c>
      <c r="O30" s="82">
        <v>528.79999999999995</v>
      </c>
      <c r="P30" s="82">
        <v>6259.9313700000002</v>
      </c>
      <c r="Q30" s="82">
        <v>1743.61</v>
      </c>
      <c r="R30" s="83">
        <v>8532.3413700000001</v>
      </c>
      <c r="S30" s="81" t="s">
        <v>835</v>
      </c>
      <c r="T30" s="82">
        <v>4482.7213700000002</v>
      </c>
      <c r="U30" s="82">
        <v>2980</v>
      </c>
      <c r="V30" s="82">
        <v>956.31</v>
      </c>
      <c r="W30" s="82">
        <v>113.31</v>
      </c>
      <c r="X30" s="83">
        <v>8532.3413700000001</v>
      </c>
      <c r="Y30" s="81" t="s">
        <v>835</v>
      </c>
      <c r="Z30" s="82">
        <v>364.5</v>
      </c>
      <c r="AA30" s="82">
        <v>81.7</v>
      </c>
      <c r="AB30" s="82">
        <v>956.31</v>
      </c>
      <c r="AC30" s="82">
        <v>113.31</v>
      </c>
      <c r="AD30" s="83">
        <v>1515.82</v>
      </c>
    </row>
    <row r="31" spans="1:30" x14ac:dyDescent="0.25">
      <c r="A31" s="1"/>
      <c r="B31" s="81" t="s">
        <v>836</v>
      </c>
      <c r="C31" s="82">
        <v>409.3</v>
      </c>
      <c r="D31" s="82">
        <v>104.6</v>
      </c>
      <c r="E31" s="82">
        <v>0.3</v>
      </c>
      <c r="F31" s="82">
        <v>19.399999999999999</v>
      </c>
      <c r="G31" s="82">
        <v>3404.67425</v>
      </c>
      <c r="H31" s="82">
        <v>2833.5</v>
      </c>
      <c r="I31" s="82">
        <v>0.6</v>
      </c>
      <c r="J31" s="82">
        <v>151.51</v>
      </c>
      <c r="K31" s="82">
        <v>784.3</v>
      </c>
      <c r="L31" s="82">
        <v>0</v>
      </c>
      <c r="M31" s="82">
        <v>826.85</v>
      </c>
      <c r="N31" s="82">
        <v>0</v>
      </c>
      <c r="O31" s="82">
        <v>533.6</v>
      </c>
      <c r="P31" s="82">
        <v>6390.2842499999997</v>
      </c>
      <c r="Q31" s="82">
        <v>1611.15</v>
      </c>
      <c r="R31" s="83">
        <v>8535.0342500000006</v>
      </c>
      <c r="S31" s="81" t="s">
        <v>836</v>
      </c>
      <c r="T31" s="82">
        <v>4598.2742500000004</v>
      </c>
      <c r="U31" s="82">
        <v>2938.1</v>
      </c>
      <c r="V31" s="82">
        <v>827.75</v>
      </c>
      <c r="W31" s="82">
        <v>170.91</v>
      </c>
      <c r="X31" s="83">
        <v>8535.0342500000006</v>
      </c>
      <c r="Y31" s="81" t="s">
        <v>836</v>
      </c>
      <c r="Z31" s="82">
        <v>363.8</v>
      </c>
      <c r="AA31" s="82">
        <v>82.9</v>
      </c>
      <c r="AB31" s="82">
        <v>827.75</v>
      </c>
      <c r="AC31" s="82">
        <v>170.91</v>
      </c>
      <c r="AD31" s="83">
        <v>1445.36</v>
      </c>
    </row>
    <row r="32" spans="1:30" x14ac:dyDescent="0.25">
      <c r="A32" s="1"/>
      <c r="B32" s="81" t="s">
        <v>837</v>
      </c>
      <c r="C32" s="82">
        <v>413.7</v>
      </c>
      <c r="D32" s="82">
        <v>101.6</v>
      </c>
      <c r="E32" s="82">
        <v>0.2</v>
      </c>
      <c r="F32" s="82">
        <v>23.9</v>
      </c>
      <c r="G32" s="82">
        <v>3318.5482999999999</v>
      </c>
      <c r="H32" s="82">
        <v>2813</v>
      </c>
      <c r="I32" s="82">
        <v>0.4</v>
      </c>
      <c r="J32" s="82">
        <v>226.43</v>
      </c>
      <c r="K32" s="82">
        <v>788.5</v>
      </c>
      <c r="L32" s="82">
        <v>0</v>
      </c>
      <c r="M32" s="82">
        <v>806.61</v>
      </c>
      <c r="N32" s="82">
        <v>0</v>
      </c>
      <c r="O32" s="82">
        <v>539.4</v>
      </c>
      <c r="P32" s="82">
        <v>6358.3783000000003</v>
      </c>
      <c r="Q32" s="82">
        <v>1595.11</v>
      </c>
      <c r="R32" s="83">
        <v>8492.8883000000005</v>
      </c>
      <c r="S32" s="81" t="s">
        <v>837</v>
      </c>
      <c r="T32" s="82">
        <v>4520.7483000000002</v>
      </c>
      <c r="U32" s="82">
        <v>2914.6</v>
      </c>
      <c r="V32" s="82">
        <v>807.21</v>
      </c>
      <c r="W32" s="82">
        <v>250.33</v>
      </c>
      <c r="X32" s="83">
        <v>8492.8883000000005</v>
      </c>
      <c r="Y32" s="81" t="s">
        <v>837</v>
      </c>
      <c r="Z32" s="82">
        <v>365.7</v>
      </c>
      <c r="AA32" s="82">
        <v>80.3</v>
      </c>
      <c r="AB32" s="82">
        <v>807.21</v>
      </c>
      <c r="AC32" s="82">
        <v>250.33</v>
      </c>
      <c r="AD32" s="83">
        <v>1503.54</v>
      </c>
    </row>
    <row r="33" spans="1:30" x14ac:dyDescent="0.25">
      <c r="A33" s="1"/>
      <c r="B33" s="81" t="s">
        <v>838</v>
      </c>
      <c r="C33" s="82">
        <v>417</v>
      </c>
      <c r="D33" s="82">
        <v>98.7</v>
      </c>
      <c r="E33" s="82">
        <v>0.2</v>
      </c>
      <c r="F33" s="82">
        <v>24.1</v>
      </c>
      <c r="G33" s="82">
        <v>3366.4944700000001</v>
      </c>
      <c r="H33" s="82">
        <v>2824.8</v>
      </c>
      <c r="I33" s="82">
        <v>0.3</v>
      </c>
      <c r="J33" s="82">
        <v>227.7</v>
      </c>
      <c r="K33" s="82">
        <v>792.9</v>
      </c>
      <c r="L33" s="82">
        <v>0</v>
      </c>
      <c r="M33" s="82">
        <v>747.77</v>
      </c>
      <c r="N33" s="82">
        <v>0</v>
      </c>
      <c r="O33" s="82">
        <v>540</v>
      </c>
      <c r="P33" s="82">
        <v>6419.2944699999998</v>
      </c>
      <c r="Q33" s="82">
        <v>1540.67</v>
      </c>
      <c r="R33" s="83">
        <v>8499.9644700000008</v>
      </c>
      <c r="S33" s="81" t="s">
        <v>838</v>
      </c>
      <c r="T33" s="82">
        <v>4576.3944700000002</v>
      </c>
      <c r="U33" s="82">
        <v>2923.5</v>
      </c>
      <c r="V33" s="82">
        <v>748.27</v>
      </c>
      <c r="W33" s="82">
        <v>251.8</v>
      </c>
      <c r="X33" s="83">
        <v>8499.9644700000008</v>
      </c>
      <c r="Y33" s="81" t="s">
        <v>838</v>
      </c>
      <c r="Z33" s="82">
        <v>368</v>
      </c>
      <c r="AA33" s="82">
        <v>78</v>
      </c>
      <c r="AB33" s="82">
        <v>748.27</v>
      </c>
      <c r="AC33" s="82">
        <v>251.8</v>
      </c>
      <c r="AD33" s="83">
        <v>1446.07</v>
      </c>
    </row>
    <row r="34" spans="1:30" x14ac:dyDescent="0.25">
      <c r="A34" s="1"/>
      <c r="B34" s="81" t="s">
        <v>839</v>
      </c>
      <c r="C34" s="82">
        <v>425.3</v>
      </c>
      <c r="D34" s="82">
        <v>93.3</v>
      </c>
      <c r="E34" s="82">
        <v>0.2</v>
      </c>
      <c r="F34" s="82">
        <v>21.2</v>
      </c>
      <c r="G34" s="82">
        <v>3369.6933600000002</v>
      </c>
      <c r="H34" s="82">
        <v>2720.8</v>
      </c>
      <c r="I34" s="82">
        <v>0.4</v>
      </c>
      <c r="J34" s="82">
        <v>298.95</v>
      </c>
      <c r="K34" s="82">
        <v>786.7</v>
      </c>
      <c r="L34" s="82">
        <v>0</v>
      </c>
      <c r="M34" s="82">
        <v>691.43</v>
      </c>
      <c r="N34" s="82">
        <v>0</v>
      </c>
      <c r="O34" s="82">
        <v>540</v>
      </c>
      <c r="P34" s="82">
        <v>6389.8433599999998</v>
      </c>
      <c r="Q34" s="82">
        <v>1478.13</v>
      </c>
      <c r="R34" s="83">
        <v>8407.97336</v>
      </c>
      <c r="S34" s="81" t="s">
        <v>839</v>
      </c>
      <c r="T34" s="82">
        <v>4581.6933600000002</v>
      </c>
      <c r="U34" s="82">
        <v>2814.1</v>
      </c>
      <c r="V34" s="82">
        <v>692.03</v>
      </c>
      <c r="W34" s="82">
        <v>320.14999999999998</v>
      </c>
      <c r="X34" s="83">
        <v>8407.97336</v>
      </c>
      <c r="Y34" s="81" t="s">
        <v>839</v>
      </c>
      <c r="Z34" s="82">
        <v>377.9</v>
      </c>
      <c r="AA34" s="82">
        <v>72.400000000000006</v>
      </c>
      <c r="AB34" s="82">
        <v>692.03</v>
      </c>
      <c r="AC34" s="82">
        <v>320.14999999999998</v>
      </c>
      <c r="AD34" s="83">
        <v>1462.48</v>
      </c>
    </row>
    <row r="35" spans="1:30" x14ac:dyDescent="0.25">
      <c r="A35" s="1"/>
      <c r="B35" s="81" t="s">
        <v>840</v>
      </c>
      <c r="C35" s="82">
        <v>425.3</v>
      </c>
      <c r="D35" s="82">
        <v>98</v>
      </c>
      <c r="E35" s="82">
        <v>0.1</v>
      </c>
      <c r="F35" s="82">
        <v>26.9</v>
      </c>
      <c r="G35" s="82">
        <v>3332.2377499999998</v>
      </c>
      <c r="H35" s="82">
        <v>2703.7</v>
      </c>
      <c r="I35" s="82">
        <v>0.2</v>
      </c>
      <c r="J35" s="82">
        <v>338.39</v>
      </c>
      <c r="K35" s="82">
        <v>794.3</v>
      </c>
      <c r="L35" s="82">
        <v>0</v>
      </c>
      <c r="M35" s="82">
        <v>608.59</v>
      </c>
      <c r="N35" s="82">
        <v>0</v>
      </c>
      <c r="O35" s="82">
        <v>550.29999999999995</v>
      </c>
      <c r="P35" s="82">
        <v>6374.5277500000002</v>
      </c>
      <c r="Q35" s="82">
        <v>1402.89</v>
      </c>
      <c r="R35" s="83">
        <v>8327.7177499999998</v>
      </c>
      <c r="S35" s="81" t="s">
        <v>840</v>
      </c>
      <c r="T35" s="82">
        <v>4551.8377499999997</v>
      </c>
      <c r="U35" s="82">
        <v>2801.7</v>
      </c>
      <c r="V35" s="82">
        <v>608.89</v>
      </c>
      <c r="W35" s="82">
        <v>365.29</v>
      </c>
      <c r="X35" s="83">
        <v>8327.7177499999998</v>
      </c>
      <c r="Y35" s="81" t="s">
        <v>840</v>
      </c>
      <c r="Z35" s="82">
        <v>375.8</v>
      </c>
      <c r="AA35" s="82">
        <v>77.400000000000006</v>
      </c>
      <c r="AB35" s="82">
        <v>608.89</v>
      </c>
      <c r="AC35" s="82">
        <v>365.29</v>
      </c>
      <c r="AD35" s="83">
        <v>1427.38</v>
      </c>
    </row>
    <row r="36" spans="1:30" x14ac:dyDescent="0.25">
      <c r="A36" s="1"/>
      <c r="B36" s="81" t="s">
        <v>841</v>
      </c>
      <c r="C36" s="82">
        <v>423.9</v>
      </c>
      <c r="D36" s="82">
        <v>92.1</v>
      </c>
      <c r="E36" s="82">
        <v>0.2</v>
      </c>
      <c r="F36" s="82">
        <v>28.1</v>
      </c>
      <c r="G36" s="82">
        <v>3345.2550200000001</v>
      </c>
      <c r="H36" s="82">
        <v>2715.3</v>
      </c>
      <c r="I36" s="82">
        <v>0</v>
      </c>
      <c r="J36" s="82">
        <v>325.48</v>
      </c>
      <c r="K36" s="82">
        <v>781.8</v>
      </c>
      <c r="L36" s="82">
        <v>0</v>
      </c>
      <c r="M36" s="82">
        <v>750.23</v>
      </c>
      <c r="N36" s="82">
        <v>0</v>
      </c>
      <c r="O36" s="82">
        <v>544.29999999999995</v>
      </c>
      <c r="P36" s="82">
        <v>6386.0350200000003</v>
      </c>
      <c r="Q36" s="82">
        <v>1532.03</v>
      </c>
      <c r="R36" s="83">
        <v>8462.3650199999993</v>
      </c>
      <c r="S36" s="81" t="s">
        <v>841</v>
      </c>
      <c r="T36" s="82">
        <v>4550.9550200000003</v>
      </c>
      <c r="U36" s="82">
        <v>2807.4</v>
      </c>
      <c r="V36" s="82">
        <v>750.43</v>
      </c>
      <c r="W36" s="82">
        <v>353.58</v>
      </c>
      <c r="X36" s="83">
        <v>8462.3650199999993</v>
      </c>
      <c r="Y36" s="81" t="s">
        <v>841</v>
      </c>
      <c r="Z36" s="82">
        <v>375</v>
      </c>
      <c r="AA36" s="82">
        <v>71.5</v>
      </c>
      <c r="AB36" s="82">
        <v>750.43</v>
      </c>
      <c r="AC36" s="82">
        <v>353.58</v>
      </c>
      <c r="AD36" s="83">
        <v>1550.51</v>
      </c>
    </row>
    <row r="37" spans="1:30" x14ac:dyDescent="0.25">
      <c r="A37" s="1"/>
      <c r="B37" s="81" t="s">
        <v>842</v>
      </c>
      <c r="C37" s="82">
        <v>430.2</v>
      </c>
      <c r="D37" s="82">
        <v>90.9</v>
      </c>
      <c r="E37" s="82">
        <v>0.1</v>
      </c>
      <c r="F37" s="82">
        <v>28.4</v>
      </c>
      <c r="G37" s="82">
        <v>3450.2683200000001</v>
      </c>
      <c r="H37" s="82">
        <v>2730.4</v>
      </c>
      <c r="I37" s="82">
        <v>0.1</v>
      </c>
      <c r="J37" s="82">
        <v>343.96</v>
      </c>
      <c r="K37" s="82">
        <v>798.7</v>
      </c>
      <c r="L37" s="82">
        <v>0</v>
      </c>
      <c r="M37" s="82">
        <v>739.07</v>
      </c>
      <c r="N37" s="82">
        <v>0</v>
      </c>
      <c r="O37" s="82">
        <v>549.6</v>
      </c>
      <c r="P37" s="82">
        <v>6524.7283200000002</v>
      </c>
      <c r="Q37" s="82">
        <v>1537.77</v>
      </c>
      <c r="R37" s="83">
        <v>8612.0983199999991</v>
      </c>
      <c r="S37" s="81" t="s">
        <v>842</v>
      </c>
      <c r="T37" s="82">
        <v>4679.1683199999998</v>
      </c>
      <c r="U37" s="82">
        <v>2821.3</v>
      </c>
      <c r="V37" s="82">
        <v>739.27</v>
      </c>
      <c r="W37" s="82">
        <v>372.36</v>
      </c>
      <c r="X37" s="83">
        <v>8612.0983199999991</v>
      </c>
      <c r="Y37" s="81" t="s">
        <v>842</v>
      </c>
      <c r="Z37" s="82">
        <v>378.1</v>
      </c>
      <c r="AA37" s="82">
        <v>69.7</v>
      </c>
      <c r="AB37" s="82">
        <v>739.27</v>
      </c>
      <c r="AC37" s="82">
        <v>372.36</v>
      </c>
      <c r="AD37" s="83">
        <v>1559.43</v>
      </c>
    </row>
    <row r="38" spans="1:30" x14ac:dyDescent="0.25">
      <c r="A38" s="1"/>
      <c r="B38" s="81" t="s">
        <v>843</v>
      </c>
      <c r="C38" s="82">
        <v>428.6</v>
      </c>
      <c r="D38" s="82">
        <v>91.9</v>
      </c>
      <c r="E38" s="82">
        <v>0.1</v>
      </c>
      <c r="F38" s="82">
        <v>30.7</v>
      </c>
      <c r="G38" s="82">
        <v>3366.4638599999998</v>
      </c>
      <c r="H38" s="82">
        <v>2839.6</v>
      </c>
      <c r="I38" s="82">
        <v>0.1</v>
      </c>
      <c r="J38" s="82">
        <v>353.85</v>
      </c>
      <c r="K38" s="82">
        <v>790.8</v>
      </c>
      <c r="L38" s="82">
        <v>0</v>
      </c>
      <c r="M38" s="82">
        <v>649.62</v>
      </c>
      <c r="N38" s="82">
        <v>0</v>
      </c>
      <c r="O38" s="82">
        <v>551.29999999999995</v>
      </c>
      <c r="P38" s="82">
        <v>6560.01386</v>
      </c>
      <c r="Q38" s="82">
        <v>1440.42</v>
      </c>
      <c r="R38" s="83">
        <v>8551.7338600000003</v>
      </c>
      <c r="S38" s="81" t="s">
        <v>843</v>
      </c>
      <c r="T38" s="82">
        <v>4585.8638600000004</v>
      </c>
      <c r="U38" s="82">
        <v>2931.5</v>
      </c>
      <c r="V38" s="82">
        <v>649.82000000000005</v>
      </c>
      <c r="W38" s="82">
        <v>384.55</v>
      </c>
      <c r="X38" s="83">
        <v>8551.7338600000003</v>
      </c>
      <c r="Y38" s="81" t="s">
        <v>843</v>
      </c>
      <c r="Z38" s="82">
        <v>378</v>
      </c>
      <c r="AA38" s="82">
        <v>72.8</v>
      </c>
      <c r="AB38" s="82">
        <v>649.82000000000005</v>
      </c>
      <c r="AC38" s="82">
        <v>384.55</v>
      </c>
      <c r="AD38" s="83">
        <v>1485.17</v>
      </c>
    </row>
    <row r="39" spans="1:30" x14ac:dyDescent="0.25">
      <c r="A39" s="1"/>
      <c r="B39" s="81" t="s">
        <v>844</v>
      </c>
      <c r="C39" s="82">
        <v>428.4</v>
      </c>
      <c r="D39" s="82">
        <v>91.3</v>
      </c>
      <c r="E39" s="82">
        <v>0.1</v>
      </c>
      <c r="F39" s="82">
        <v>28</v>
      </c>
      <c r="G39" s="82">
        <v>3214.61697</v>
      </c>
      <c r="H39" s="82">
        <v>2825.1</v>
      </c>
      <c r="I39" s="82">
        <v>0</v>
      </c>
      <c r="J39" s="82">
        <v>406.97</v>
      </c>
      <c r="K39" s="82">
        <v>794.8</v>
      </c>
      <c r="L39" s="82">
        <v>0</v>
      </c>
      <c r="M39" s="82">
        <v>589.36</v>
      </c>
      <c r="N39" s="82">
        <v>0</v>
      </c>
      <c r="O39" s="82">
        <v>547.79999999999995</v>
      </c>
      <c r="P39" s="82">
        <v>6446.6869699999997</v>
      </c>
      <c r="Q39" s="82">
        <v>1384.16</v>
      </c>
      <c r="R39" s="83">
        <v>8378.6469699999998</v>
      </c>
      <c r="S39" s="81" t="s">
        <v>844</v>
      </c>
      <c r="T39" s="82">
        <v>4437.8169699999999</v>
      </c>
      <c r="U39" s="82">
        <v>2916.4</v>
      </c>
      <c r="V39" s="82">
        <v>589.46</v>
      </c>
      <c r="W39" s="82">
        <v>434.97</v>
      </c>
      <c r="X39" s="83">
        <v>8378.6469699999998</v>
      </c>
      <c r="Y39" s="81" t="s">
        <v>844</v>
      </c>
      <c r="Z39" s="82">
        <v>378.4</v>
      </c>
      <c r="AA39" s="82">
        <v>72.2</v>
      </c>
      <c r="AB39" s="82">
        <v>589.46</v>
      </c>
      <c r="AC39" s="82">
        <v>434.97</v>
      </c>
      <c r="AD39" s="83">
        <v>1475.03</v>
      </c>
    </row>
    <row r="40" spans="1:30" x14ac:dyDescent="0.25">
      <c r="A40" s="1"/>
      <c r="B40" s="81" t="s">
        <v>845</v>
      </c>
      <c r="C40" s="82">
        <v>427.8</v>
      </c>
      <c r="D40" s="82">
        <v>94</v>
      </c>
      <c r="E40" s="82">
        <v>0</v>
      </c>
      <c r="F40" s="82">
        <v>27.5</v>
      </c>
      <c r="G40" s="82">
        <v>3410.25855</v>
      </c>
      <c r="H40" s="82">
        <v>2595.4</v>
      </c>
      <c r="I40" s="82">
        <v>0</v>
      </c>
      <c r="J40" s="82">
        <v>385.1</v>
      </c>
      <c r="K40" s="82">
        <v>786.6</v>
      </c>
      <c r="L40" s="82">
        <v>0</v>
      </c>
      <c r="M40" s="82">
        <v>608.54999999999995</v>
      </c>
      <c r="N40" s="82">
        <v>0</v>
      </c>
      <c r="O40" s="82">
        <v>549.29999999999995</v>
      </c>
      <c r="P40" s="82">
        <v>6390.7585499999996</v>
      </c>
      <c r="Q40" s="82">
        <v>1395.15</v>
      </c>
      <c r="R40" s="83">
        <v>8335.2085499999994</v>
      </c>
      <c r="S40" s="81" t="s">
        <v>845</v>
      </c>
      <c r="T40" s="82">
        <v>4624.6585500000001</v>
      </c>
      <c r="U40" s="82">
        <v>2689.4</v>
      </c>
      <c r="V40" s="82">
        <v>608.54999999999995</v>
      </c>
      <c r="W40" s="82">
        <v>412.6</v>
      </c>
      <c r="X40" s="83">
        <v>8335.2085499999994</v>
      </c>
      <c r="Y40" s="81" t="s">
        <v>845</v>
      </c>
      <c r="Z40" s="82">
        <v>378.3</v>
      </c>
      <c r="AA40" s="82">
        <v>74.8</v>
      </c>
      <c r="AB40" s="82">
        <v>608.54999999999995</v>
      </c>
      <c r="AC40" s="82">
        <v>412.6</v>
      </c>
      <c r="AD40" s="83">
        <v>1474.25</v>
      </c>
    </row>
    <row r="41" spans="1:30" x14ac:dyDescent="0.25">
      <c r="A41" s="1"/>
      <c r="B41" s="81" t="s">
        <v>846</v>
      </c>
      <c r="C41" s="82">
        <v>429.4</v>
      </c>
      <c r="D41" s="82">
        <v>92.1</v>
      </c>
      <c r="E41" s="82">
        <v>0</v>
      </c>
      <c r="F41" s="82">
        <v>24.3</v>
      </c>
      <c r="G41" s="82">
        <v>3472.8541799999998</v>
      </c>
      <c r="H41" s="82">
        <v>2632</v>
      </c>
      <c r="I41" s="82">
        <v>0</v>
      </c>
      <c r="J41" s="82">
        <v>400.74</v>
      </c>
      <c r="K41" s="82">
        <v>801.5</v>
      </c>
      <c r="L41" s="82">
        <v>0</v>
      </c>
      <c r="M41" s="82">
        <v>415.87</v>
      </c>
      <c r="N41" s="82">
        <v>0</v>
      </c>
      <c r="O41" s="82">
        <v>545.79999999999995</v>
      </c>
      <c r="P41" s="82">
        <v>6505.5941800000001</v>
      </c>
      <c r="Q41" s="82">
        <v>1217.3699999999999</v>
      </c>
      <c r="R41" s="83">
        <v>8268.7641800000001</v>
      </c>
      <c r="S41" s="81" t="s">
        <v>846</v>
      </c>
      <c r="T41" s="82">
        <v>4703.7541799999999</v>
      </c>
      <c r="U41" s="82">
        <v>2724.1</v>
      </c>
      <c r="V41" s="82">
        <v>415.87</v>
      </c>
      <c r="W41" s="82">
        <v>425.04</v>
      </c>
      <c r="X41" s="83">
        <v>8268.7641800000001</v>
      </c>
      <c r="Y41" s="81" t="s">
        <v>846</v>
      </c>
      <c r="Z41" s="82">
        <v>378.1</v>
      </c>
      <c r="AA41" s="82">
        <v>73.3</v>
      </c>
      <c r="AB41" s="82">
        <v>415.87</v>
      </c>
      <c r="AC41" s="82">
        <v>425.04</v>
      </c>
      <c r="AD41" s="83">
        <v>1292.31</v>
      </c>
    </row>
    <row r="42" spans="1:30" x14ac:dyDescent="0.25">
      <c r="A42" s="1"/>
      <c r="B42" s="81" t="s">
        <v>847</v>
      </c>
      <c r="C42" s="82">
        <v>440.2</v>
      </c>
      <c r="D42" s="82">
        <v>102.5</v>
      </c>
      <c r="E42" s="82">
        <v>0</v>
      </c>
      <c r="F42" s="82">
        <v>22.1</v>
      </c>
      <c r="G42" s="82">
        <v>3562.9375799999998</v>
      </c>
      <c r="H42" s="82">
        <v>2652.6</v>
      </c>
      <c r="I42" s="82">
        <v>0</v>
      </c>
      <c r="J42" s="82">
        <v>431.3</v>
      </c>
      <c r="K42" s="82">
        <v>798.9</v>
      </c>
      <c r="L42" s="82">
        <v>0</v>
      </c>
      <c r="M42" s="82">
        <v>152.86000000000001</v>
      </c>
      <c r="N42" s="82">
        <v>0</v>
      </c>
      <c r="O42" s="82">
        <v>564.79999999999995</v>
      </c>
      <c r="P42" s="82">
        <v>6646.8375800000003</v>
      </c>
      <c r="Q42" s="82">
        <v>951.76</v>
      </c>
      <c r="R42" s="83">
        <v>8163.3975799999998</v>
      </c>
      <c r="S42" s="81" t="s">
        <v>847</v>
      </c>
      <c r="T42" s="82">
        <v>4802.0375800000002</v>
      </c>
      <c r="U42" s="82">
        <v>2755.1</v>
      </c>
      <c r="V42" s="82">
        <v>152.86000000000001</v>
      </c>
      <c r="W42" s="82">
        <v>453.4</v>
      </c>
      <c r="X42" s="83">
        <v>8163.3975799999998</v>
      </c>
      <c r="Y42" s="81" t="s">
        <v>847</v>
      </c>
      <c r="Z42" s="82">
        <v>378.3</v>
      </c>
      <c r="AA42" s="82">
        <v>82.9</v>
      </c>
      <c r="AB42" s="82">
        <v>152.86000000000001</v>
      </c>
      <c r="AC42" s="82">
        <v>453.4</v>
      </c>
      <c r="AD42" s="83">
        <v>1067.46</v>
      </c>
    </row>
    <row r="43" spans="1:30" x14ac:dyDescent="0.25">
      <c r="A43" s="1"/>
      <c r="B43" s="81" t="s">
        <v>848</v>
      </c>
      <c r="C43" s="82">
        <v>440.2</v>
      </c>
      <c r="D43" s="82">
        <v>101.7</v>
      </c>
      <c r="E43" s="82">
        <v>0</v>
      </c>
      <c r="F43" s="82">
        <v>30</v>
      </c>
      <c r="G43" s="82">
        <v>3528.3188500000001</v>
      </c>
      <c r="H43" s="82">
        <v>2622.1</v>
      </c>
      <c r="I43" s="82">
        <v>0</v>
      </c>
      <c r="J43" s="82">
        <v>380.6</v>
      </c>
      <c r="K43" s="82">
        <v>798.3</v>
      </c>
      <c r="L43" s="82">
        <v>0</v>
      </c>
      <c r="M43" s="82">
        <v>23.53</v>
      </c>
      <c r="N43" s="82">
        <v>0</v>
      </c>
      <c r="O43" s="82">
        <v>571.9</v>
      </c>
      <c r="P43" s="82">
        <v>6531.0188500000004</v>
      </c>
      <c r="Q43" s="82">
        <v>821.83</v>
      </c>
      <c r="R43" s="83">
        <v>7924.7488499999999</v>
      </c>
      <c r="S43" s="81" t="s">
        <v>848</v>
      </c>
      <c r="T43" s="82">
        <v>4766.8188499999997</v>
      </c>
      <c r="U43" s="82">
        <v>2723.8</v>
      </c>
      <c r="V43" s="82">
        <v>23.53</v>
      </c>
      <c r="W43" s="82">
        <v>410.6</v>
      </c>
      <c r="X43" s="83">
        <v>7924.7488499999999</v>
      </c>
      <c r="Y43" s="81" t="s">
        <v>848</v>
      </c>
      <c r="Z43" s="82">
        <v>378.4</v>
      </c>
      <c r="AA43" s="82">
        <v>83.1</v>
      </c>
      <c r="AB43" s="82">
        <v>23.53</v>
      </c>
      <c r="AC43" s="82">
        <v>410.6</v>
      </c>
      <c r="AD43" s="83">
        <v>895.63</v>
      </c>
    </row>
    <row r="44" spans="1:30" x14ac:dyDescent="0.25">
      <c r="A44" s="1"/>
      <c r="B44" s="81" t="s">
        <v>849</v>
      </c>
      <c r="C44" s="82">
        <v>435.3</v>
      </c>
      <c r="D44" s="82">
        <v>105.6</v>
      </c>
      <c r="E44" s="82">
        <v>0</v>
      </c>
      <c r="F44" s="82">
        <v>30.2</v>
      </c>
      <c r="G44" s="82">
        <v>3527.0261799999998</v>
      </c>
      <c r="H44" s="82">
        <v>2636.1</v>
      </c>
      <c r="I44" s="82">
        <v>0</v>
      </c>
      <c r="J44" s="82">
        <v>512.11</v>
      </c>
      <c r="K44" s="82">
        <v>798.3</v>
      </c>
      <c r="L44" s="82">
        <v>0</v>
      </c>
      <c r="M44" s="82">
        <v>0</v>
      </c>
      <c r="N44" s="82">
        <v>0</v>
      </c>
      <c r="O44" s="82">
        <v>571.1</v>
      </c>
      <c r="P44" s="82">
        <v>6675.2361799999999</v>
      </c>
      <c r="Q44" s="82">
        <v>798.3</v>
      </c>
      <c r="R44" s="83">
        <v>8044.6361800000004</v>
      </c>
      <c r="S44" s="81" t="s">
        <v>849</v>
      </c>
      <c r="T44" s="82">
        <v>4760.6261800000002</v>
      </c>
      <c r="U44" s="82">
        <v>2741.7</v>
      </c>
      <c r="V44" s="82">
        <v>0</v>
      </c>
      <c r="W44" s="82">
        <v>542.30999999999995</v>
      </c>
      <c r="X44" s="83">
        <v>8044.6361800000004</v>
      </c>
      <c r="Y44" s="81" t="s">
        <v>849</v>
      </c>
      <c r="Z44" s="82">
        <v>372.8</v>
      </c>
      <c r="AA44" s="82">
        <v>85.5</v>
      </c>
      <c r="AB44" s="82">
        <v>0</v>
      </c>
      <c r="AC44" s="82">
        <v>542.30999999999995</v>
      </c>
      <c r="AD44" s="83">
        <v>1000.61</v>
      </c>
    </row>
    <row r="45" spans="1:30" x14ac:dyDescent="0.25">
      <c r="A45" s="1"/>
      <c r="B45" s="81" t="s">
        <v>850</v>
      </c>
      <c r="C45" s="82">
        <v>436.2</v>
      </c>
      <c r="D45" s="82">
        <v>103.8</v>
      </c>
      <c r="E45" s="82">
        <v>0</v>
      </c>
      <c r="F45" s="82">
        <v>35.299999999999997</v>
      </c>
      <c r="G45" s="82">
        <v>3556.5635699999998</v>
      </c>
      <c r="H45" s="82">
        <v>2807.8</v>
      </c>
      <c r="I45" s="82">
        <v>0</v>
      </c>
      <c r="J45" s="82">
        <v>494.15</v>
      </c>
      <c r="K45" s="82">
        <v>794.7</v>
      </c>
      <c r="L45" s="82">
        <v>0</v>
      </c>
      <c r="M45" s="82">
        <v>0</v>
      </c>
      <c r="N45" s="82">
        <v>0</v>
      </c>
      <c r="O45" s="82">
        <v>575.29999999999995</v>
      </c>
      <c r="P45" s="82">
        <v>6858.5135700000001</v>
      </c>
      <c r="Q45" s="82">
        <v>794.7</v>
      </c>
      <c r="R45" s="83">
        <v>8228.5135699999992</v>
      </c>
      <c r="S45" s="81" t="s">
        <v>850</v>
      </c>
      <c r="T45" s="82">
        <v>4787.4635699999999</v>
      </c>
      <c r="U45" s="82">
        <v>2911.6</v>
      </c>
      <c r="V45" s="82">
        <v>0</v>
      </c>
      <c r="W45" s="82">
        <v>529.45000000000005</v>
      </c>
      <c r="X45" s="83">
        <v>8228.5135699999992</v>
      </c>
      <c r="Y45" s="81" t="s">
        <v>850</v>
      </c>
      <c r="Z45" s="82">
        <v>373.1</v>
      </c>
      <c r="AA45" s="82">
        <v>84.7</v>
      </c>
      <c r="AB45" s="82">
        <v>0</v>
      </c>
      <c r="AC45" s="82">
        <v>529.45000000000005</v>
      </c>
      <c r="AD45" s="83">
        <v>987.25</v>
      </c>
    </row>
    <row r="46" spans="1:30" x14ac:dyDescent="0.25">
      <c r="A46" s="1"/>
      <c r="B46" s="81" t="s">
        <v>851</v>
      </c>
      <c r="C46" s="82">
        <v>446.1</v>
      </c>
      <c r="D46" s="82">
        <v>106.4</v>
      </c>
      <c r="E46" s="82">
        <v>0</v>
      </c>
      <c r="F46" s="82">
        <v>31.9</v>
      </c>
      <c r="G46" s="82">
        <v>3507.2883999999999</v>
      </c>
      <c r="H46" s="82">
        <v>2870.1</v>
      </c>
      <c r="I46" s="82">
        <v>0</v>
      </c>
      <c r="J46" s="82">
        <v>455.35</v>
      </c>
      <c r="K46" s="82">
        <v>794.9</v>
      </c>
      <c r="L46" s="82">
        <v>0</v>
      </c>
      <c r="M46" s="82">
        <v>0</v>
      </c>
      <c r="N46" s="82">
        <v>0</v>
      </c>
      <c r="O46" s="82">
        <v>584.4</v>
      </c>
      <c r="P46" s="82">
        <v>6832.7384000000002</v>
      </c>
      <c r="Q46" s="82">
        <v>794.9</v>
      </c>
      <c r="R46" s="83">
        <v>8212.0383999999995</v>
      </c>
      <c r="S46" s="81" t="s">
        <v>851</v>
      </c>
      <c r="T46" s="82">
        <v>4748.2884000000004</v>
      </c>
      <c r="U46" s="82">
        <v>2976.5</v>
      </c>
      <c r="V46" s="82">
        <v>0</v>
      </c>
      <c r="W46" s="82">
        <v>487.25</v>
      </c>
      <c r="X46" s="83">
        <v>8212.0383999999995</v>
      </c>
      <c r="Y46" s="81" t="s">
        <v>851</v>
      </c>
      <c r="Z46" s="82">
        <v>376.5</v>
      </c>
      <c r="AA46" s="82">
        <v>86.8</v>
      </c>
      <c r="AB46" s="82">
        <v>0</v>
      </c>
      <c r="AC46" s="82">
        <v>487.25</v>
      </c>
      <c r="AD46" s="83">
        <v>950.55</v>
      </c>
    </row>
    <row r="47" spans="1:30" x14ac:dyDescent="0.25">
      <c r="A47" s="1"/>
      <c r="B47" s="81" t="s">
        <v>852</v>
      </c>
      <c r="C47" s="82">
        <v>448.9</v>
      </c>
      <c r="D47" s="82">
        <v>106.4</v>
      </c>
      <c r="E47" s="82">
        <v>0</v>
      </c>
      <c r="F47" s="82">
        <v>25.2</v>
      </c>
      <c r="G47" s="82">
        <v>3600.5761400000001</v>
      </c>
      <c r="H47" s="82">
        <v>2743.2</v>
      </c>
      <c r="I47" s="82">
        <v>0</v>
      </c>
      <c r="J47" s="82">
        <v>413.54</v>
      </c>
      <c r="K47" s="82">
        <v>799.9</v>
      </c>
      <c r="L47" s="82">
        <v>0</v>
      </c>
      <c r="M47" s="82">
        <v>0</v>
      </c>
      <c r="N47" s="82">
        <v>0</v>
      </c>
      <c r="O47" s="82">
        <v>580.5</v>
      </c>
      <c r="P47" s="82">
        <v>6757.3161399999999</v>
      </c>
      <c r="Q47" s="82">
        <v>799.9</v>
      </c>
      <c r="R47" s="83">
        <v>8137.7161400000005</v>
      </c>
      <c r="S47" s="81" t="s">
        <v>852</v>
      </c>
      <c r="T47" s="82">
        <v>4849.3761400000003</v>
      </c>
      <c r="U47" s="82">
        <v>2849.6</v>
      </c>
      <c r="V47" s="82">
        <v>0</v>
      </c>
      <c r="W47" s="82">
        <v>438.74</v>
      </c>
      <c r="X47" s="83">
        <v>8137.7161400000005</v>
      </c>
      <c r="Y47" s="81" t="s">
        <v>852</v>
      </c>
      <c r="Z47" s="82">
        <v>377.1</v>
      </c>
      <c r="AA47" s="82">
        <v>87</v>
      </c>
      <c r="AB47" s="82">
        <v>0</v>
      </c>
      <c r="AC47" s="82">
        <v>438.74</v>
      </c>
      <c r="AD47" s="83">
        <v>902.84</v>
      </c>
    </row>
    <row r="48" spans="1:30" x14ac:dyDescent="0.25">
      <c r="A48" s="1"/>
      <c r="B48" s="81" t="s">
        <v>853</v>
      </c>
      <c r="C48" s="82">
        <v>447.8</v>
      </c>
      <c r="D48" s="82">
        <v>106.2</v>
      </c>
      <c r="E48" s="82">
        <v>0</v>
      </c>
      <c r="F48" s="82">
        <v>18.600000000000001</v>
      </c>
      <c r="G48" s="82">
        <v>3594.5953</v>
      </c>
      <c r="H48" s="82">
        <v>2860.7</v>
      </c>
      <c r="I48" s="82">
        <v>0</v>
      </c>
      <c r="J48" s="82">
        <v>326.87</v>
      </c>
      <c r="K48" s="82">
        <v>792.2</v>
      </c>
      <c r="L48" s="82">
        <v>0</v>
      </c>
      <c r="M48" s="82">
        <v>0</v>
      </c>
      <c r="N48" s="82">
        <v>0</v>
      </c>
      <c r="O48" s="82">
        <v>572.6</v>
      </c>
      <c r="P48" s="82">
        <v>6782.1652999999997</v>
      </c>
      <c r="Q48" s="82">
        <v>792.2</v>
      </c>
      <c r="R48" s="83">
        <v>8146.9652999999998</v>
      </c>
      <c r="S48" s="81" t="s">
        <v>853</v>
      </c>
      <c r="T48" s="82">
        <v>4834.5953</v>
      </c>
      <c r="U48" s="82">
        <v>2966.9</v>
      </c>
      <c r="V48" s="82">
        <v>0</v>
      </c>
      <c r="W48" s="82">
        <v>345.47</v>
      </c>
      <c r="X48" s="83">
        <v>8146.9652999999998</v>
      </c>
      <c r="Y48" s="81" t="s">
        <v>853</v>
      </c>
      <c r="Z48" s="82">
        <v>376.4</v>
      </c>
      <c r="AA48" s="82">
        <v>86.8</v>
      </c>
      <c r="AB48" s="82">
        <v>0</v>
      </c>
      <c r="AC48" s="82">
        <v>345.47</v>
      </c>
      <c r="AD48" s="83">
        <v>808.67</v>
      </c>
    </row>
    <row r="49" spans="1:30" x14ac:dyDescent="0.25">
      <c r="A49" s="1"/>
      <c r="B49" s="81" t="s">
        <v>854</v>
      </c>
      <c r="C49" s="82">
        <v>448.4</v>
      </c>
      <c r="D49" s="82">
        <v>104.9</v>
      </c>
      <c r="E49" s="82">
        <v>0</v>
      </c>
      <c r="F49" s="82">
        <v>17.899999999999999</v>
      </c>
      <c r="G49" s="82">
        <v>3573.5</v>
      </c>
      <c r="H49" s="82">
        <v>2865.3</v>
      </c>
      <c r="I49" s="82">
        <v>0</v>
      </c>
      <c r="J49" s="82">
        <v>290.13</v>
      </c>
      <c r="K49" s="82">
        <v>795</v>
      </c>
      <c r="L49" s="82">
        <v>0</v>
      </c>
      <c r="M49" s="82">
        <v>0</v>
      </c>
      <c r="N49" s="82">
        <v>0</v>
      </c>
      <c r="O49" s="82">
        <v>571.20000000000005</v>
      </c>
      <c r="P49" s="82">
        <v>6728.93</v>
      </c>
      <c r="Q49" s="82">
        <v>795</v>
      </c>
      <c r="R49" s="83">
        <v>8095.13</v>
      </c>
      <c r="S49" s="81" t="s">
        <v>854</v>
      </c>
      <c r="T49" s="82">
        <v>4816.8999999999996</v>
      </c>
      <c r="U49" s="82">
        <v>2970.2</v>
      </c>
      <c r="V49" s="82">
        <v>0</v>
      </c>
      <c r="W49" s="82">
        <v>308.02999999999997</v>
      </c>
      <c r="X49" s="83">
        <v>8095.13</v>
      </c>
      <c r="Y49" s="81" t="s">
        <v>854</v>
      </c>
      <c r="Z49" s="82">
        <v>376.5</v>
      </c>
      <c r="AA49" s="82">
        <v>86</v>
      </c>
      <c r="AB49" s="82">
        <v>0</v>
      </c>
      <c r="AC49" s="82">
        <v>308.02999999999997</v>
      </c>
      <c r="AD49" s="83">
        <v>770.53</v>
      </c>
    </row>
    <row r="50" spans="1:30" x14ac:dyDescent="0.25">
      <c r="A50" s="1"/>
      <c r="B50" s="81" t="s">
        <v>855</v>
      </c>
      <c r="C50" s="82">
        <v>400</v>
      </c>
      <c r="D50" s="82">
        <v>103.4</v>
      </c>
      <c r="E50" s="82">
        <v>0</v>
      </c>
      <c r="F50" s="82">
        <v>22.2</v>
      </c>
      <c r="G50" s="82">
        <v>3542.7</v>
      </c>
      <c r="H50" s="82">
        <v>2876.7</v>
      </c>
      <c r="I50" s="82">
        <v>0</v>
      </c>
      <c r="J50" s="82">
        <v>281.51</v>
      </c>
      <c r="K50" s="82">
        <v>794.7</v>
      </c>
      <c r="L50" s="82">
        <v>0</v>
      </c>
      <c r="M50" s="82">
        <v>0</v>
      </c>
      <c r="N50" s="82">
        <v>0</v>
      </c>
      <c r="O50" s="82">
        <v>525.6</v>
      </c>
      <c r="P50" s="82">
        <v>6700.91</v>
      </c>
      <c r="Q50" s="82">
        <v>794.7</v>
      </c>
      <c r="R50" s="83">
        <v>8021.21</v>
      </c>
      <c r="S50" s="81" t="s">
        <v>855</v>
      </c>
      <c r="T50" s="82">
        <v>4737.3999999999996</v>
      </c>
      <c r="U50" s="82">
        <v>2980.1</v>
      </c>
      <c r="V50" s="82">
        <v>0</v>
      </c>
      <c r="W50" s="82">
        <v>303.70999999999998</v>
      </c>
      <c r="X50" s="83">
        <v>8021.21</v>
      </c>
      <c r="Y50" s="81" t="s">
        <v>855</v>
      </c>
      <c r="Z50" s="82">
        <v>376.6</v>
      </c>
      <c r="AA50" s="82">
        <v>83.8</v>
      </c>
      <c r="AB50" s="82">
        <v>0</v>
      </c>
      <c r="AC50" s="82">
        <v>303.70999999999998</v>
      </c>
      <c r="AD50" s="83">
        <v>764.11</v>
      </c>
    </row>
    <row r="51" spans="1:30" x14ac:dyDescent="0.25">
      <c r="A51" s="1"/>
      <c r="B51" s="81" t="s">
        <v>856</v>
      </c>
      <c r="C51" s="82">
        <v>387.2</v>
      </c>
      <c r="D51" s="82">
        <v>103.1</v>
      </c>
      <c r="E51" s="82">
        <v>0</v>
      </c>
      <c r="F51" s="82">
        <v>19.100000000000001</v>
      </c>
      <c r="G51" s="82">
        <v>3572.3</v>
      </c>
      <c r="H51" s="82">
        <v>2924.4</v>
      </c>
      <c r="I51" s="82">
        <v>0</v>
      </c>
      <c r="J51" s="82">
        <v>290.73</v>
      </c>
      <c r="K51" s="82">
        <v>796.3</v>
      </c>
      <c r="L51" s="82">
        <v>0</v>
      </c>
      <c r="M51" s="82">
        <v>0</v>
      </c>
      <c r="N51" s="82">
        <v>0</v>
      </c>
      <c r="O51" s="82">
        <v>509.4</v>
      </c>
      <c r="P51" s="82">
        <v>6787.43</v>
      </c>
      <c r="Q51" s="82">
        <v>796.3</v>
      </c>
      <c r="R51" s="83">
        <v>8093.13</v>
      </c>
      <c r="S51" s="81" t="s">
        <v>856</v>
      </c>
      <c r="T51" s="82">
        <v>4755.8</v>
      </c>
      <c r="U51" s="82">
        <v>3027.5</v>
      </c>
      <c r="V51" s="82">
        <v>0</v>
      </c>
      <c r="W51" s="82">
        <v>309.83</v>
      </c>
      <c r="X51" s="83">
        <v>8093.13</v>
      </c>
      <c r="Y51" s="81" t="s">
        <v>856</v>
      </c>
      <c r="Z51" s="82">
        <v>374</v>
      </c>
      <c r="AA51" s="82">
        <v>83.9</v>
      </c>
      <c r="AB51" s="82">
        <v>0</v>
      </c>
      <c r="AC51" s="82">
        <v>309.83</v>
      </c>
      <c r="AD51" s="83">
        <v>767.73</v>
      </c>
    </row>
    <row r="52" spans="1:30" x14ac:dyDescent="0.25">
      <c r="A52" s="1"/>
      <c r="B52" s="81" t="s">
        <v>857</v>
      </c>
      <c r="C52" s="82">
        <v>450.9</v>
      </c>
      <c r="D52" s="82">
        <v>101.2</v>
      </c>
      <c r="E52" s="82">
        <v>0</v>
      </c>
      <c r="F52" s="82">
        <v>16.3</v>
      </c>
      <c r="G52" s="82">
        <v>3433.5</v>
      </c>
      <c r="H52" s="82">
        <v>2923.9</v>
      </c>
      <c r="I52" s="82">
        <v>0</v>
      </c>
      <c r="J52" s="82">
        <v>259.07</v>
      </c>
      <c r="K52" s="82">
        <v>791.6</v>
      </c>
      <c r="L52" s="82">
        <v>0</v>
      </c>
      <c r="M52" s="82">
        <v>0</v>
      </c>
      <c r="N52" s="82">
        <v>0</v>
      </c>
      <c r="O52" s="82">
        <v>568.4</v>
      </c>
      <c r="P52" s="82">
        <v>6616.47</v>
      </c>
      <c r="Q52" s="82">
        <v>791.6</v>
      </c>
      <c r="R52" s="83">
        <v>7976.47</v>
      </c>
      <c r="S52" s="81" t="s">
        <v>857</v>
      </c>
      <c r="T52" s="82">
        <v>4676</v>
      </c>
      <c r="U52" s="82">
        <v>3025.1</v>
      </c>
      <c r="V52" s="82">
        <v>0</v>
      </c>
      <c r="W52" s="82">
        <v>275.37</v>
      </c>
      <c r="X52" s="83">
        <v>7976.47</v>
      </c>
      <c r="Y52" s="81" t="s">
        <v>857</v>
      </c>
      <c r="Z52" s="82">
        <v>375.6</v>
      </c>
      <c r="AA52" s="82">
        <v>82.5</v>
      </c>
      <c r="AB52" s="82">
        <v>0</v>
      </c>
      <c r="AC52" s="82">
        <v>275.37</v>
      </c>
      <c r="AD52" s="83">
        <v>733.47</v>
      </c>
    </row>
    <row r="53" spans="1:30" x14ac:dyDescent="0.25">
      <c r="A53" s="1"/>
      <c r="B53" s="81" t="s">
        <v>858</v>
      </c>
      <c r="C53" s="82">
        <v>462</v>
      </c>
      <c r="D53" s="82">
        <v>102</v>
      </c>
      <c r="E53" s="82">
        <v>0</v>
      </c>
      <c r="F53" s="82">
        <v>15.2</v>
      </c>
      <c r="G53" s="82">
        <v>3481.54916</v>
      </c>
      <c r="H53" s="82">
        <v>2650.9</v>
      </c>
      <c r="I53" s="82">
        <v>0</v>
      </c>
      <c r="J53" s="82">
        <v>233.47</v>
      </c>
      <c r="K53" s="82">
        <v>803.2</v>
      </c>
      <c r="L53" s="82">
        <v>0</v>
      </c>
      <c r="M53" s="82">
        <v>0</v>
      </c>
      <c r="N53" s="82">
        <v>0</v>
      </c>
      <c r="O53" s="82">
        <v>579.20000000000005</v>
      </c>
      <c r="P53" s="82">
        <v>6365.9191600000004</v>
      </c>
      <c r="Q53" s="82">
        <v>803.2</v>
      </c>
      <c r="R53" s="83">
        <v>7748.31916</v>
      </c>
      <c r="S53" s="81" t="s">
        <v>858</v>
      </c>
      <c r="T53" s="82">
        <v>4746.7491600000003</v>
      </c>
      <c r="U53" s="82">
        <v>2752.9</v>
      </c>
      <c r="V53" s="82">
        <v>0</v>
      </c>
      <c r="W53" s="82">
        <v>248.67</v>
      </c>
      <c r="X53" s="83">
        <v>7748.31916</v>
      </c>
      <c r="Y53" s="81" t="s">
        <v>858</v>
      </c>
      <c r="Z53" s="82">
        <v>375.8</v>
      </c>
      <c r="AA53" s="82">
        <v>83.5</v>
      </c>
      <c r="AB53" s="82">
        <v>0</v>
      </c>
      <c r="AC53" s="82">
        <v>248.67</v>
      </c>
      <c r="AD53" s="83">
        <v>707.97</v>
      </c>
    </row>
    <row r="54" spans="1:30" x14ac:dyDescent="0.25">
      <c r="A54" s="1"/>
      <c r="B54" s="81" t="s">
        <v>859</v>
      </c>
      <c r="C54" s="82">
        <v>462.1</v>
      </c>
      <c r="D54" s="82">
        <v>100.2</v>
      </c>
      <c r="E54" s="82">
        <v>0</v>
      </c>
      <c r="F54" s="82">
        <v>16.3</v>
      </c>
      <c r="G54" s="82">
        <v>3422.4378099999999</v>
      </c>
      <c r="H54" s="82">
        <v>2530.5</v>
      </c>
      <c r="I54" s="82">
        <v>0</v>
      </c>
      <c r="J54" s="82">
        <v>211.62</v>
      </c>
      <c r="K54" s="82">
        <v>802.6</v>
      </c>
      <c r="L54" s="82">
        <v>0</v>
      </c>
      <c r="M54" s="82">
        <v>0</v>
      </c>
      <c r="N54" s="82">
        <v>0</v>
      </c>
      <c r="O54" s="82">
        <v>578.6</v>
      </c>
      <c r="P54" s="82">
        <v>6164.5578100000002</v>
      </c>
      <c r="Q54" s="82">
        <v>802.6</v>
      </c>
      <c r="R54" s="83">
        <v>7545.7578100000001</v>
      </c>
      <c r="S54" s="81" t="s">
        <v>859</v>
      </c>
      <c r="T54" s="82">
        <v>4687.1378100000002</v>
      </c>
      <c r="U54" s="82">
        <v>2630.7</v>
      </c>
      <c r="V54" s="82">
        <v>0</v>
      </c>
      <c r="W54" s="82">
        <v>227.92</v>
      </c>
      <c r="X54" s="83">
        <v>7545.7578100000001</v>
      </c>
      <c r="Y54" s="81" t="s">
        <v>859</v>
      </c>
      <c r="Z54" s="82">
        <v>374.5</v>
      </c>
      <c r="AA54" s="82">
        <v>81.3</v>
      </c>
      <c r="AB54" s="82">
        <v>0</v>
      </c>
      <c r="AC54" s="82">
        <v>227.92</v>
      </c>
      <c r="AD54" s="83">
        <v>683.72</v>
      </c>
    </row>
    <row r="55" spans="1:30" x14ac:dyDescent="0.25">
      <c r="A55" s="1"/>
      <c r="B55" s="81" t="s">
        <v>72</v>
      </c>
      <c r="C55" s="82">
        <v>458.7</v>
      </c>
      <c r="D55" s="82">
        <v>100.6</v>
      </c>
      <c r="E55" s="82">
        <v>0</v>
      </c>
      <c r="F55" s="82">
        <v>15.8</v>
      </c>
      <c r="G55" s="82">
        <v>3245.9413</v>
      </c>
      <c r="H55" s="82">
        <v>2449.8000000000002</v>
      </c>
      <c r="I55" s="82">
        <v>0</v>
      </c>
      <c r="J55" s="82">
        <v>209.16</v>
      </c>
      <c r="K55" s="82">
        <v>801.1</v>
      </c>
      <c r="L55" s="82">
        <v>0</v>
      </c>
      <c r="M55" s="82">
        <v>0</v>
      </c>
      <c r="N55" s="82">
        <v>0</v>
      </c>
      <c r="O55" s="82">
        <v>575.1</v>
      </c>
      <c r="P55" s="82">
        <v>5904.9013000000004</v>
      </c>
      <c r="Q55" s="82">
        <v>801.1</v>
      </c>
      <c r="R55" s="83">
        <v>7281.1013000000003</v>
      </c>
      <c r="S55" s="81" t="s">
        <v>72</v>
      </c>
      <c r="T55" s="82">
        <v>4505.7412999999997</v>
      </c>
      <c r="U55" s="82">
        <v>2550.4</v>
      </c>
      <c r="V55" s="82">
        <v>0</v>
      </c>
      <c r="W55" s="82">
        <v>224.96</v>
      </c>
      <c r="X55" s="83">
        <v>7281.1013000000003</v>
      </c>
      <c r="Y55" s="81" t="s">
        <v>72</v>
      </c>
      <c r="Z55" s="82">
        <v>369.8</v>
      </c>
      <c r="AA55" s="82">
        <v>81.7</v>
      </c>
      <c r="AB55" s="82">
        <v>0</v>
      </c>
      <c r="AC55" s="82">
        <v>224.96</v>
      </c>
      <c r="AD55" s="83">
        <v>676.46</v>
      </c>
    </row>
    <row r="56" spans="1:30" x14ac:dyDescent="0.25">
      <c r="A56" s="1"/>
      <c r="B56" s="84" t="s">
        <v>1011</v>
      </c>
      <c r="C56" s="85">
        <v>9729.25</v>
      </c>
      <c r="D56" s="85">
        <v>2184.4</v>
      </c>
      <c r="E56" s="85">
        <v>1.65</v>
      </c>
      <c r="F56" s="85">
        <v>346.3</v>
      </c>
      <c r="G56" s="85">
        <v>83078.652310000005</v>
      </c>
      <c r="H56" s="85">
        <v>59428.35</v>
      </c>
      <c r="I56" s="85">
        <v>5.05</v>
      </c>
      <c r="J56" s="85">
        <v>4454.0349999999999</v>
      </c>
      <c r="K56" s="85">
        <v>19006.900000000001</v>
      </c>
      <c r="L56" s="85">
        <v>0</v>
      </c>
      <c r="M56" s="85">
        <v>8081.4250000000002</v>
      </c>
      <c r="N56" s="85">
        <v>0</v>
      </c>
      <c r="O56" s="85">
        <v>12261.6</v>
      </c>
      <c r="P56" s="85">
        <v>146966.08731</v>
      </c>
      <c r="Q56" s="85">
        <v>27088.325000000001</v>
      </c>
      <c r="R56" s="85">
        <v>186316.01230999999</v>
      </c>
      <c r="S56" s="84" t="s">
        <v>1011</v>
      </c>
      <c r="T56" s="85">
        <v>111814.80231</v>
      </c>
      <c r="U56" s="85">
        <v>61612.75</v>
      </c>
      <c r="V56" s="85">
        <v>8088.125</v>
      </c>
      <c r="W56" s="85">
        <v>4800.335</v>
      </c>
      <c r="X56" s="85">
        <v>186316.01230999999</v>
      </c>
      <c r="Y56" s="84" t="s">
        <v>1011</v>
      </c>
      <c r="Z56" s="85">
        <v>8761.5</v>
      </c>
      <c r="AA56" s="85">
        <v>1967.1</v>
      </c>
      <c r="AB56" s="85">
        <v>8088.125</v>
      </c>
      <c r="AC56" s="85">
        <v>4800.335</v>
      </c>
      <c r="AD56" s="85">
        <v>23617.06</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1239</v>
      </c>
      <c r="C5" s="1"/>
      <c r="D5" s="1"/>
      <c r="E5" s="1"/>
      <c r="F5" s="1"/>
      <c r="G5" s="1"/>
      <c r="H5" s="1"/>
      <c r="I5" s="1"/>
      <c r="J5" s="1"/>
      <c r="K5" s="1"/>
      <c r="L5" s="1"/>
      <c r="M5" s="1"/>
      <c r="N5" s="1"/>
      <c r="O5" s="1"/>
      <c r="P5" s="1"/>
    </row>
    <row r="6" spans="1:16" ht="30" x14ac:dyDescent="0.25">
      <c r="A6" s="1"/>
      <c r="B6" s="3" t="s">
        <v>183</v>
      </c>
      <c r="C6" s="3" t="s">
        <v>1240</v>
      </c>
      <c r="D6" s="3" t="s">
        <v>1241</v>
      </c>
      <c r="E6" s="3" t="s">
        <v>1242</v>
      </c>
      <c r="F6" s="3" t="s">
        <v>186</v>
      </c>
      <c r="G6" s="3" t="s">
        <v>187</v>
      </c>
      <c r="H6" s="3" t="s">
        <v>1243</v>
      </c>
      <c r="I6" s="3" t="s">
        <v>1244</v>
      </c>
      <c r="J6" s="3" t="s">
        <v>1245</v>
      </c>
      <c r="K6" s="3" t="s">
        <v>1246</v>
      </c>
      <c r="L6" s="3" t="s">
        <v>1247</v>
      </c>
      <c r="M6" s="3" t="s">
        <v>1248</v>
      </c>
      <c r="N6" s="3" t="s">
        <v>1249</v>
      </c>
      <c r="O6" s="3" t="s">
        <v>1250</v>
      </c>
      <c r="P6" s="3" t="s">
        <v>1251</v>
      </c>
    </row>
    <row r="7" spans="1:16" x14ac:dyDescent="0.25">
      <c r="A7" s="1"/>
      <c r="B7" s="6" t="s">
        <v>642</v>
      </c>
      <c r="C7" s="6" t="s">
        <v>1032</v>
      </c>
      <c r="D7" s="86" t="s">
        <v>47</v>
      </c>
      <c r="E7" s="6" t="s">
        <v>1252</v>
      </c>
      <c r="F7" s="86" t="s">
        <v>18</v>
      </c>
      <c r="G7" s="86" t="s">
        <v>19</v>
      </c>
      <c r="H7" s="86" t="s">
        <v>969</v>
      </c>
      <c r="I7" s="86" t="s">
        <v>969</v>
      </c>
      <c r="J7" s="86" t="s">
        <v>1253</v>
      </c>
      <c r="K7" s="86" t="s">
        <v>969</v>
      </c>
      <c r="L7" s="86" t="s">
        <v>969</v>
      </c>
      <c r="M7" s="86" t="s">
        <v>969</v>
      </c>
      <c r="N7" s="86" t="s">
        <v>969</v>
      </c>
      <c r="O7" s="6" t="s">
        <v>1254</v>
      </c>
      <c r="P7" s="6"/>
    </row>
    <row r="8" spans="1:16" x14ac:dyDescent="0.25">
      <c r="A8" s="1"/>
      <c r="B8" s="6" t="s">
        <v>643</v>
      </c>
      <c r="C8" s="6" t="s">
        <v>1123</v>
      </c>
      <c r="D8" s="86" t="s">
        <v>47</v>
      </c>
      <c r="E8" s="6" t="s">
        <v>1255</v>
      </c>
      <c r="F8" s="86" t="s">
        <v>18</v>
      </c>
      <c r="G8" s="86" t="s">
        <v>19</v>
      </c>
      <c r="H8" s="86" t="s">
        <v>969</v>
      </c>
      <c r="I8" s="86" t="s">
        <v>969</v>
      </c>
      <c r="J8" s="86" t="s">
        <v>1253</v>
      </c>
      <c r="K8" s="86" t="s">
        <v>969</v>
      </c>
      <c r="L8" s="86" t="s">
        <v>969</v>
      </c>
      <c r="M8" s="86" t="s">
        <v>969</v>
      </c>
      <c r="N8" s="86" t="s">
        <v>969</v>
      </c>
      <c r="O8" s="6" t="s">
        <v>1254</v>
      </c>
      <c r="P8" s="6"/>
    </row>
    <row r="9" spans="1:16" x14ac:dyDescent="0.25">
      <c r="A9" s="1"/>
      <c r="B9" s="6" t="s">
        <v>644</v>
      </c>
      <c r="C9" s="6" t="s">
        <v>1124</v>
      </c>
      <c r="D9" s="86" t="s">
        <v>47</v>
      </c>
      <c r="E9" s="6" t="s">
        <v>1256</v>
      </c>
      <c r="F9" s="86" t="s">
        <v>18</v>
      </c>
      <c r="G9" s="86" t="s">
        <v>19</v>
      </c>
      <c r="H9" s="86" t="s">
        <v>969</v>
      </c>
      <c r="I9" s="86" t="s">
        <v>969</v>
      </c>
      <c r="J9" s="86" t="s">
        <v>1253</v>
      </c>
      <c r="K9" s="86" t="s">
        <v>969</v>
      </c>
      <c r="L9" s="86" t="s">
        <v>969</v>
      </c>
      <c r="M9" s="86" t="s">
        <v>969</v>
      </c>
      <c r="N9" s="86" t="s">
        <v>969</v>
      </c>
      <c r="O9" s="6" t="s">
        <v>1254</v>
      </c>
      <c r="P9" s="6"/>
    </row>
    <row r="10" spans="1:16" ht="25.5" x14ac:dyDescent="0.25">
      <c r="A10" s="1"/>
      <c r="B10" s="6" t="s">
        <v>645</v>
      </c>
      <c r="C10" s="6" t="s">
        <v>1035</v>
      </c>
      <c r="D10" s="86" t="s">
        <v>47</v>
      </c>
      <c r="E10" s="6" t="s">
        <v>1257</v>
      </c>
      <c r="F10" s="86" t="s">
        <v>18</v>
      </c>
      <c r="G10" s="86" t="s">
        <v>19</v>
      </c>
      <c r="H10" s="86" t="s">
        <v>969</v>
      </c>
      <c r="I10" s="86" t="s">
        <v>969</v>
      </c>
      <c r="J10" s="86" t="s">
        <v>1253</v>
      </c>
      <c r="K10" s="86" t="s">
        <v>969</v>
      </c>
      <c r="L10" s="86" t="s">
        <v>969</v>
      </c>
      <c r="M10" s="86" t="s">
        <v>969</v>
      </c>
      <c r="N10" s="86" t="s">
        <v>969</v>
      </c>
      <c r="O10" s="6" t="s">
        <v>1254</v>
      </c>
      <c r="P10" s="6"/>
    </row>
    <row r="11" spans="1:16" x14ac:dyDescent="0.25">
      <c r="A11" s="1"/>
      <c r="B11" s="6" t="s">
        <v>234</v>
      </c>
      <c r="C11" s="6" t="s">
        <v>1038</v>
      </c>
      <c r="D11" s="86" t="s">
        <v>1258</v>
      </c>
      <c r="E11" s="6" t="s">
        <v>1259</v>
      </c>
      <c r="F11" s="86" t="s">
        <v>18</v>
      </c>
      <c r="G11" s="86" t="s">
        <v>1260</v>
      </c>
      <c r="H11" s="86" t="s">
        <v>969</v>
      </c>
      <c r="I11" s="86" t="s">
        <v>969</v>
      </c>
      <c r="J11" s="86" t="s">
        <v>1261</v>
      </c>
      <c r="K11" s="86" t="s">
        <v>969</v>
      </c>
      <c r="L11" s="86" t="s">
        <v>969</v>
      </c>
      <c r="M11" s="86" t="s">
        <v>969</v>
      </c>
      <c r="N11" s="86" t="s">
        <v>969</v>
      </c>
      <c r="O11" s="6" t="s">
        <v>1254</v>
      </c>
      <c r="P11" s="6"/>
    </row>
    <row r="12" spans="1:16" x14ac:dyDescent="0.25">
      <c r="A12" s="1"/>
      <c r="B12" s="6" t="s">
        <v>234</v>
      </c>
      <c r="C12" s="6" t="s">
        <v>1038</v>
      </c>
      <c r="D12" s="86" t="s">
        <v>47</v>
      </c>
      <c r="E12" s="6" t="s">
        <v>1262</v>
      </c>
      <c r="F12" s="86" t="s">
        <v>1260</v>
      </c>
      <c r="G12" s="86" t="s">
        <v>1263</v>
      </c>
      <c r="H12" s="86" t="s">
        <v>969</v>
      </c>
      <c r="I12" s="86" t="s">
        <v>969</v>
      </c>
      <c r="J12" s="86" t="s">
        <v>1261</v>
      </c>
      <c r="K12" s="86" t="s">
        <v>969</v>
      </c>
      <c r="L12" s="86" t="s">
        <v>969</v>
      </c>
      <c r="M12" s="86" t="s">
        <v>969</v>
      </c>
      <c r="N12" s="86" t="s">
        <v>969</v>
      </c>
      <c r="O12" s="6" t="s">
        <v>1254</v>
      </c>
      <c r="P12" s="6"/>
    </row>
    <row r="13" spans="1:16" x14ac:dyDescent="0.25">
      <c r="A13" s="1"/>
      <c r="B13" s="6" t="s">
        <v>234</v>
      </c>
      <c r="C13" s="6" t="s">
        <v>1038</v>
      </c>
      <c r="D13" s="86" t="s">
        <v>1258</v>
      </c>
      <c r="E13" s="6" t="s">
        <v>1259</v>
      </c>
      <c r="F13" s="86" t="s">
        <v>1263</v>
      </c>
      <c r="G13" s="86" t="s">
        <v>19</v>
      </c>
      <c r="H13" s="86" t="s">
        <v>969</v>
      </c>
      <c r="I13" s="86" t="s">
        <v>969</v>
      </c>
      <c r="J13" s="86" t="s">
        <v>1261</v>
      </c>
      <c r="K13" s="86" t="s">
        <v>969</v>
      </c>
      <c r="L13" s="86" t="s">
        <v>969</v>
      </c>
      <c r="M13" s="86" t="s">
        <v>969</v>
      </c>
      <c r="N13" s="86" t="s">
        <v>969</v>
      </c>
      <c r="O13" s="6" t="s">
        <v>1254</v>
      </c>
      <c r="P13" s="6"/>
    </row>
    <row r="14" spans="1:16" x14ac:dyDescent="0.25">
      <c r="A14" s="1"/>
      <c r="B14" s="6" t="s">
        <v>646</v>
      </c>
      <c r="C14" s="6" t="s">
        <v>1039</v>
      </c>
      <c r="D14" s="86" t="s">
        <v>47</v>
      </c>
      <c r="E14" s="6" t="s">
        <v>1264</v>
      </c>
      <c r="F14" s="86" t="s">
        <v>18</v>
      </c>
      <c r="G14" s="86" t="s">
        <v>19</v>
      </c>
      <c r="H14" s="86" t="s">
        <v>969</v>
      </c>
      <c r="I14" s="86" t="s">
        <v>969</v>
      </c>
      <c r="J14" s="86" t="s">
        <v>1261</v>
      </c>
      <c r="K14" s="86" t="s">
        <v>969</v>
      </c>
      <c r="L14" s="86" t="s">
        <v>969</v>
      </c>
      <c r="M14" s="86" t="s">
        <v>969</v>
      </c>
      <c r="N14" s="86" t="s">
        <v>969</v>
      </c>
      <c r="O14" s="6" t="s">
        <v>1254</v>
      </c>
      <c r="P14" s="6"/>
    </row>
    <row r="15" spans="1:16" x14ac:dyDescent="0.25">
      <c r="A15" s="1"/>
      <c r="B15" s="6" t="s">
        <v>263</v>
      </c>
      <c r="C15" s="6" t="s">
        <v>1134</v>
      </c>
      <c r="D15" s="86" t="s">
        <v>47</v>
      </c>
      <c r="E15" s="6" t="s">
        <v>1265</v>
      </c>
      <c r="F15" s="86" t="s">
        <v>1266</v>
      </c>
      <c r="G15" s="86" t="s">
        <v>19</v>
      </c>
      <c r="H15" s="86" t="s">
        <v>1267</v>
      </c>
      <c r="I15" s="86" t="s">
        <v>969</v>
      </c>
      <c r="J15" s="86" t="s">
        <v>1268</v>
      </c>
      <c r="K15" s="86" t="s">
        <v>969</v>
      </c>
      <c r="L15" s="86" t="s">
        <v>969</v>
      </c>
      <c r="M15" s="86" t="s">
        <v>969</v>
      </c>
      <c r="N15" s="86" t="s">
        <v>969</v>
      </c>
      <c r="O15" s="6" t="s">
        <v>1254</v>
      </c>
      <c r="P15" s="6"/>
    </row>
    <row r="16" spans="1:16" x14ac:dyDescent="0.25">
      <c r="A16" s="1"/>
      <c r="B16" s="6" t="s">
        <v>263</v>
      </c>
      <c r="C16" s="6" t="s">
        <v>1134</v>
      </c>
      <c r="D16" s="86" t="s">
        <v>1269</v>
      </c>
      <c r="E16" s="6" t="s">
        <v>1265</v>
      </c>
      <c r="F16" s="86" t="s">
        <v>1270</v>
      </c>
      <c r="G16" s="86" t="s">
        <v>1271</v>
      </c>
      <c r="H16" s="86" t="s">
        <v>969</v>
      </c>
      <c r="I16" s="86" t="s">
        <v>969</v>
      </c>
      <c r="J16" s="86" t="s">
        <v>1272</v>
      </c>
      <c r="K16" s="86" t="s">
        <v>969</v>
      </c>
      <c r="L16" s="86" t="s">
        <v>969</v>
      </c>
      <c r="M16" s="86" t="s">
        <v>969</v>
      </c>
      <c r="N16" s="86" t="s">
        <v>969</v>
      </c>
      <c r="O16" s="6" t="s">
        <v>1254</v>
      </c>
      <c r="P16" s="6"/>
    </row>
    <row r="17" spans="1:16" x14ac:dyDescent="0.25">
      <c r="A17" s="1"/>
      <c r="B17" s="6" t="s">
        <v>89</v>
      </c>
      <c r="C17" s="6" t="s">
        <v>1139</v>
      </c>
      <c r="D17" s="86" t="s">
        <v>47</v>
      </c>
      <c r="E17" s="6" t="s">
        <v>1273</v>
      </c>
      <c r="F17" s="86" t="s">
        <v>18</v>
      </c>
      <c r="G17" s="86" t="s">
        <v>1274</v>
      </c>
      <c r="H17" s="86" t="s">
        <v>969</v>
      </c>
      <c r="I17" s="86" t="s">
        <v>969</v>
      </c>
      <c r="J17" s="86" t="s">
        <v>1268</v>
      </c>
      <c r="K17" s="86" t="s">
        <v>969</v>
      </c>
      <c r="L17" s="86" t="s">
        <v>969</v>
      </c>
      <c r="M17" s="86" t="s">
        <v>969</v>
      </c>
      <c r="N17" s="86" t="s">
        <v>969</v>
      </c>
      <c r="O17" s="6" t="s">
        <v>1254</v>
      </c>
      <c r="P17" s="6"/>
    </row>
    <row r="18" spans="1:16" x14ac:dyDescent="0.25">
      <c r="A18" s="1"/>
      <c r="B18" s="6" t="s">
        <v>89</v>
      </c>
      <c r="C18" s="6" t="s">
        <v>1139</v>
      </c>
      <c r="D18" s="86" t="s">
        <v>47</v>
      </c>
      <c r="E18" s="6" t="s">
        <v>1273</v>
      </c>
      <c r="F18" s="86" t="s">
        <v>1275</v>
      </c>
      <c r="G18" s="86" t="s">
        <v>19</v>
      </c>
      <c r="H18" s="86" t="s">
        <v>1276</v>
      </c>
      <c r="I18" s="86" t="s">
        <v>969</v>
      </c>
      <c r="J18" s="86" t="s">
        <v>1268</v>
      </c>
      <c r="K18" s="86" t="s">
        <v>969</v>
      </c>
      <c r="L18" s="86" t="s">
        <v>969</v>
      </c>
      <c r="M18" s="86" t="s">
        <v>969</v>
      </c>
      <c r="N18" s="86" t="s">
        <v>969</v>
      </c>
      <c r="O18" s="6" t="s">
        <v>1254</v>
      </c>
      <c r="P18" s="6"/>
    </row>
    <row r="19" spans="1:16" x14ac:dyDescent="0.25">
      <c r="A19" s="1"/>
      <c r="B19" s="6" t="s">
        <v>96</v>
      </c>
      <c r="C19" s="6" t="s">
        <v>100</v>
      </c>
      <c r="D19" s="86" t="s">
        <v>1160</v>
      </c>
      <c r="E19" s="6" t="s">
        <v>1277</v>
      </c>
      <c r="F19" s="86" t="s">
        <v>1278</v>
      </c>
      <c r="G19" s="86" t="s">
        <v>1279</v>
      </c>
      <c r="H19" s="86" t="s">
        <v>1280</v>
      </c>
      <c r="I19" s="86" t="s">
        <v>1281</v>
      </c>
      <c r="J19" s="86" t="s">
        <v>1268</v>
      </c>
      <c r="K19" s="86" t="s">
        <v>969</v>
      </c>
      <c r="L19" s="86" t="s">
        <v>969</v>
      </c>
      <c r="M19" s="86" t="s">
        <v>969</v>
      </c>
      <c r="N19" s="86" t="s">
        <v>969</v>
      </c>
      <c r="O19" s="6" t="s">
        <v>1254</v>
      </c>
      <c r="P19" s="6" t="s">
        <v>1282</v>
      </c>
    </row>
    <row r="20" spans="1:16" ht="25.5" x14ac:dyDescent="0.25">
      <c r="A20" s="1"/>
      <c r="B20" s="6" t="s">
        <v>96</v>
      </c>
      <c r="C20" s="6" t="s">
        <v>100</v>
      </c>
      <c r="D20" s="86" t="s">
        <v>1160</v>
      </c>
      <c r="E20" s="6" t="s">
        <v>1277</v>
      </c>
      <c r="F20" s="86" t="s">
        <v>1283</v>
      </c>
      <c r="G20" s="86" t="s">
        <v>19</v>
      </c>
      <c r="H20" s="86" t="s">
        <v>1263</v>
      </c>
      <c r="I20" s="86" t="s">
        <v>969</v>
      </c>
      <c r="J20" s="86" t="s">
        <v>1268</v>
      </c>
      <c r="K20" s="86" t="s">
        <v>969</v>
      </c>
      <c r="L20" s="86" t="s">
        <v>969</v>
      </c>
      <c r="M20" s="86" t="s">
        <v>969</v>
      </c>
      <c r="N20" s="86" t="s">
        <v>969</v>
      </c>
      <c r="O20" s="6" t="s">
        <v>1254</v>
      </c>
      <c r="P20" s="6" t="s">
        <v>1284</v>
      </c>
    </row>
    <row r="21" spans="1:16" x14ac:dyDescent="0.25">
      <c r="A21" s="1"/>
      <c r="B21" s="6" t="s">
        <v>96</v>
      </c>
      <c r="C21" s="6" t="s">
        <v>100</v>
      </c>
      <c r="D21" s="86" t="s">
        <v>359</v>
      </c>
      <c r="E21" s="6" t="s">
        <v>1285</v>
      </c>
      <c r="F21" s="86" t="s">
        <v>1266</v>
      </c>
      <c r="G21" s="86" t="s">
        <v>1286</v>
      </c>
      <c r="H21" s="86" t="s">
        <v>1287</v>
      </c>
      <c r="I21" s="86" t="s">
        <v>969</v>
      </c>
      <c r="J21" s="86" t="s">
        <v>1268</v>
      </c>
      <c r="K21" s="86" t="s">
        <v>969</v>
      </c>
      <c r="L21" s="86" t="s">
        <v>969</v>
      </c>
      <c r="M21" s="86" t="s">
        <v>969</v>
      </c>
      <c r="N21" s="86" t="s">
        <v>969</v>
      </c>
      <c r="O21" s="6" t="s">
        <v>1254</v>
      </c>
      <c r="P21" s="6"/>
    </row>
    <row r="22" spans="1:16" x14ac:dyDescent="0.25">
      <c r="A22" s="1"/>
      <c r="B22" s="6" t="s">
        <v>96</v>
      </c>
      <c r="C22" s="6" t="s">
        <v>100</v>
      </c>
      <c r="D22" s="86" t="s">
        <v>1159</v>
      </c>
      <c r="E22" s="6" t="s">
        <v>1288</v>
      </c>
      <c r="F22" s="86" t="s">
        <v>1289</v>
      </c>
      <c r="G22" s="86" t="s">
        <v>19</v>
      </c>
      <c r="H22" s="86" t="s">
        <v>1290</v>
      </c>
      <c r="I22" s="86" t="s">
        <v>969</v>
      </c>
      <c r="J22" s="86" t="s">
        <v>1268</v>
      </c>
      <c r="K22" s="86" t="s">
        <v>969</v>
      </c>
      <c r="L22" s="86" t="s">
        <v>969</v>
      </c>
      <c r="M22" s="86" t="s">
        <v>969</v>
      </c>
      <c r="N22" s="86" t="s">
        <v>969</v>
      </c>
      <c r="O22" s="6" t="s">
        <v>1254</v>
      </c>
      <c r="P22" s="6"/>
    </row>
    <row r="23" spans="1:16" x14ac:dyDescent="0.25">
      <c r="A23" s="1"/>
      <c r="B23" s="6" t="s">
        <v>96</v>
      </c>
      <c r="C23" s="6" t="s">
        <v>100</v>
      </c>
      <c r="D23" s="86" t="s">
        <v>359</v>
      </c>
      <c r="E23" s="6" t="s">
        <v>1285</v>
      </c>
      <c r="F23" s="86" t="s">
        <v>1286</v>
      </c>
      <c r="G23" s="86" t="s">
        <v>19</v>
      </c>
      <c r="H23" s="86" t="s">
        <v>969</v>
      </c>
      <c r="I23" s="86" t="s">
        <v>969</v>
      </c>
      <c r="J23" s="86" t="s">
        <v>1291</v>
      </c>
      <c r="K23" s="86" t="s">
        <v>969</v>
      </c>
      <c r="L23" s="86" t="s">
        <v>969</v>
      </c>
      <c r="M23" s="86" t="s">
        <v>969</v>
      </c>
      <c r="N23" s="86" t="s">
        <v>969</v>
      </c>
      <c r="O23" s="6" t="s">
        <v>1254</v>
      </c>
      <c r="P23" s="6"/>
    </row>
    <row r="24" spans="1:16" x14ac:dyDescent="0.25">
      <c r="A24" s="1"/>
      <c r="B24" s="6" t="s">
        <v>96</v>
      </c>
      <c r="C24" s="6" t="s">
        <v>103</v>
      </c>
      <c r="D24" s="86" t="s">
        <v>47</v>
      </c>
      <c r="E24" s="6" t="s">
        <v>1292</v>
      </c>
      <c r="F24" s="86" t="s">
        <v>18</v>
      </c>
      <c r="G24" s="86" t="s">
        <v>19</v>
      </c>
      <c r="H24" s="86" t="s">
        <v>969</v>
      </c>
      <c r="I24" s="86" t="s">
        <v>969</v>
      </c>
      <c r="J24" s="86" t="s">
        <v>1268</v>
      </c>
      <c r="K24" s="86" t="s">
        <v>969</v>
      </c>
      <c r="L24" s="86" t="s">
        <v>969</v>
      </c>
      <c r="M24" s="86" t="s">
        <v>969</v>
      </c>
      <c r="N24" s="86" t="s">
        <v>969</v>
      </c>
      <c r="O24" s="6" t="s">
        <v>1254</v>
      </c>
      <c r="P24" s="6"/>
    </row>
    <row r="25" spans="1:16" x14ac:dyDescent="0.25">
      <c r="A25" s="1"/>
      <c r="B25" s="6" t="s">
        <v>104</v>
      </c>
      <c r="C25" s="6" t="s">
        <v>105</v>
      </c>
      <c r="D25" s="86" t="s">
        <v>47</v>
      </c>
      <c r="E25" s="6" t="s">
        <v>1293</v>
      </c>
      <c r="F25" s="86" t="s">
        <v>18</v>
      </c>
      <c r="G25" s="86" t="s">
        <v>19</v>
      </c>
      <c r="H25" s="86" t="s">
        <v>969</v>
      </c>
      <c r="I25" s="86" t="s">
        <v>969</v>
      </c>
      <c r="J25" s="86" t="s">
        <v>1268</v>
      </c>
      <c r="K25" s="86" t="s">
        <v>969</v>
      </c>
      <c r="L25" s="86" t="s">
        <v>969</v>
      </c>
      <c r="M25" s="86" t="s">
        <v>969</v>
      </c>
      <c r="N25" s="86" t="s">
        <v>969</v>
      </c>
      <c r="O25" s="6" t="s">
        <v>1254</v>
      </c>
      <c r="P25" s="6"/>
    </row>
    <row r="26" spans="1:16" ht="25.5" x14ac:dyDescent="0.25">
      <c r="A26" s="1"/>
      <c r="B26" s="6" t="s">
        <v>352</v>
      </c>
      <c r="C26" s="6" t="s">
        <v>1169</v>
      </c>
      <c r="D26" s="86" t="s">
        <v>47</v>
      </c>
      <c r="E26" s="6" t="s">
        <v>1294</v>
      </c>
      <c r="F26" s="86" t="s">
        <v>1295</v>
      </c>
      <c r="G26" s="86" t="s">
        <v>1296</v>
      </c>
      <c r="H26" s="86" t="s">
        <v>1297</v>
      </c>
      <c r="I26" s="86" t="s">
        <v>969</v>
      </c>
      <c r="J26" s="86" t="s">
        <v>1272</v>
      </c>
      <c r="K26" s="86" t="s">
        <v>969</v>
      </c>
      <c r="L26" s="86" t="s">
        <v>969</v>
      </c>
      <c r="M26" s="86" t="s">
        <v>969</v>
      </c>
      <c r="N26" s="86" t="s">
        <v>969</v>
      </c>
      <c r="O26" s="6" t="s">
        <v>1254</v>
      </c>
      <c r="P26" s="6"/>
    </row>
    <row r="27" spans="1:16" x14ac:dyDescent="0.25">
      <c r="A27" s="1"/>
      <c r="B27" s="6" t="s">
        <v>107</v>
      </c>
      <c r="C27" s="6" t="s">
        <v>117</v>
      </c>
      <c r="D27" s="86" t="s">
        <v>47</v>
      </c>
      <c r="E27" s="6" t="s">
        <v>1298</v>
      </c>
      <c r="F27" s="86" t="s">
        <v>18</v>
      </c>
      <c r="G27" s="86" t="s">
        <v>1299</v>
      </c>
      <c r="H27" s="86" t="s">
        <v>969</v>
      </c>
      <c r="I27" s="86" t="s">
        <v>969</v>
      </c>
      <c r="J27" s="86" t="s">
        <v>1268</v>
      </c>
      <c r="K27" s="86" t="s">
        <v>969</v>
      </c>
      <c r="L27" s="86" t="s">
        <v>969</v>
      </c>
      <c r="M27" s="86" t="s">
        <v>969</v>
      </c>
      <c r="N27" s="86" t="s">
        <v>969</v>
      </c>
      <c r="O27" s="6" t="s">
        <v>1254</v>
      </c>
      <c r="P27" s="6"/>
    </row>
    <row r="28" spans="1:16" x14ac:dyDescent="0.25">
      <c r="A28" s="1"/>
      <c r="B28" s="6" t="s">
        <v>107</v>
      </c>
      <c r="C28" s="6" t="s">
        <v>117</v>
      </c>
      <c r="D28" s="86" t="s">
        <v>47</v>
      </c>
      <c r="E28" s="6" t="s">
        <v>1300</v>
      </c>
      <c r="F28" s="86" t="s">
        <v>1299</v>
      </c>
      <c r="G28" s="86" t="s">
        <v>1301</v>
      </c>
      <c r="H28" s="86" t="s">
        <v>969</v>
      </c>
      <c r="I28" s="86" t="s">
        <v>969</v>
      </c>
      <c r="J28" s="86" t="s">
        <v>1268</v>
      </c>
      <c r="K28" s="86" t="s">
        <v>969</v>
      </c>
      <c r="L28" s="86" t="s">
        <v>969</v>
      </c>
      <c r="M28" s="86" t="s">
        <v>969</v>
      </c>
      <c r="N28" s="86" t="s">
        <v>969</v>
      </c>
      <c r="O28" s="6" t="s">
        <v>1254</v>
      </c>
      <c r="P28" s="6"/>
    </row>
    <row r="29" spans="1:16" x14ac:dyDescent="0.25">
      <c r="A29" s="1"/>
      <c r="B29" s="6" t="s">
        <v>107</v>
      </c>
      <c r="C29" s="6" t="s">
        <v>117</v>
      </c>
      <c r="D29" s="86" t="s">
        <v>359</v>
      </c>
      <c r="E29" s="6" t="s">
        <v>1302</v>
      </c>
      <c r="F29" s="86" t="s">
        <v>1299</v>
      </c>
      <c r="G29" s="86" t="s">
        <v>1303</v>
      </c>
      <c r="H29" s="86" t="s">
        <v>969</v>
      </c>
      <c r="I29" s="86" t="s">
        <v>969</v>
      </c>
      <c r="J29" s="86" t="s">
        <v>1291</v>
      </c>
      <c r="K29" s="86" t="s">
        <v>969</v>
      </c>
      <c r="L29" s="86" t="s">
        <v>969</v>
      </c>
      <c r="M29" s="86" t="s">
        <v>969</v>
      </c>
      <c r="N29" s="86" t="s">
        <v>969</v>
      </c>
      <c r="O29" s="6" t="s">
        <v>1254</v>
      </c>
      <c r="P29" s="6"/>
    </row>
    <row r="30" spans="1:16" x14ac:dyDescent="0.25">
      <c r="A30" s="1"/>
      <c r="B30" s="6" t="s">
        <v>107</v>
      </c>
      <c r="C30" s="6" t="s">
        <v>117</v>
      </c>
      <c r="D30" s="86" t="s">
        <v>47</v>
      </c>
      <c r="E30" s="6" t="s">
        <v>1300</v>
      </c>
      <c r="F30" s="86" t="s">
        <v>1301</v>
      </c>
      <c r="G30" s="86" t="s">
        <v>1304</v>
      </c>
      <c r="H30" s="86" t="s">
        <v>969</v>
      </c>
      <c r="I30" s="86" t="s">
        <v>969</v>
      </c>
      <c r="J30" s="86" t="s">
        <v>1291</v>
      </c>
      <c r="K30" s="86" t="s">
        <v>969</v>
      </c>
      <c r="L30" s="86" t="s">
        <v>969</v>
      </c>
      <c r="M30" s="86" t="s">
        <v>969</v>
      </c>
      <c r="N30" s="86" t="s">
        <v>969</v>
      </c>
      <c r="O30" s="6" t="s">
        <v>1254</v>
      </c>
      <c r="P30" s="6"/>
    </row>
    <row r="31" spans="1:16" ht="25.5" x14ac:dyDescent="0.25">
      <c r="A31" s="1"/>
      <c r="B31" s="6" t="s">
        <v>107</v>
      </c>
      <c r="C31" s="6" t="s">
        <v>117</v>
      </c>
      <c r="D31" s="86" t="s">
        <v>47</v>
      </c>
      <c r="E31" s="6" t="s">
        <v>1300</v>
      </c>
      <c r="F31" s="86" t="s">
        <v>1304</v>
      </c>
      <c r="G31" s="86" t="s">
        <v>19</v>
      </c>
      <c r="H31" s="86" t="s">
        <v>969</v>
      </c>
      <c r="I31" s="86" t="s">
        <v>969</v>
      </c>
      <c r="J31" s="86" t="s">
        <v>1268</v>
      </c>
      <c r="K31" s="86" t="s">
        <v>969</v>
      </c>
      <c r="L31" s="86" t="s">
        <v>969</v>
      </c>
      <c r="M31" s="86" t="s">
        <v>969</v>
      </c>
      <c r="N31" s="86" t="s">
        <v>969</v>
      </c>
      <c r="O31" s="6" t="s">
        <v>1254</v>
      </c>
      <c r="P31" s="6" t="s">
        <v>1305</v>
      </c>
    </row>
    <row r="32" spans="1:16" x14ac:dyDescent="0.25">
      <c r="A32" s="1"/>
      <c r="B32" s="6" t="s">
        <v>107</v>
      </c>
      <c r="C32" s="6" t="s">
        <v>120</v>
      </c>
      <c r="D32" s="86" t="s">
        <v>47</v>
      </c>
      <c r="E32" s="6" t="s">
        <v>1306</v>
      </c>
      <c r="F32" s="86" t="s">
        <v>18</v>
      </c>
      <c r="G32" s="86" t="s">
        <v>19</v>
      </c>
      <c r="H32" s="86" t="s">
        <v>969</v>
      </c>
      <c r="I32" s="86" t="s">
        <v>969</v>
      </c>
      <c r="J32" s="86" t="s">
        <v>1268</v>
      </c>
      <c r="K32" s="86" t="s">
        <v>969</v>
      </c>
      <c r="L32" s="86" t="s">
        <v>969</v>
      </c>
      <c r="M32" s="86" t="s">
        <v>969</v>
      </c>
      <c r="N32" s="86" t="s">
        <v>969</v>
      </c>
      <c r="O32" s="6" t="s">
        <v>1254</v>
      </c>
      <c r="P32" s="6"/>
    </row>
    <row r="33" spans="1:16" x14ac:dyDescent="0.25">
      <c r="A33" s="1"/>
      <c r="B33" s="6" t="s">
        <v>51</v>
      </c>
      <c r="C33" s="6" t="s">
        <v>1179</v>
      </c>
      <c r="D33" s="86" t="s">
        <v>1307</v>
      </c>
      <c r="E33" s="6" t="s">
        <v>1308</v>
      </c>
      <c r="F33" s="86" t="s">
        <v>1309</v>
      </c>
      <c r="G33" s="86" t="s">
        <v>1310</v>
      </c>
      <c r="H33" s="86" t="s">
        <v>1311</v>
      </c>
      <c r="I33" s="86" t="s">
        <v>969</v>
      </c>
      <c r="J33" s="86" t="s">
        <v>1268</v>
      </c>
      <c r="K33" s="86" t="s">
        <v>969</v>
      </c>
      <c r="L33" s="86" t="s">
        <v>969</v>
      </c>
      <c r="M33" s="86" t="s">
        <v>969</v>
      </c>
      <c r="N33" s="86" t="s">
        <v>969</v>
      </c>
      <c r="O33" s="6" t="s">
        <v>1254</v>
      </c>
      <c r="P33" s="6"/>
    </row>
    <row r="34" spans="1:16" x14ac:dyDescent="0.25">
      <c r="A34" s="1"/>
      <c r="B34" s="6" t="s">
        <v>51</v>
      </c>
      <c r="C34" s="6" t="s">
        <v>1179</v>
      </c>
      <c r="D34" s="86" t="s">
        <v>156</v>
      </c>
      <c r="E34" s="6" t="s">
        <v>1312</v>
      </c>
      <c r="F34" s="86" t="s">
        <v>1313</v>
      </c>
      <c r="G34" s="86" t="s">
        <v>1314</v>
      </c>
      <c r="H34" s="86" t="s">
        <v>1315</v>
      </c>
      <c r="I34" s="86" t="s">
        <v>969</v>
      </c>
      <c r="J34" s="86" t="s">
        <v>1268</v>
      </c>
      <c r="K34" s="86" t="s">
        <v>969</v>
      </c>
      <c r="L34" s="86" t="s">
        <v>969</v>
      </c>
      <c r="M34" s="86" t="s">
        <v>969</v>
      </c>
      <c r="N34" s="86" t="s">
        <v>969</v>
      </c>
      <c r="O34" s="6" t="s">
        <v>1254</v>
      </c>
      <c r="P34" s="6"/>
    </row>
    <row r="35" spans="1:16" x14ac:dyDescent="0.25">
      <c r="A35" s="1"/>
      <c r="B35" s="6" t="s">
        <v>51</v>
      </c>
      <c r="C35" s="6" t="s">
        <v>1179</v>
      </c>
      <c r="D35" s="86" t="s">
        <v>156</v>
      </c>
      <c r="E35" s="6" t="s">
        <v>1312</v>
      </c>
      <c r="F35" s="86" t="s">
        <v>1314</v>
      </c>
      <c r="G35" s="86" t="s">
        <v>1316</v>
      </c>
      <c r="H35" s="86" t="s">
        <v>969</v>
      </c>
      <c r="I35" s="86" t="s">
        <v>969</v>
      </c>
      <c r="J35" s="86" t="s">
        <v>1291</v>
      </c>
      <c r="K35" s="86" t="s">
        <v>969</v>
      </c>
      <c r="L35" s="86" t="s">
        <v>969</v>
      </c>
      <c r="M35" s="86" t="s">
        <v>969</v>
      </c>
      <c r="N35" s="86" t="s">
        <v>969</v>
      </c>
      <c r="O35" s="6" t="s">
        <v>1254</v>
      </c>
      <c r="P35" s="6"/>
    </row>
    <row r="36" spans="1:16" x14ac:dyDescent="0.25">
      <c r="A36" s="1"/>
      <c r="B36" s="6" t="s">
        <v>51</v>
      </c>
      <c r="C36" s="6" t="s">
        <v>1179</v>
      </c>
      <c r="D36" s="86" t="s">
        <v>156</v>
      </c>
      <c r="E36" s="6" t="s">
        <v>1312</v>
      </c>
      <c r="F36" s="86" t="s">
        <v>1316</v>
      </c>
      <c r="G36" s="86" t="s">
        <v>1310</v>
      </c>
      <c r="H36" s="86" t="s">
        <v>969</v>
      </c>
      <c r="I36" s="86" t="s">
        <v>969</v>
      </c>
      <c r="J36" s="86" t="s">
        <v>1268</v>
      </c>
      <c r="K36" s="86" t="s">
        <v>969</v>
      </c>
      <c r="L36" s="86" t="s">
        <v>969</v>
      </c>
      <c r="M36" s="86" t="s">
        <v>969</v>
      </c>
      <c r="N36" s="86" t="s">
        <v>969</v>
      </c>
      <c r="O36" s="6" t="s">
        <v>1254</v>
      </c>
      <c r="P36" s="6"/>
    </row>
    <row r="37" spans="1:16" x14ac:dyDescent="0.25">
      <c r="A37" s="1"/>
      <c r="B37" s="6" t="s">
        <v>51</v>
      </c>
      <c r="C37" s="6" t="s">
        <v>1179</v>
      </c>
      <c r="D37" s="86" t="s">
        <v>156</v>
      </c>
      <c r="E37" s="6" t="s">
        <v>1312</v>
      </c>
      <c r="F37" s="86" t="s">
        <v>1310</v>
      </c>
      <c r="G37" s="86" t="s">
        <v>1317</v>
      </c>
      <c r="H37" s="86" t="s">
        <v>969</v>
      </c>
      <c r="I37" s="86" t="s">
        <v>1318</v>
      </c>
      <c r="J37" s="86" t="s">
        <v>1291</v>
      </c>
      <c r="K37" s="86" t="s">
        <v>969</v>
      </c>
      <c r="L37" s="86" t="s">
        <v>969</v>
      </c>
      <c r="M37" s="86" t="s">
        <v>969</v>
      </c>
      <c r="N37" s="86" t="s">
        <v>969</v>
      </c>
      <c r="O37" s="6" t="s">
        <v>1254</v>
      </c>
      <c r="P37" s="6"/>
    </row>
    <row r="38" spans="1:16" x14ac:dyDescent="0.25">
      <c r="A38" s="1"/>
      <c r="B38" s="6" t="s">
        <v>51</v>
      </c>
      <c r="C38" s="6" t="s">
        <v>1179</v>
      </c>
      <c r="D38" s="86" t="s">
        <v>1307</v>
      </c>
      <c r="E38" s="6" t="s">
        <v>1308</v>
      </c>
      <c r="F38" s="86" t="s">
        <v>1310</v>
      </c>
      <c r="G38" s="86" t="s">
        <v>1319</v>
      </c>
      <c r="H38" s="86" t="s">
        <v>969</v>
      </c>
      <c r="I38" s="86" t="s">
        <v>1320</v>
      </c>
      <c r="J38" s="86" t="s">
        <v>1291</v>
      </c>
      <c r="K38" s="86" t="s">
        <v>969</v>
      </c>
      <c r="L38" s="86" t="s">
        <v>969</v>
      </c>
      <c r="M38" s="86" t="s">
        <v>969</v>
      </c>
      <c r="N38" s="86" t="s">
        <v>969</v>
      </c>
      <c r="O38" s="6" t="s">
        <v>1254</v>
      </c>
      <c r="P38" s="6"/>
    </row>
    <row r="39" spans="1:16" x14ac:dyDescent="0.25">
      <c r="A39" s="1"/>
      <c r="B39" s="6" t="s">
        <v>51</v>
      </c>
      <c r="C39" s="6" t="s">
        <v>1179</v>
      </c>
      <c r="D39" s="86" t="s">
        <v>1180</v>
      </c>
      <c r="E39" s="6" t="s">
        <v>1321</v>
      </c>
      <c r="F39" s="86" t="s">
        <v>1322</v>
      </c>
      <c r="G39" s="86" t="s">
        <v>1323</v>
      </c>
      <c r="H39" s="86" t="s">
        <v>1324</v>
      </c>
      <c r="I39" s="86" t="s">
        <v>969</v>
      </c>
      <c r="J39" s="86" t="s">
        <v>1268</v>
      </c>
      <c r="K39" s="86" t="s">
        <v>969</v>
      </c>
      <c r="L39" s="86" t="s">
        <v>969</v>
      </c>
      <c r="M39" s="86" t="s">
        <v>969</v>
      </c>
      <c r="N39" s="86" t="s">
        <v>969</v>
      </c>
      <c r="O39" s="6" t="s">
        <v>1254</v>
      </c>
      <c r="P39" s="6"/>
    </row>
    <row r="40" spans="1:16" x14ac:dyDescent="0.25">
      <c r="A40" s="1"/>
      <c r="B40" s="6" t="s">
        <v>51</v>
      </c>
      <c r="C40" s="6" t="s">
        <v>1179</v>
      </c>
      <c r="D40" s="86" t="s">
        <v>1180</v>
      </c>
      <c r="E40" s="6" t="s">
        <v>1321</v>
      </c>
      <c r="F40" s="86" t="s">
        <v>1323</v>
      </c>
      <c r="G40" s="86" t="s">
        <v>19</v>
      </c>
      <c r="H40" s="86" t="s">
        <v>969</v>
      </c>
      <c r="I40" s="86" t="s">
        <v>969</v>
      </c>
      <c r="J40" s="86" t="s">
        <v>1291</v>
      </c>
      <c r="K40" s="86" t="s">
        <v>969</v>
      </c>
      <c r="L40" s="86" t="s">
        <v>969</v>
      </c>
      <c r="M40" s="86" t="s">
        <v>969</v>
      </c>
      <c r="N40" s="86" t="s">
        <v>969</v>
      </c>
      <c r="O40" s="6" t="s">
        <v>1254</v>
      </c>
      <c r="P40" s="6"/>
    </row>
    <row r="41" spans="1:16" x14ac:dyDescent="0.25">
      <c r="A41" s="1"/>
      <c r="B41" s="6" t="s">
        <v>51</v>
      </c>
      <c r="C41" s="6" t="s">
        <v>159</v>
      </c>
      <c r="D41" s="86" t="s">
        <v>47</v>
      </c>
      <c r="E41" s="6" t="s">
        <v>1325</v>
      </c>
      <c r="F41" s="86" t="s">
        <v>1326</v>
      </c>
      <c r="G41" s="86" t="s">
        <v>1327</v>
      </c>
      <c r="H41" s="86" t="s">
        <v>1328</v>
      </c>
      <c r="I41" s="86" t="s">
        <v>969</v>
      </c>
      <c r="J41" s="86" t="s">
        <v>1268</v>
      </c>
      <c r="K41" s="86" t="s">
        <v>969</v>
      </c>
      <c r="L41" s="86" t="s">
        <v>969</v>
      </c>
      <c r="M41" s="86" t="s">
        <v>969</v>
      </c>
      <c r="N41" s="86" t="s">
        <v>969</v>
      </c>
      <c r="O41" s="6" t="s">
        <v>1254</v>
      </c>
      <c r="P41" s="6"/>
    </row>
    <row r="42" spans="1:16" x14ac:dyDescent="0.25">
      <c r="A42" s="1"/>
      <c r="B42" s="6" t="s">
        <v>51</v>
      </c>
      <c r="C42" s="6" t="s">
        <v>159</v>
      </c>
      <c r="D42" s="86" t="s">
        <v>47</v>
      </c>
      <c r="E42" s="6" t="s">
        <v>1325</v>
      </c>
      <c r="F42" s="86" t="s">
        <v>1327</v>
      </c>
      <c r="G42" s="86" t="s">
        <v>1329</v>
      </c>
      <c r="H42" s="86" t="s">
        <v>969</v>
      </c>
      <c r="I42" s="86" t="s">
        <v>969</v>
      </c>
      <c r="J42" s="86" t="s">
        <v>1291</v>
      </c>
      <c r="K42" s="86" t="s">
        <v>969</v>
      </c>
      <c r="L42" s="86" t="s">
        <v>969</v>
      </c>
      <c r="M42" s="86" t="s">
        <v>969</v>
      </c>
      <c r="N42" s="86" t="s">
        <v>969</v>
      </c>
      <c r="O42" s="6" t="s">
        <v>1254</v>
      </c>
      <c r="P42" s="6"/>
    </row>
    <row r="43" spans="1:16" x14ac:dyDescent="0.25">
      <c r="A43" s="1"/>
      <c r="B43" s="6" t="s">
        <v>51</v>
      </c>
      <c r="C43" s="6" t="s">
        <v>159</v>
      </c>
      <c r="D43" s="86" t="s">
        <v>47</v>
      </c>
      <c r="E43" s="6" t="s">
        <v>1325</v>
      </c>
      <c r="F43" s="86" t="s">
        <v>1329</v>
      </c>
      <c r="G43" s="86" t="s">
        <v>1330</v>
      </c>
      <c r="H43" s="86" t="s">
        <v>969</v>
      </c>
      <c r="I43" s="86" t="s">
        <v>969</v>
      </c>
      <c r="J43" s="86" t="s">
        <v>1268</v>
      </c>
      <c r="K43" s="86" t="s">
        <v>969</v>
      </c>
      <c r="L43" s="86" t="s">
        <v>969</v>
      </c>
      <c r="M43" s="86" t="s">
        <v>969</v>
      </c>
      <c r="N43" s="86" t="s">
        <v>969</v>
      </c>
      <c r="O43" s="6" t="s">
        <v>1254</v>
      </c>
      <c r="P43" s="6"/>
    </row>
    <row r="44" spans="1:16" x14ac:dyDescent="0.25">
      <c r="A44" s="1"/>
      <c r="B44" s="6" t="s">
        <v>51</v>
      </c>
      <c r="C44" s="6" t="s">
        <v>159</v>
      </c>
      <c r="D44" s="86" t="s">
        <v>47</v>
      </c>
      <c r="E44" s="6" t="s">
        <v>1325</v>
      </c>
      <c r="F44" s="86" t="s">
        <v>1330</v>
      </c>
      <c r="G44" s="86" t="s">
        <v>1331</v>
      </c>
      <c r="H44" s="86" t="s">
        <v>969</v>
      </c>
      <c r="I44" s="86" t="s">
        <v>969</v>
      </c>
      <c r="J44" s="86" t="s">
        <v>1291</v>
      </c>
      <c r="K44" s="86" t="s">
        <v>969</v>
      </c>
      <c r="L44" s="86" t="s">
        <v>969</v>
      </c>
      <c r="M44" s="86" t="s">
        <v>969</v>
      </c>
      <c r="N44" s="86" t="s">
        <v>969</v>
      </c>
      <c r="O44" s="6" t="s">
        <v>1254</v>
      </c>
      <c r="P44" s="6"/>
    </row>
    <row r="45" spans="1:16" x14ac:dyDescent="0.25">
      <c r="A45" s="1"/>
      <c r="B45" s="6" t="s">
        <v>51</v>
      </c>
      <c r="C45" s="6" t="s">
        <v>159</v>
      </c>
      <c r="D45" s="86" t="s">
        <v>47</v>
      </c>
      <c r="E45" s="6" t="s">
        <v>1325</v>
      </c>
      <c r="F45" s="86" t="s">
        <v>1331</v>
      </c>
      <c r="G45" s="86" t="s">
        <v>1332</v>
      </c>
      <c r="H45" s="86" t="s">
        <v>969</v>
      </c>
      <c r="I45" s="86" t="s">
        <v>969</v>
      </c>
      <c r="J45" s="86" t="s">
        <v>1268</v>
      </c>
      <c r="K45" s="86" t="s">
        <v>969</v>
      </c>
      <c r="L45" s="86" t="s">
        <v>969</v>
      </c>
      <c r="M45" s="86" t="s">
        <v>969</v>
      </c>
      <c r="N45" s="86" t="s">
        <v>969</v>
      </c>
      <c r="O45" s="6" t="s">
        <v>1254</v>
      </c>
      <c r="P45" s="6"/>
    </row>
    <row r="46" spans="1:16" x14ac:dyDescent="0.25">
      <c r="A46" s="1"/>
      <c r="B46" s="6" t="s">
        <v>51</v>
      </c>
      <c r="C46" s="6" t="s">
        <v>159</v>
      </c>
      <c r="D46" s="86" t="s">
        <v>47</v>
      </c>
      <c r="E46" s="6" t="s">
        <v>1325</v>
      </c>
      <c r="F46" s="86" t="s">
        <v>1332</v>
      </c>
      <c r="G46" s="86" t="s">
        <v>1333</v>
      </c>
      <c r="H46" s="86" t="s">
        <v>969</v>
      </c>
      <c r="I46" s="86" t="s">
        <v>1334</v>
      </c>
      <c r="J46" s="86" t="s">
        <v>1291</v>
      </c>
      <c r="K46" s="86" t="s">
        <v>969</v>
      </c>
      <c r="L46" s="86" t="s">
        <v>969</v>
      </c>
      <c r="M46" s="86" t="s">
        <v>969</v>
      </c>
      <c r="N46" s="86" t="s">
        <v>969</v>
      </c>
      <c r="O46" s="6" t="s">
        <v>1254</v>
      </c>
      <c r="P46" s="6"/>
    </row>
    <row r="47" spans="1:16" x14ac:dyDescent="0.25">
      <c r="A47" s="1"/>
      <c r="B47" s="6" t="s">
        <v>51</v>
      </c>
      <c r="C47" s="6" t="s">
        <v>162</v>
      </c>
      <c r="D47" s="86" t="s">
        <v>47</v>
      </c>
      <c r="E47" s="6" t="s">
        <v>1335</v>
      </c>
      <c r="F47" s="86" t="s">
        <v>18</v>
      </c>
      <c r="G47" s="86" t="s">
        <v>1336</v>
      </c>
      <c r="H47" s="86" t="s">
        <v>969</v>
      </c>
      <c r="I47" s="86" t="s">
        <v>969</v>
      </c>
      <c r="J47" s="86" t="s">
        <v>1268</v>
      </c>
      <c r="K47" s="86" t="s">
        <v>969</v>
      </c>
      <c r="L47" s="86" t="s">
        <v>969</v>
      </c>
      <c r="M47" s="86" t="s">
        <v>969</v>
      </c>
      <c r="N47" s="86" t="s">
        <v>969</v>
      </c>
      <c r="O47" s="6" t="s">
        <v>1254</v>
      </c>
      <c r="P47" s="6"/>
    </row>
    <row r="48" spans="1:16" x14ac:dyDescent="0.25">
      <c r="A48" s="1"/>
      <c r="B48" s="6" t="s">
        <v>51</v>
      </c>
      <c r="C48" s="6" t="s">
        <v>162</v>
      </c>
      <c r="D48" s="86" t="s">
        <v>47</v>
      </c>
      <c r="E48" s="6" t="s">
        <v>1337</v>
      </c>
      <c r="F48" s="86" t="s">
        <v>1336</v>
      </c>
      <c r="G48" s="86" t="s">
        <v>1327</v>
      </c>
      <c r="H48" s="86" t="s">
        <v>969</v>
      </c>
      <c r="I48" s="86" t="s">
        <v>969</v>
      </c>
      <c r="J48" s="86" t="s">
        <v>1268</v>
      </c>
      <c r="K48" s="86" t="s">
        <v>969</v>
      </c>
      <c r="L48" s="86" t="s">
        <v>969</v>
      </c>
      <c r="M48" s="86" t="s">
        <v>969</v>
      </c>
      <c r="N48" s="86" t="s">
        <v>969</v>
      </c>
      <c r="O48" s="6" t="s">
        <v>1254</v>
      </c>
      <c r="P48" s="6"/>
    </row>
    <row r="49" spans="1:16" x14ac:dyDescent="0.25">
      <c r="A49" s="1"/>
      <c r="B49" s="6" t="s">
        <v>51</v>
      </c>
      <c r="C49" s="6" t="s">
        <v>162</v>
      </c>
      <c r="D49" s="86" t="s">
        <v>47</v>
      </c>
      <c r="E49" s="6" t="s">
        <v>1337</v>
      </c>
      <c r="F49" s="86" t="s">
        <v>1327</v>
      </c>
      <c r="G49" s="86" t="s">
        <v>1338</v>
      </c>
      <c r="H49" s="86" t="s">
        <v>969</v>
      </c>
      <c r="I49" s="86" t="s">
        <v>969</v>
      </c>
      <c r="J49" s="86" t="s">
        <v>1291</v>
      </c>
      <c r="K49" s="86" t="s">
        <v>969</v>
      </c>
      <c r="L49" s="86" t="s">
        <v>969</v>
      </c>
      <c r="M49" s="86" t="s">
        <v>969</v>
      </c>
      <c r="N49" s="86" t="s">
        <v>969</v>
      </c>
      <c r="O49" s="6" t="s">
        <v>1254</v>
      </c>
      <c r="P49" s="6"/>
    </row>
    <row r="50" spans="1:16" x14ac:dyDescent="0.25">
      <c r="A50" s="1"/>
      <c r="B50" s="6" t="s">
        <v>51</v>
      </c>
      <c r="C50" s="6" t="s">
        <v>162</v>
      </c>
      <c r="D50" s="86" t="s">
        <v>47</v>
      </c>
      <c r="E50" s="6" t="s">
        <v>1335</v>
      </c>
      <c r="F50" s="86" t="s">
        <v>1338</v>
      </c>
      <c r="G50" s="86" t="s">
        <v>1339</v>
      </c>
      <c r="H50" s="86" t="s">
        <v>969</v>
      </c>
      <c r="I50" s="86" t="s">
        <v>969</v>
      </c>
      <c r="J50" s="86" t="s">
        <v>1268</v>
      </c>
      <c r="K50" s="86" t="s">
        <v>969</v>
      </c>
      <c r="L50" s="86" t="s">
        <v>969</v>
      </c>
      <c r="M50" s="86" t="s">
        <v>969</v>
      </c>
      <c r="N50" s="86" t="s">
        <v>969</v>
      </c>
      <c r="O50" s="6" t="s">
        <v>1254</v>
      </c>
      <c r="P50" s="6"/>
    </row>
    <row r="51" spans="1:16" x14ac:dyDescent="0.25">
      <c r="A51" s="1"/>
      <c r="B51" s="6" t="s">
        <v>51</v>
      </c>
      <c r="C51" s="6" t="s">
        <v>162</v>
      </c>
      <c r="D51" s="86" t="s">
        <v>47</v>
      </c>
      <c r="E51" s="6" t="s">
        <v>1337</v>
      </c>
      <c r="F51" s="86" t="s">
        <v>1339</v>
      </c>
      <c r="G51" s="86" t="s">
        <v>1332</v>
      </c>
      <c r="H51" s="86" t="s">
        <v>969</v>
      </c>
      <c r="I51" s="86" t="s">
        <v>969</v>
      </c>
      <c r="J51" s="86" t="s">
        <v>1268</v>
      </c>
      <c r="K51" s="86" t="s">
        <v>969</v>
      </c>
      <c r="L51" s="86" t="s">
        <v>969</v>
      </c>
      <c r="M51" s="86" t="s">
        <v>969</v>
      </c>
      <c r="N51" s="86" t="s">
        <v>969</v>
      </c>
      <c r="O51" s="6" t="s">
        <v>1254</v>
      </c>
      <c r="P51" s="6"/>
    </row>
    <row r="52" spans="1:16" x14ac:dyDescent="0.25">
      <c r="A52" s="1"/>
      <c r="B52" s="6" t="s">
        <v>51</v>
      </c>
      <c r="C52" s="6" t="s">
        <v>162</v>
      </c>
      <c r="D52" s="86" t="s">
        <v>47</v>
      </c>
      <c r="E52" s="6" t="s">
        <v>1337</v>
      </c>
      <c r="F52" s="86" t="s">
        <v>1332</v>
      </c>
      <c r="G52" s="86" t="s">
        <v>1340</v>
      </c>
      <c r="H52" s="86" t="s">
        <v>969</v>
      </c>
      <c r="I52" s="86" t="s">
        <v>969</v>
      </c>
      <c r="J52" s="86" t="s">
        <v>1291</v>
      </c>
      <c r="K52" s="86" t="s">
        <v>969</v>
      </c>
      <c r="L52" s="86" t="s">
        <v>969</v>
      </c>
      <c r="M52" s="86" t="s">
        <v>969</v>
      </c>
      <c r="N52" s="86" t="s">
        <v>969</v>
      </c>
      <c r="O52" s="6" t="s">
        <v>1254</v>
      </c>
      <c r="P52" s="6"/>
    </row>
    <row r="53" spans="1:16" x14ac:dyDescent="0.25">
      <c r="A53" s="1"/>
      <c r="B53" s="6" t="s">
        <v>51</v>
      </c>
      <c r="C53" s="6" t="s">
        <v>162</v>
      </c>
      <c r="D53" s="86" t="s">
        <v>47</v>
      </c>
      <c r="E53" s="6" t="s">
        <v>1335</v>
      </c>
      <c r="F53" s="86" t="s">
        <v>1340</v>
      </c>
      <c r="G53" s="86" t="s">
        <v>19</v>
      </c>
      <c r="H53" s="86" t="s">
        <v>969</v>
      </c>
      <c r="I53" s="86" t="s">
        <v>969</v>
      </c>
      <c r="J53" s="86" t="s">
        <v>1268</v>
      </c>
      <c r="K53" s="86" t="s">
        <v>969</v>
      </c>
      <c r="L53" s="86" t="s">
        <v>969</v>
      </c>
      <c r="M53" s="86" t="s">
        <v>969</v>
      </c>
      <c r="N53" s="86" t="s">
        <v>969</v>
      </c>
      <c r="O53" s="6" t="s">
        <v>1254</v>
      </c>
      <c r="P53" s="6"/>
    </row>
    <row r="54" spans="1:16" x14ac:dyDescent="0.25">
      <c r="A54" s="1"/>
      <c r="B54" s="6" t="s">
        <v>638</v>
      </c>
      <c r="C54" s="6" t="s">
        <v>1081</v>
      </c>
      <c r="D54" s="86" t="s">
        <v>47</v>
      </c>
      <c r="E54" s="6" t="s">
        <v>1341</v>
      </c>
      <c r="F54" s="86" t="s">
        <v>18</v>
      </c>
      <c r="G54" s="86" t="s">
        <v>19</v>
      </c>
      <c r="H54" s="86" t="s">
        <v>969</v>
      </c>
      <c r="I54" s="86" t="s">
        <v>969</v>
      </c>
      <c r="J54" s="86" t="s">
        <v>1261</v>
      </c>
      <c r="K54" s="86" t="s">
        <v>969</v>
      </c>
      <c r="L54" s="86" t="s">
        <v>969</v>
      </c>
      <c r="M54" s="86" t="s">
        <v>969</v>
      </c>
      <c r="N54" s="86" t="s">
        <v>969</v>
      </c>
      <c r="O54" s="6" t="s">
        <v>1254</v>
      </c>
      <c r="P54" s="6"/>
    </row>
    <row r="55" spans="1:16" x14ac:dyDescent="0.25">
      <c r="A55" s="1"/>
      <c r="B55" s="6" t="s">
        <v>638</v>
      </c>
      <c r="C55" s="6" t="s">
        <v>1186</v>
      </c>
      <c r="D55" s="86" t="s">
        <v>47</v>
      </c>
      <c r="E55" s="6" t="s">
        <v>1342</v>
      </c>
      <c r="F55" s="86" t="s">
        <v>18</v>
      </c>
      <c r="G55" s="86" t="s">
        <v>19</v>
      </c>
      <c r="H55" s="86" t="s">
        <v>969</v>
      </c>
      <c r="I55" s="86" t="s">
        <v>969</v>
      </c>
      <c r="J55" s="86" t="s">
        <v>1261</v>
      </c>
      <c r="K55" s="86" t="s">
        <v>969</v>
      </c>
      <c r="L55" s="86" t="s">
        <v>969</v>
      </c>
      <c r="M55" s="86" t="s">
        <v>969</v>
      </c>
      <c r="N55" s="86" t="s">
        <v>969</v>
      </c>
      <c r="O55" s="6" t="s">
        <v>1254</v>
      </c>
      <c r="P55" s="6"/>
    </row>
    <row r="56" spans="1:16" x14ac:dyDescent="0.25">
      <c r="A56" s="1"/>
      <c r="B56" s="6" t="s">
        <v>638</v>
      </c>
      <c r="C56" s="6" t="s">
        <v>1187</v>
      </c>
      <c r="D56" s="86" t="s">
        <v>47</v>
      </c>
      <c r="E56" s="6" t="s">
        <v>1343</v>
      </c>
      <c r="F56" s="86" t="s">
        <v>18</v>
      </c>
      <c r="G56" s="86" t="s">
        <v>19</v>
      </c>
      <c r="H56" s="86" t="s">
        <v>969</v>
      </c>
      <c r="I56" s="86" t="s">
        <v>969</v>
      </c>
      <c r="J56" s="86" t="s">
        <v>1261</v>
      </c>
      <c r="K56" s="86" t="s">
        <v>969</v>
      </c>
      <c r="L56" s="86" t="s">
        <v>969</v>
      </c>
      <c r="M56" s="86" t="s">
        <v>969</v>
      </c>
      <c r="N56" s="86" t="s">
        <v>969</v>
      </c>
      <c r="O56" s="6" t="s">
        <v>1254</v>
      </c>
      <c r="P56" s="6"/>
    </row>
    <row r="57" spans="1:16" x14ac:dyDescent="0.25">
      <c r="A57" s="1"/>
      <c r="B57" s="6" t="s">
        <v>638</v>
      </c>
      <c r="C57" s="6" t="s">
        <v>1188</v>
      </c>
      <c r="D57" s="86" t="s">
        <v>47</v>
      </c>
      <c r="E57" s="6" t="s">
        <v>1344</v>
      </c>
      <c r="F57" s="86" t="s">
        <v>18</v>
      </c>
      <c r="G57" s="86" t="s">
        <v>19</v>
      </c>
      <c r="H57" s="86" t="s">
        <v>969</v>
      </c>
      <c r="I57" s="86" t="s">
        <v>969</v>
      </c>
      <c r="J57" s="86" t="s">
        <v>1261</v>
      </c>
      <c r="K57" s="86" t="s">
        <v>969</v>
      </c>
      <c r="L57" s="86" t="s">
        <v>969</v>
      </c>
      <c r="M57" s="86" t="s">
        <v>969</v>
      </c>
      <c r="N57" s="86" t="s">
        <v>969</v>
      </c>
      <c r="O57" s="6" t="s">
        <v>1254</v>
      </c>
      <c r="P57" s="6"/>
    </row>
    <row r="58" spans="1:16" x14ac:dyDescent="0.25">
      <c r="A58" s="1"/>
      <c r="B58" s="6" t="s">
        <v>175</v>
      </c>
      <c r="C58" s="6" t="s">
        <v>1199</v>
      </c>
      <c r="D58" s="86" t="s">
        <v>47</v>
      </c>
      <c r="E58" s="6" t="s">
        <v>1345</v>
      </c>
      <c r="F58" s="86" t="s">
        <v>18</v>
      </c>
      <c r="G58" s="86" t="s">
        <v>1346</v>
      </c>
      <c r="H58" s="86" t="s">
        <v>969</v>
      </c>
      <c r="I58" s="86" t="s">
        <v>969</v>
      </c>
      <c r="J58" s="86" t="s">
        <v>1268</v>
      </c>
      <c r="K58" s="86" t="s">
        <v>969</v>
      </c>
      <c r="L58" s="86" t="s">
        <v>969</v>
      </c>
      <c r="M58" s="86" t="s">
        <v>969</v>
      </c>
      <c r="N58" s="86" t="s">
        <v>969</v>
      </c>
      <c r="O58" s="6" t="s">
        <v>1254</v>
      </c>
      <c r="P58" s="6"/>
    </row>
    <row r="59" spans="1:16" x14ac:dyDescent="0.25">
      <c r="A59" s="1"/>
      <c r="B59" s="6" t="s">
        <v>175</v>
      </c>
      <c r="C59" s="6" t="s">
        <v>1199</v>
      </c>
      <c r="D59" s="86" t="s">
        <v>47</v>
      </c>
      <c r="E59" s="6" t="s">
        <v>1345</v>
      </c>
      <c r="F59" s="86" t="s">
        <v>1346</v>
      </c>
      <c r="G59" s="86" t="s">
        <v>1347</v>
      </c>
      <c r="H59" s="86" t="s">
        <v>969</v>
      </c>
      <c r="I59" s="86" t="s">
        <v>969</v>
      </c>
      <c r="J59" s="86" t="s">
        <v>1272</v>
      </c>
      <c r="K59" s="86" t="s">
        <v>969</v>
      </c>
      <c r="L59" s="86" t="s">
        <v>969</v>
      </c>
      <c r="M59" s="86" t="s">
        <v>969</v>
      </c>
      <c r="N59" s="86" t="s">
        <v>969</v>
      </c>
      <c r="O59" s="6" t="s">
        <v>1254</v>
      </c>
      <c r="P59" s="6"/>
    </row>
    <row r="60" spans="1:16" x14ac:dyDescent="0.25">
      <c r="A60" s="1"/>
      <c r="B60" s="6" t="s">
        <v>175</v>
      </c>
      <c r="C60" s="6" t="s">
        <v>1199</v>
      </c>
      <c r="D60" s="86" t="s">
        <v>47</v>
      </c>
      <c r="E60" s="6" t="s">
        <v>1345</v>
      </c>
      <c r="F60" s="86" t="s">
        <v>1347</v>
      </c>
      <c r="G60" s="86" t="s">
        <v>19</v>
      </c>
      <c r="H60" s="86" t="s">
        <v>969</v>
      </c>
      <c r="I60" s="86" t="s">
        <v>969</v>
      </c>
      <c r="J60" s="86" t="s">
        <v>1268</v>
      </c>
      <c r="K60" s="86" t="s">
        <v>969</v>
      </c>
      <c r="L60" s="86" t="s">
        <v>969</v>
      </c>
      <c r="M60" s="86" t="s">
        <v>969</v>
      </c>
      <c r="N60" s="86" t="s">
        <v>969</v>
      </c>
      <c r="O60" s="6" t="s">
        <v>1254</v>
      </c>
      <c r="P60" s="6"/>
    </row>
    <row r="61" spans="1:16" x14ac:dyDescent="0.25">
      <c r="A61" s="1"/>
      <c r="B61" s="6" t="s">
        <v>179</v>
      </c>
      <c r="C61" s="6" t="s">
        <v>1200</v>
      </c>
      <c r="D61" s="86" t="s">
        <v>1159</v>
      </c>
      <c r="E61" s="6" t="s">
        <v>1348</v>
      </c>
      <c r="F61" s="86" t="s">
        <v>1349</v>
      </c>
      <c r="G61" s="86" t="s">
        <v>1350</v>
      </c>
      <c r="H61" s="86" t="s">
        <v>1351</v>
      </c>
      <c r="I61" s="86" t="s">
        <v>969</v>
      </c>
      <c r="J61" s="86" t="s">
        <v>1268</v>
      </c>
      <c r="K61" s="86" t="s">
        <v>969</v>
      </c>
      <c r="L61" s="86" t="s">
        <v>969</v>
      </c>
      <c r="M61" s="86" t="s">
        <v>969</v>
      </c>
      <c r="N61" s="86" t="s">
        <v>969</v>
      </c>
      <c r="O61" s="6" t="s">
        <v>1254</v>
      </c>
      <c r="P61" s="6"/>
    </row>
    <row r="62" spans="1:16" x14ac:dyDescent="0.25">
      <c r="A62" s="1"/>
      <c r="B62" s="6" t="s">
        <v>179</v>
      </c>
      <c r="C62" s="6" t="s">
        <v>1200</v>
      </c>
      <c r="D62" s="86" t="s">
        <v>1159</v>
      </c>
      <c r="E62" s="6" t="s">
        <v>1348</v>
      </c>
      <c r="F62" s="86" t="s">
        <v>1350</v>
      </c>
      <c r="G62" s="86" t="s">
        <v>1352</v>
      </c>
      <c r="H62" s="86" t="s">
        <v>969</v>
      </c>
      <c r="I62" s="86" t="s">
        <v>969</v>
      </c>
      <c r="J62" s="86" t="s">
        <v>1291</v>
      </c>
      <c r="K62" s="86" t="s">
        <v>969</v>
      </c>
      <c r="L62" s="86" t="s">
        <v>969</v>
      </c>
      <c r="M62" s="86" t="s">
        <v>969</v>
      </c>
      <c r="N62" s="86" t="s">
        <v>969</v>
      </c>
      <c r="O62" s="6" t="s">
        <v>1254</v>
      </c>
      <c r="P62" s="6"/>
    </row>
    <row r="63" spans="1:16" x14ac:dyDescent="0.25">
      <c r="A63" s="1"/>
      <c r="B63" s="6" t="s">
        <v>179</v>
      </c>
      <c r="C63" s="6" t="s">
        <v>1200</v>
      </c>
      <c r="D63" s="86" t="s">
        <v>1159</v>
      </c>
      <c r="E63" s="6" t="s">
        <v>1348</v>
      </c>
      <c r="F63" s="86" t="s">
        <v>1352</v>
      </c>
      <c r="G63" s="86" t="s">
        <v>1353</v>
      </c>
      <c r="H63" s="86" t="s">
        <v>969</v>
      </c>
      <c r="I63" s="86" t="s">
        <v>969</v>
      </c>
      <c r="J63" s="86" t="s">
        <v>1268</v>
      </c>
      <c r="K63" s="86" t="s">
        <v>969</v>
      </c>
      <c r="L63" s="86" t="s">
        <v>969</v>
      </c>
      <c r="M63" s="86" t="s">
        <v>969</v>
      </c>
      <c r="N63" s="86" t="s">
        <v>969</v>
      </c>
      <c r="O63" s="6" t="s">
        <v>1254</v>
      </c>
      <c r="P63" s="6"/>
    </row>
    <row r="64" spans="1:16" x14ac:dyDescent="0.25">
      <c r="A64" s="1"/>
      <c r="B64" s="6" t="s">
        <v>179</v>
      </c>
      <c r="C64" s="6" t="s">
        <v>1200</v>
      </c>
      <c r="D64" s="86" t="s">
        <v>1159</v>
      </c>
      <c r="E64" s="6" t="s">
        <v>1348</v>
      </c>
      <c r="F64" s="86" t="s">
        <v>1353</v>
      </c>
      <c r="G64" s="86" t="s">
        <v>1354</v>
      </c>
      <c r="H64" s="86" t="s">
        <v>969</v>
      </c>
      <c r="I64" s="86" t="s">
        <v>969</v>
      </c>
      <c r="J64" s="86" t="s">
        <v>1291</v>
      </c>
      <c r="K64" s="86" t="s">
        <v>969</v>
      </c>
      <c r="L64" s="86" t="s">
        <v>969</v>
      </c>
      <c r="M64" s="86" t="s">
        <v>969</v>
      </c>
      <c r="N64" s="86" t="s">
        <v>969</v>
      </c>
      <c r="O64" s="6" t="s">
        <v>1254</v>
      </c>
      <c r="P64" s="6"/>
    </row>
    <row r="65" spans="1:16" x14ac:dyDescent="0.25">
      <c r="A65" s="1"/>
      <c r="B65" s="6" t="s">
        <v>179</v>
      </c>
      <c r="C65" s="6" t="s">
        <v>1200</v>
      </c>
      <c r="D65" s="86" t="s">
        <v>1159</v>
      </c>
      <c r="E65" s="6" t="s">
        <v>1348</v>
      </c>
      <c r="F65" s="86" t="s">
        <v>1354</v>
      </c>
      <c r="G65" s="86" t="s">
        <v>1323</v>
      </c>
      <c r="H65" s="86" t="s">
        <v>969</v>
      </c>
      <c r="I65" s="86" t="s">
        <v>969</v>
      </c>
      <c r="J65" s="86" t="s">
        <v>1268</v>
      </c>
      <c r="K65" s="86" t="s">
        <v>969</v>
      </c>
      <c r="L65" s="86" t="s">
        <v>969</v>
      </c>
      <c r="M65" s="86" t="s">
        <v>969</v>
      </c>
      <c r="N65" s="86" t="s">
        <v>969</v>
      </c>
      <c r="O65" s="6" t="s">
        <v>1254</v>
      </c>
      <c r="P65" s="6"/>
    </row>
    <row r="66" spans="1:16" x14ac:dyDescent="0.25">
      <c r="A66" s="1"/>
      <c r="B66" s="6" t="s">
        <v>179</v>
      </c>
      <c r="C66" s="6" t="s">
        <v>1200</v>
      </c>
      <c r="D66" s="86" t="s">
        <v>1159</v>
      </c>
      <c r="E66" s="6" t="s">
        <v>1348</v>
      </c>
      <c r="F66" s="86" t="s">
        <v>1323</v>
      </c>
      <c r="G66" s="86" t="s">
        <v>19</v>
      </c>
      <c r="H66" s="86" t="s">
        <v>969</v>
      </c>
      <c r="I66" s="86" t="s">
        <v>969</v>
      </c>
      <c r="J66" s="86" t="s">
        <v>1291</v>
      </c>
      <c r="K66" s="86" t="s">
        <v>969</v>
      </c>
      <c r="L66" s="86" t="s">
        <v>969</v>
      </c>
      <c r="M66" s="86" t="s">
        <v>969</v>
      </c>
      <c r="N66" s="86" t="s">
        <v>969</v>
      </c>
      <c r="O66" s="6" t="s">
        <v>1254</v>
      </c>
      <c r="P6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1355</v>
      </c>
      <c r="C5" s="1"/>
      <c r="D5" s="1"/>
      <c r="E5" s="1"/>
      <c r="F5" s="1"/>
      <c r="G5" s="1"/>
      <c r="H5" s="1"/>
      <c r="I5" s="1"/>
      <c r="J5" s="1"/>
      <c r="K5" s="1"/>
      <c r="L5" s="1"/>
      <c r="M5" s="1"/>
      <c r="N5" s="1"/>
    </row>
    <row r="6" spans="1:14" ht="20.100000000000001" customHeight="1" x14ac:dyDescent="0.25">
      <c r="A6" s="1"/>
      <c r="B6" s="7" t="s">
        <v>183</v>
      </c>
      <c r="C6" s="7" t="s">
        <v>184</v>
      </c>
      <c r="D6" s="7" t="s">
        <v>185</v>
      </c>
      <c r="E6" s="7" t="s">
        <v>186</v>
      </c>
      <c r="F6" s="7" t="s">
        <v>187</v>
      </c>
      <c r="G6" s="7" t="s">
        <v>188</v>
      </c>
      <c r="H6" s="7" t="s">
        <v>189</v>
      </c>
      <c r="I6" s="7" t="s">
        <v>190</v>
      </c>
      <c r="J6" s="7" t="s">
        <v>191</v>
      </c>
      <c r="K6" s="7" t="s">
        <v>192</v>
      </c>
      <c r="L6" s="7" t="s">
        <v>193</v>
      </c>
      <c r="M6" s="7" t="s">
        <v>194</v>
      </c>
      <c r="N6" s="7" t="s">
        <v>195</v>
      </c>
    </row>
    <row r="7" spans="1:14" x14ac:dyDescent="0.25">
      <c r="A7" s="1"/>
      <c r="B7" s="5" t="s">
        <v>229</v>
      </c>
      <c r="C7" s="5" t="s">
        <v>230</v>
      </c>
      <c r="D7" s="5" t="s">
        <v>47</v>
      </c>
      <c r="E7" s="4" t="s">
        <v>210</v>
      </c>
      <c r="F7" s="4" t="s">
        <v>211</v>
      </c>
      <c r="G7" s="6" t="s">
        <v>1356</v>
      </c>
      <c r="H7" s="8">
        <v>1</v>
      </c>
      <c r="I7" s="5" t="s">
        <v>232</v>
      </c>
      <c r="J7" s="5" t="s">
        <v>217</v>
      </c>
      <c r="K7" s="5" t="s">
        <v>204</v>
      </c>
      <c r="L7" s="5" t="s">
        <v>205</v>
      </c>
      <c r="M7" s="8">
        <v>13132</v>
      </c>
      <c r="N7" s="5" t="s">
        <v>233</v>
      </c>
    </row>
    <row r="8" spans="1:14" x14ac:dyDescent="0.25">
      <c r="A8" s="1"/>
      <c r="B8" s="5" t="s">
        <v>234</v>
      </c>
      <c r="C8" s="5" t="s">
        <v>745</v>
      </c>
      <c r="D8" s="5" t="s">
        <v>47</v>
      </c>
      <c r="E8" s="4" t="s">
        <v>236</v>
      </c>
      <c r="F8" s="4" t="s">
        <v>211</v>
      </c>
      <c r="G8" s="6" t="s">
        <v>1357</v>
      </c>
      <c r="H8" s="8">
        <v>11.9</v>
      </c>
      <c r="I8" s="5" t="s">
        <v>202</v>
      </c>
      <c r="J8" s="5" t="s">
        <v>217</v>
      </c>
      <c r="K8" s="5" t="s">
        <v>204</v>
      </c>
      <c r="L8" s="5" t="s">
        <v>205</v>
      </c>
      <c r="M8" s="8">
        <v>20510</v>
      </c>
      <c r="N8" s="5" t="s">
        <v>233</v>
      </c>
    </row>
    <row r="9" spans="1:14" x14ac:dyDescent="0.25">
      <c r="A9" s="1"/>
      <c r="B9" s="5" t="s">
        <v>78</v>
      </c>
      <c r="C9" s="5" t="s">
        <v>249</v>
      </c>
      <c r="D9" s="5" t="s">
        <v>47</v>
      </c>
      <c r="E9" s="4" t="s">
        <v>210</v>
      </c>
      <c r="F9" s="4" t="s">
        <v>211</v>
      </c>
      <c r="G9" s="6" t="s">
        <v>1358</v>
      </c>
      <c r="H9" s="8">
        <v>1.6</v>
      </c>
      <c r="I9" s="5" t="s">
        <v>243</v>
      </c>
      <c r="J9" s="5" t="s">
        <v>217</v>
      </c>
      <c r="K9" s="5" t="s">
        <v>204</v>
      </c>
      <c r="L9" s="5" t="s">
        <v>213</v>
      </c>
      <c r="M9" s="8">
        <v>1195</v>
      </c>
      <c r="N9" s="5" t="s">
        <v>233</v>
      </c>
    </row>
    <row r="10" spans="1:14" x14ac:dyDescent="0.25">
      <c r="A10" s="1"/>
      <c r="B10" s="5" t="s">
        <v>78</v>
      </c>
      <c r="C10" s="5" t="s">
        <v>251</v>
      </c>
      <c r="D10" s="5" t="s">
        <v>54</v>
      </c>
      <c r="E10" s="4" t="s">
        <v>210</v>
      </c>
      <c r="F10" s="4" t="s">
        <v>252</v>
      </c>
      <c r="G10" s="6" t="s">
        <v>1359</v>
      </c>
      <c r="H10" s="8">
        <v>0.2</v>
      </c>
      <c r="I10" s="5" t="s">
        <v>243</v>
      </c>
      <c r="J10" s="5" t="s">
        <v>217</v>
      </c>
      <c r="K10" s="5" t="s">
        <v>204</v>
      </c>
      <c r="L10" s="5" t="s">
        <v>213</v>
      </c>
      <c r="M10" s="8">
        <v>115</v>
      </c>
      <c r="N10" s="5" t="s">
        <v>233</v>
      </c>
    </row>
    <row r="11" spans="1:14" x14ac:dyDescent="0.25">
      <c r="A11" s="1"/>
      <c r="B11" s="5" t="s">
        <v>78</v>
      </c>
      <c r="C11" s="5" t="s">
        <v>254</v>
      </c>
      <c r="D11" s="5" t="s">
        <v>47</v>
      </c>
      <c r="E11" s="4" t="s">
        <v>210</v>
      </c>
      <c r="F11" s="4" t="s">
        <v>211</v>
      </c>
      <c r="G11" s="6" t="s">
        <v>255</v>
      </c>
      <c r="H11" s="8">
        <v>15.2</v>
      </c>
      <c r="I11" s="5" t="s">
        <v>243</v>
      </c>
      <c r="J11" s="5" t="s">
        <v>217</v>
      </c>
      <c r="K11" s="5" t="s">
        <v>204</v>
      </c>
      <c r="L11" s="5" t="s">
        <v>213</v>
      </c>
      <c r="M11" s="8">
        <v>1198</v>
      </c>
      <c r="N11" s="5" t="s">
        <v>233</v>
      </c>
    </row>
    <row r="12" spans="1:14" ht="38.25" x14ac:dyDescent="0.25">
      <c r="A12" s="1"/>
      <c r="B12" s="5" t="s">
        <v>263</v>
      </c>
      <c r="C12" s="5" t="s">
        <v>264</v>
      </c>
      <c r="D12" s="5" t="s">
        <v>109</v>
      </c>
      <c r="E12" s="4" t="s">
        <v>265</v>
      </c>
      <c r="F12" s="4" t="s">
        <v>268</v>
      </c>
      <c r="G12" s="6" t="s">
        <v>1360</v>
      </c>
      <c r="H12" s="8">
        <v>11</v>
      </c>
      <c r="I12" s="5" t="s">
        <v>202</v>
      </c>
      <c r="J12" s="5" t="s">
        <v>217</v>
      </c>
      <c r="K12" s="5" t="s">
        <v>204</v>
      </c>
      <c r="L12" s="5" t="s">
        <v>213</v>
      </c>
      <c r="M12" s="8">
        <v>124</v>
      </c>
      <c r="N12" s="5" t="s">
        <v>233</v>
      </c>
    </row>
    <row r="13" spans="1:14" x14ac:dyDescent="0.25">
      <c r="A13" s="1"/>
      <c r="B13" s="5" t="s">
        <v>263</v>
      </c>
      <c r="C13" s="5" t="s">
        <v>274</v>
      </c>
      <c r="D13" s="5" t="s">
        <v>275</v>
      </c>
      <c r="E13" s="4" t="s">
        <v>210</v>
      </c>
      <c r="F13" s="4" t="s">
        <v>211</v>
      </c>
      <c r="G13" s="6" t="s">
        <v>1361</v>
      </c>
      <c r="H13" s="8">
        <v>0</v>
      </c>
      <c r="I13" s="5" t="s">
        <v>243</v>
      </c>
      <c r="J13" s="5" t="s">
        <v>217</v>
      </c>
      <c r="K13" s="5" t="s">
        <v>204</v>
      </c>
      <c r="L13" s="5" t="s">
        <v>277</v>
      </c>
      <c r="M13" s="8">
        <v>12780</v>
      </c>
      <c r="N13" s="5" t="s">
        <v>233</v>
      </c>
    </row>
    <row r="14" spans="1:14" x14ac:dyDescent="0.25">
      <c r="A14" s="1"/>
      <c r="B14" s="5" t="s">
        <v>263</v>
      </c>
      <c r="C14" s="5" t="s">
        <v>274</v>
      </c>
      <c r="D14" s="5" t="s">
        <v>280</v>
      </c>
      <c r="E14" s="4" t="s">
        <v>281</v>
      </c>
      <c r="F14" s="4" t="s">
        <v>282</v>
      </c>
      <c r="G14" s="6" t="s">
        <v>283</v>
      </c>
      <c r="H14" s="8">
        <v>5.7320000000000002</v>
      </c>
      <c r="I14" s="5" t="s">
        <v>243</v>
      </c>
      <c r="J14" s="5" t="s">
        <v>217</v>
      </c>
      <c r="K14" s="5" t="s">
        <v>204</v>
      </c>
      <c r="L14" s="5" t="s">
        <v>277</v>
      </c>
      <c r="M14" s="8">
        <v>12779</v>
      </c>
      <c r="N14" s="5" t="s">
        <v>233</v>
      </c>
    </row>
    <row r="15" spans="1:14" x14ac:dyDescent="0.25">
      <c r="A15" s="1"/>
      <c r="B15" s="5" t="s">
        <v>83</v>
      </c>
      <c r="C15" s="5" t="s">
        <v>288</v>
      </c>
      <c r="D15" s="5" t="s">
        <v>139</v>
      </c>
      <c r="E15" s="4" t="s">
        <v>289</v>
      </c>
      <c r="F15" s="4" t="s">
        <v>290</v>
      </c>
      <c r="G15" s="6" t="s">
        <v>1362</v>
      </c>
      <c r="H15" s="8">
        <v>100</v>
      </c>
      <c r="I15" s="5" t="s">
        <v>243</v>
      </c>
      <c r="J15" s="5" t="s">
        <v>217</v>
      </c>
      <c r="K15" s="5" t="s">
        <v>204</v>
      </c>
      <c r="L15" s="5" t="s">
        <v>277</v>
      </c>
      <c r="M15" s="8">
        <v>6</v>
      </c>
      <c r="N15" s="5" t="s">
        <v>233</v>
      </c>
    </row>
    <row r="16" spans="1:14" x14ac:dyDescent="0.25">
      <c r="A16" s="1"/>
      <c r="B16" s="5" t="s">
        <v>89</v>
      </c>
      <c r="C16" s="5" t="s">
        <v>295</v>
      </c>
      <c r="D16" s="5" t="s">
        <v>296</v>
      </c>
      <c r="E16" s="4" t="s">
        <v>210</v>
      </c>
      <c r="F16" s="4" t="s">
        <v>211</v>
      </c>
      <c r="G16" s="6" t="s">
        <v>297</v>
      </c>
      <c r="H16" s="8">
        <v>0</v>
      </c>
      <c r="I16" s="5" t="s">
        <v>202</v>
      </c>
      <c r="J16" s="5" t="s">
        <v>217</v>
      </c>
      <c r="K16" s="5" t="s">
        <v>204</v>
      </c>
      <c r="L16" s="5" t="s">
        <v>277</v>
      </c>
      <c r="M16" s="8">
        <v>13555</v>
      </c>
      <c r="N16" s="5" t="s">
        <v>233</v>
      </c>
    </row>
    <row r="17" spans="1:14" x14ac:dyDescent="0.25">
      <c r="A17" s="1"/>
      <c r="B17" s="5" t="s">
        <v>96</v>
      </c>
      <c r="C17" s="5" t="s">
        <v>302</v>
      </c>
      <c r="D17" s="5" t="s">
        <v>303</v>
      </c>
      <c r="E17" s="4" t="s">
        <v>210</v>
      </c>
      <c r="F17" s="4" t="s">
        <v>211</v>
      </c>
      <c r="G17" s="6" t="s">
        <v>304</v>
      </c>
      <c r="H17" s="8">
        <v>0</v>
      </c>
      <c r="I17" s="5" t="s">
        <v>202</v>
      </c>
      <c r="J17" s="5" t="s">
        <v>217</v>
      </c>
      <c r="K17" s="5" t="s">
        <v>204</v>
      </c>
      <c r="L17" s="5" t="s">
        <v>277</v>
      </c>
      <c r="M17" s="8">
        <v>13344</v>
      </c>
      <c r="N17" s="5" t="s">
        <v>233</v>
      </c>
    </row>
    <row r="18" spans="1:14" x14ac:dyDescent="0.25">
      <c r="A18" s="1"/>
      <c r="B18" s="5" t="s">
        <v>635</v>
      </c>
      <c r="C18" s="5" t="s">
        <v>331</v>
      </c>
      <c r="D18" s="5" t="s">
        <v>47</v>
      </c>
      <c r="E18" s="4" t="s">
        <v>210</v>
      </c>
      <c r="F18" s="4" t="s">
        <v>211</v>
      </c>
      <c r="G18" s="6" t="s">
        <v>332</v>
      </c>
      <c r="H18" s="8">
        <v>0</v>
      </c>
      <c r="I18" s="5" t="s">
        <v>202</v>
      </c>
      <c r="J18" s="5" t="s">
        <v>217</v>
      </c>
      <c r="K18" s="5" t="s">
        <v>204</v>
      </c>
      <c r="L18" s="5" t="s">
        <v>213</v>
      </c>
      <c r="M18" s="8">
        <v>12201</v>
      </c>
      <c r="N18" s="5" t="s">
        <v>233</v>
      </c>
    </row>
    <row r="19" spans="1:14" x14ac:dyDescent="0.25">
      <c r="A19" s="1"/>
      <c r="B19" s="5" t="s">
        <v>107</v>
      </c>
      <c r="C19" s="5" t="s">
        <v>358</v>
      </c>
      <c r="D19" s="5" t="s">
        <v>359</v>
      </c>
      <c r="E19" s="4" t="s">
        <v>210</v>
      </c>
      <c r="F19" s="4" t="s">
        <v>360</v>
      </c>
      <c r="G19" s="6" t="s">
        <v>1363</v>
      </c>
      <c r="H19" s="8">
        <v>0</v>
      </c>
      <c r="I19" s="5" t="s">
        <v>202</v>
      </c>
      <c r="J19" s="5" t="s">
        <v>217</v>
      </c>
      <c r="K19" s="5" t="s">
        <v>204</v>
      </c>
      <c r="L19" s="5" t="s">
        <v>277</v>
      </c>
      <c r="M19" s="8">
        <v>12713</v>
      </c>
      <c r="N19" s="5" t="s">
        <v>233</v>
      </c>
    </row>
    <row r="20" spans="1:14" ht="25.5" x14ac:dyDescent="0.25">
      <c r="A20" s="1"/>
      <c r="B20" s="5" t="s">
        <v>51</v>
      </c>
      <c r="C20" s="5" t="s">
        <v>394</v>
      </c>
      <c r="D20" s="5" t="s">
        <v>395</v>
      </c>
      <c r="E20" s="4" t="s">
        <v>210</v>
      </c>
      <c r="F20" s="4" t="s">
        <v>211</v>
      </c>
      <c r="G20" s="6" t="s">
        <v>1364</v>
      </c>
      <c r="H20" s="8">
        <v>0.7</v>
      </c>
      <c r="I20" s="5" t="s">
        <v>243</v>
      </c>
      <c r="J20" s="5" t="s">
        <v>217</v>
      </c>
      <c r="K20" s="5" t="s">
        <v>204</v>
      </c>
      <c r="L20" s="5" t="s">
        <v>213</v>
      </c>
      <c r="M20" s="8">
        <v>18790</v>
      </c>
      <c r="N20" s="5" t="s">
        <v>233</v>
      </c>
    </row>
    <row r="21" spans="1:14" ht="25.5" x14ac:dyDescent="0.25">
      <c r="A21" s="1"/>
      <c r="B21" s="5" t="s">
        <v>51</v>
      </c>
      <c r="C21" s="5" t="s">
        <v>1365</v>
      </c>
      <c r="D21" s="5" t="s">
        <v>47</v>
      </c>
      <c r="E21" s="4" t="s">
        <v>210</v>
      </c>
      <c r="F21" s="4" t="s">
        <v>211</v>
      </c>
      <c r="G21" s="6" t="s">
        <v>1364</v>
      </c>
      <c r="H21" s="8">
        <v>30</v>
      </c>
      <c r="I21" s="5" t="s">
        <v>243</v>
      </c>
      <c r="J21" s="5" t="s">
        <v>217</v>
      </c>
      <c r="K21" s="5" t="s">
        <v>204</v>
      </c>
      <c r="L21" s="5" t="s">
        <v>213</v>
      </c>
      <c r="M21" s="8">
        <v>270</v>
      </c>
      <c r="N21" s="5" t="s">
        <v>233</v>
      </c>
    </row>
    <row r="22" spans="1:14" x14ac:dyDescent="0.25">
      <c r="A22" s="1"/>
      <c r="B22" s="5" t="s">
        <v>51</v>
      </c>
      <c r="C22" s="5" t="s">
        <v>52</v>
      </c>
      <c r="D22" s="5" t="s">
        <v>54</v>
      </c>
      <c r="E22" s="4" t="s">
        <v>398</v>
      </c>
      <c r="F22" s="4" t="s">
        <v>399</v>
      </c>
      <c r="G22" s="6" t="s">
        <v>1366</v>
      </c>
      <c r="H22" s="8">
        <v>68</v>
      </c>
      <c r="I22" s="5" t="s">
        <v>243</v>
      </c>
      <c r="J22" s="5" t="s">
        <v>217</v>
      </c>
      <c r="K22" s="5" t="s">
        <v>204</v>
      </c>
      <c r="L22" s="5" t="s">
        <v>213</v>
      </c>
      <c r="M22" s="8">
        <v>24</v>
      </c>
      <c r="N22" s="5" t="s">
        <v>233</v>
      </c>
    </row>
    <row r="23" spans="1:14" x14ac:dyDescent="0.25">
      <c r="A23" s="1"/>
      <c r="B23" s="5" t="s">
        <v>51</v>
      </c>
      <c r="C23" s="5" t="s">
        <v>52</v>
      </c>
      <c r="D23" s="5" t="s">
        <v>54</v>
      </c>
      <c r="E23" s="4" t="s">
        <v>401</v>
      </c>
      <c r="F23" s="4" t="s">
        <v>402</v>
      </c>
      <c r="G23" s="6" t="s">
        <v>1367</v>
      </c>
      <c r="H23" s="8">
        <v>68</v>
      </c>
      <c r="I23" s="5" t="s">
        <v>243</v>
      </c>
      <c r="J23" s="5" t="s">
        <v>217</v>
      </c>
      <c r="K23" s="5" t="s">
        <v>204</v>
      </c>
      <c r="L23" s="5" t="s">
        <v>213</v>
      </c>
      <c r="M23" s="8">
        <v>24</v>
      </c>
      <c r="N23" s="5" t="s">
        <v>233</v>
      </c>
    </row>
    <row r="24" spans="1:14" x14ac:dyDescent="0.25">
      <c r="A24" s="1"/>
      <c r="B24" s="5" t="s">
        <v>51</v>
      </c>
      <c r="C24" s="5" t="s">
        <v>415</v>
      </c>
      <c r="D24" s="5" t="s">
        <v>94</v>
      </c>
      <c r="E24" s="4" t="s">
        <v>210</v>
      </c>
      <c r="F24" s="4" t="s">
        <v>211</v>
      </c>
      <c r="G24" s="6" t="s">
        <v>419</v>
      </c>
      <c r="H24" s="8">
        <v>150</v>
      </c>
      <c r="I24" s="5" t="s">
        <v>202</v>
      </c>
      <c r="J24" s="5" t="s">
        <v>217</v>
      </c>
      <c r="K24" s="5" t="s">
        <v>204</v>
      </c>
      <c r="L24" s="5" t="s">
        <v>205</v>
      </c>
      <c r="M24" s="8">
        <v>14</v>
      </c>
      <c r="N24" s="5" t="s">
        <v>233</v>
      </c>
    </row>
    <row r="25" spans="1:14" x14ac:dyDescent="0.25">
      <c r="A25" s="1"/>
      <c r="B25" s="5" t="s">
        <v>51</v>
      </c>
      <c r="C25" s="5" t="s">
        <v>415</v>
      </c>
      <c r="D25" s="5" t="s">
        <v>94</v>
      </c>
      <c r="E25" s="4" t="s">
        <v>210</v>
      </c>
      <c r="F25" s="4" t="s">
        <v>211</v>
      </c>
      <c r="G25" s="6" t="s">
        <v>417</v>
      </c>
      <c r="H25" s="8">
        <v>150</v>
      </c>
      <c r="I25" s="5" t="s">
        <v>202</v>
      </c>
      <c r="J25" s="5" t="s">
        <v>217</v>
      </c>
      <c r="K25" s="5" t="s">
        <v>204</v>
      </c>
      <c r="L25" s="5" t="s">
        <v>205</v>
      </c>
      <c r="M25" s="8">
        <v>14</v>
      </c>
      <c r="N25" s="5" t="s">
        <v>233</v>
      </c>
    </row>
    <row r="26" spans="1:14" x14ac:dyDescent="0.25">
      <c r="A26" s="1"/>
      <c r="B26" s="5" t="s">
        <v>51</v>
      </c>
      <c r="C26" s="5" t="s">
        <v>415</v>
      </c>
      <c r="D26" s="5" t="s">
        <v>94</v>
      </c>
      <c r="E26" s="4" t="s">
        <v>210</v>
      </c>
      <c r="F26" s="4" t="s">
        <v>211</v>
      </c>
      <c r="G26" s="6" t="s">
        <v>1368</v>
      </c>
      <c r="H26" s="8">
        <v>150</v>
      </c>
      <c r="I26" s="5" t="s">
        <v>202</v>
      </c>
      <c r="J26" s="5" t="s">
        <v>217</v>
      </c>
      <c r="K26" s="5" t="s">
        <v>204</v>
      </c>
      <c r="L26" s="5" t="s">
        <v>205</v>
      </c>
      <c r="M26" s="8">
        <v>14</v>
      </c>
      <c r="N26" s="5" t="s">
        <v>233</v>
      </c>
    </row>
    <row r="27" spans="1:14" x14ac:dyDescent="0.25">
      <c r="A27" s="1"/>
      <c r="B27" s="5" t="s">
        <v>515</v>
      </c>
      <c r="C27" s="5" t="s">
        <v>1369</v>
      </c>
      <c r="D27" s="5" t="s">
        <v>516</v>
      </c>
      <c r="E27" s="4" t="s">
        <v>210</v>
      </c>
      <c r="F27" s="4" t="s">
        <v>211</v>
      </c>
      <c r="G27" s="6" t="s">
        <v>517</v>
      </c>
      <c r="H27" s="8">
        <v>24.26</v>
      </c>
      <c r="I27" s="5" t="s">
        <v>202</v>
      </c>
      <c r="J27" s="5" t="s">
        <v>217</v>
      </c>
      <c r="K27" s="5" t="s">
        <v>204</v>
      </c>
      <c r="L27" s="5" t="s">
        <v>277</v>
      </c>
      <c r="M27" s="8">
        <v>60</v>
      </c>
      <c r="N27" s="5" t="s">
        <v>233</v>
      </c>
    </row>
    <row r="28" spans="1:14" ht="25.5" x14ac:dyDescent="0.25">
      <c r="A28" s="1"/>
      <c r="B28" s="5" t="s">
        <v>170</v>
      </c>
      <c r="C28" s="5" t="s">
        <v>518</v>
      </c>
      <c r="D28" s="5" t="s">
        <v>111</v>
      </c>
      <c r="E28" s="4" t="s">
        <v>519</v>
      </c>
      <c r="F28" s="4" t="s">
        <v>520</v>
      </c>
      <c r="G28" s="6" t="s">
        <v>1370</v>
      </c>
      <c r="H28" s="8">
        <v>22</v>
      </c>
      <c r="I28" s="5" t="s">
        <v>202</v>
      </c>
      <c r="J28" s="5" t="s">
        <v>217</v>
      </c>
      <c r="K28" s="5" t="s">
        <v>204</v>
      </c>
      <c r="L28" s="5" t="s">
        <v>205</v>
      </c>
      <c r="M28" s="8">
        <v>56</v>
      </c>
      <c r="N28" s="5" t="s">
        <v>233</v>
      </c>
    </row>
    <row r="29" spans="1:14" x14ac:dyDescent="0.25">
      <c r="A29" s="1"/>
      <c r="B29" s="5" t="s">
        <v>578</v>
      </c>
      <c r="C29" s="5" t="s">
        <v>579</v>
      </c>
      <c r="D29" s="5" t="s">
        <v>47</v>
      </c>
      <c r="E29" s="4" t="s">
        <v>349</v>
      </c>
      <c r="F29" s="4" t="s">
        <v>583</v>
      </c>
      <c r="G29" s="6" t="s">
        <v>584</v>
      </c>
      <c r="H29" s="8">
        <v>9.09</v>
      </c>
      <c r="I29" s="5" t="s">
        <v>202</v>
      </c>
      <c r="J29" s="5" t="s">
        <v>217</v>
      </c>
      <c r="K29" s="5" t="s">
        <v>204</v>
      </c>
      <c r="L29" s="5" t="s">
        <v>213</v>
      </c>
      <c r="M29" s="8">
        <v>283</v>
      </c>
      <c r="N29" s="5" t="s">
        <v>233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26" t="s">
        <v>71</v>
      </c>
      <c r="C3" s="197"/>
      <c r="D3" s="197"/>
      <c r="E3" s="227" t="s">
        <v>1371</v>
      </c>
      <c r="F3" s="227"/>
      <c r="G3" s="227"/>
      <c r="H3" s="2"/>
      <c r="I3" s="2"/>
      <c r="J3" s="2"/>
      <c r="K3" s="2"/>
      <c r="L3" s="2" t="s">
        <v>1372</v>
      </c>
      <c r="M3" s="2"/>
      <c r="N3" s="2"/>
      <c r="O3" s="2"/>
      <c r="P3" s="2"/>
      <c r="Q3" s="2"/>
      <c r="R3" s="2"/>
      <c r="S3" s="2"/>
      <c r="T3" s="2"/>
      <c r="U3" s="2"/>
      <c r="V3" s="2" t="s">
        <v>1371</v>
      </c>
      <c r="W3" s="2"/>
      <c r="X3" s="2"/>
      <c r="Y3" s="2"/>
      <c r="Z3" s="2"/>
      <c r="AA3" s="2"/>
      <c r="AB3" s="2"/>
      <c r="AC3" s="2" t="s">
        <v>1372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1373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1374</v>
      </c>
      <c r="GX3" s="1"/>
      <c r="GY3" s="1"/>
      <c r="GZ3" s="1"/>
      <c r="HA3" s="1"/>
      <c r="HB3" s="1"/>
      <c r="HC3" s="1"/>
      <c r="HD3" s="1"/>
      <c r="HE3" s="1"/>
      <c r="HF3" s="87" t="s">
        <v>1375</v>
      </c>
      <c r="HG3" s="1"/>
      <c r="HH3" s="1"/>
      <c r="HI3" s="1"/>
      <c r="HJ3" s="1"/>
      <c r="HK3" s="1"/>
      <c r="HL3" s="1"/>
      <c r="HM3" s="1"/>
      <c r="HN3" s="1"/>
      <c r="HO3" s="1"/>
      <c r="HP3" s="1"/>
      <c r="HQ3" s="1"/>
    </row>
    <row r="4" spans="1:225" ht="0" hidden="1" customHeight="1" x14ac:dyDescent="0.25">
      <c r="A4" s="1"/>
      <c r="B4" s="88" t="s">
        <v>1376</v>
      </c>
      <c r="C4" s="222" t="s">
        <v>1377</v>
      </c>
      <c r="D4" s="223" t="s">
        <v>83</v>
      </c>
      <c r="E4" s="225"/>
      <c r="F4" s="225"/>
      <c r="G4" s="224"/>
      <c r="H4" s="223" t="s">
        <v>1378</v>
      </c>
      <c r="I4" s="224"/>
      <c r="J4" s="223" t="s">
        <v>1379</v>
      </c>
      <c r="K4" s="224"/>
      <c r="L4" s="223" t="s">
        <v>107</v>
      </c>
      <c r="M4" s="225"/>
      <c r="N4" s="225"/>
      <c r="O4" s="225"/>
      <c r="P4" s="225"/>
      <c r="Q4" s="225"/>
      <c r="R4" s="225"/>
      <c r="S4" s="224"/>
      <c r="T4" s="223" t="s">
        <v>515</v>
      </c>
      <c r="U4" s="225"/>
      <c r="V4" s="225"/>
      <c r="W4" s="224"/>
      <c r="X4" s="222" t="s">
        <v>1380</v>
      </c>
      <c r="Y4" s="223" t="s">
        <v>263</v>
      </c>
      <c r="Z4" s="225"/>
      <c r="AA4" s="224"/>
      <c r="AB4" s="223" t="s">
        <v>78</v>
      </c>
      <c r="AC4" s="225"/>
      <c r="AD4" s="225"/>
      <c r="AE4" s="225"/>
      <c r="AF4" s="225"/>
      <c r="AG4" s="225"/>
      <c r="AH4" s="224"/>
      <c r="AI4" s="222" t="s">
        <v>1381</v>
      </c>
      <c r="AJ4" s="222" t="s">
        <v>1382</v>
      </c>
      <c r="AK4" s="222" t="s">
        <v>1383</v>
      </c>
      <c r="AL4" s="223" t="s">
        <v>1384</v>
      </c>
      <c r="AM4" s="224"/>
      <c r="AN4" s="223" t="s">
        <v>1385</v>
      </c>
      <c r="AO4" s="224"/>
      <c r="AP4" s="222" t="s">
        <v>1386</v>
      </c>
      <c r="AQ4" s="223" t="s">
        <v>1387</v>
      </c>
      <c r="AR4" s="224"/>
      <c r="AS4" s="222" t="s">
        <v>1388</v>
      </c>
      <c r="AT4" s="222" t="s">
        <v>1389</v>
      </c>
      <c r="AU4" s="222" t="s">
        <v>1390</v>
      </c>
      <c r="AV4" s="223" t="s">
        <v>104</v>
      </c>
      <c r="AW4" s="225"/>
      <c r="AX4" s="224"/>
      <c r="AY4" s="223" t="s">
        <v>170</v>
      </c>
      <c r="AZ4" s="225"/>
      <c r="BA4" s="225"/>
      <c r="BB4" s="225"/>
      <c r="BC4" s="225"/>
      <c r="BD4" s="224"/>
      <c r="BE4" s="223" t="s">
        <v>1391</v>
      </c>
      <c r="BF4" s="224"/>
      <c r="BG4" s="222" t="s">
        <v>701</v>
      </c>
      <c r="BH4" s="223" t="s">
        <v>89</v>
      </c>
      <c r="BI4" s="225"/>
      <c r="BJ4" s="224"/>
      <c r="BK4" s="223" t="s">
        <v>96</v>
      </c>
      <c r="BL4" s="225"/>
      <c r="BM4" s="225"/>
      <c r="BN4" s="225"/>
      <c r="BO4" s="225"/>
      <c r="BP4" s="225"/>
      <c r="BQ4" s="225"/>
      <c r="BR4" s="225"/>
      <c r="BS4" s="225"/>
      <c r="BT4" s="225"/>
      <c r="BU4" s="225"/>
      <c r="BV4" s="225"/>
      <c r="BW4" s="225"/>
      <c r="BX4" s="224"/>
      <c r="BY4" s="223" t="s">
        <v>1392</v>
      </c>
      <c r="BZ4" s="224"/>
      <c r="CA4" s="222" t="s">
        <v>1393</v>
      </c>
      <c r="CB4" s="223" t="s">
        <v>51</v>
      </c>
      <c r="CC4" s="225"/>
      <c r="CD4" s="225"/>
      <c r="CE4" s="225"/>
      <c r="CF4" s="225"/>
      <c r="CG4" s="225"/>
      <c r="CH4" s="225"/>
      <c r="CI4" s="225"/>
      <c r="CJ4" s="225"/>
      <c r="CK4" s="225"/>
      <c r="CL4" s="225"/>
      <c r="CM4" s="224"/>
      <c r="CN4" s="223" t="s">
        <v>167</v>
      </c>
      <c r="CO4" s="225"/>
      <c r="CP4" s="225"/>
      <c r="CQ4" s="224"/>
      <c r="CR4" s="223" t="s">
        <v>1394</v>
      </c>
      <c r="CS4" s="224"/>
      <c r="CT4" s="223" t="s">
        <v>1395</v>
      </c>
      <c r="CU4" s="224"/>
      <c r="CV4" s="223" t="s">
        <v>1396</v>
      </c>
      <c r="CW4" s="225"/>
      <c r="CX4" s="224"/>
      <c r="CY4" s="223" t="s">
        <v>1397</v>
      </c>
      <c r="CZ4" s="225"/>
      <c r="DA4" s="225"/>
      <c r="DB4" s="224"/>
      <c r="DC4" s="223" t="s">
        <v>1398</v>
      </c>
      <c r="DD4" s="225"/>
      <c r="DE4" s="225"/>
      <c r="DF4" s="225"/>
      <c r="DG4" s="225"/>
      <c r="DH4" s="225"/>
      <c r="DI4" s="225"/>
      <c r="DJ4" s="225"/>
      <c r="DK4" s="225"/>
      <c r="DL4" s="225"/>
      <c r="DM4" s="225"/>
      <c r="DN4" s="224"/>
      <c r="DO4" s="223" t="s">
        <v>1399</v>
      </c>
      <c r="DP4" s="225"/>
      <c r="DQ4" s="225"/>
      <c r="DR4" s="224"/>
      <c r="DS4" s="223" t="s">
        <v>1400</v>
      </c>
      <c r="DT4" s="225"/>
      <c r="DU4" s="225"/>
      <c r="DV4" s="224"/>
      <c r="DW4" s="222"/>
      <c r="DX4" s="223" t="s">
        <v>1401</v>
      </c>
      <c r="DY4" s="225"/>
      <c r="DZ4" s="225"/>
      <c r="EA4" s="225"/>
      <c r="EB4" s="225"/>
      <c r="EC4" s="224"/>
      <c r="ED4" s="1"/>
      <c r="EE4" s="222" t="s">
        <v>1402</v>
      </c>
      <c r="EF4" s="222" t="s">
        <v>1403</v>
      </c>
      <c r="EG4" s="222" t="s">
        <v>1404</v>
      </c>
      <c r="EH4" s="222" t="s">
        <v>1405</v>
      </c>
      <c r="EI4" s="222" t="s">
        <v>1406</v>
      </c>
      <c r="EJ4" s="222" t="s">
        <v>1407</v>
      </c>
      <c r="EK4" s="222" t="s">
        <v>1408</v>
      </c>
      <c r="EL4" s="222" t="s">
        <v>1409</v>
      </c>
      <c r="EM4" s="223" t="s">
        <v>1378</v>
      </c>
      <c r="EN4" s="224"/>
      <c r="EO4" s="223" t="s">
        <v>358</v>
      </c>
      <c r="EP4" s="224"/>
      <c r="EQ4" s="222" t="s">
        <v>1381</v>
      </c>
      <c r="ER4" s="222" t="s">
        <v>1410</v>
      </c>
      <c r="ES4" s="222" t="s">
        <v>1411</v>
      </c>
      <c r="ET4" s="222" t="s">
        <v>1412</v>
      </c>
      <c r="EU4" s="222" t="s">
        <v>1413</v>
      </c>
      <c r="EV4" s="222" t="s">
        <v>1414</v>
      </c>
      <c r="EW4" s="222" t="s">
        <v>1415</v>
      </c>
      <c r="EX4" s="222" t="s">
        <v>1416</v>
      </c>
      <c r="EY4" s="222" t="s">
        <v>1417</v>
      </c>
      <c r="EZ4" s="222" t="s">
        <v>1418</v>
      </c>
      <c r="FA4" s="222" t="s">
        <v>1419</v>
      </c>
      <c r="FB4" s="222" t="s">
        <v>1420</v>
      </c>
      <c r="FC4" s="222" t="s">
        <v>1421</v>
      </c>
      <c r="FD4" s="222" t="s">
        <v>1422</v>
      </c>
      <c r="FE4" s="222" t="s">
        <v>1423</v>
      </c>
      <c r="FF4" s="222" t="s">
        <v>1424</v>
      </c>
      <c r="FG4" s="222" t="s">
        <v>1425</v>
      </c>
      <c r="FH4" s="222" t="s">
        <v>1426</v>
      </c>
      <c r="FI4" s="222" t="s">
        <v>1427</v>
      </c>
      <c r="FJ4" s="222" t="s">
        <v>1428</v>
      </c>
      <c r="FK4" s="222" t="s">
        <v>1429</v>
      </c>
      <c r="FL4" s="222" t="s">
        <v>1430</v>
      </c>
      <c r="FM4" s="222" t="s">
        <v>1431</v>
      </c>
      <c r="FN4" s="223" t="s">
        <v>632</v>
      </c>
      <c r="FO4" s="225"/>
      <c r="FP4" s="225"/>
      <c r="FQ4" s="224"/>
      <c r="FR4" s="223" t="s">
        <v>1432</v>
      </c>
      <c r="FS4" s="224"/>
      <c r="FT4" s="223" t="s">
        <v>96</v>
      </c>
      <c r="FU4" s="225"/>
      <c r="FV4" s="225"/>
      <c r="FW4" s="225"/>
      <c r="FX4" s="225"/>
      <c r="FY4" s="224"/>
      <c r="FZ4" s="223" t="s">
        <v>1433</v>
      </c>
      <c r="GA4" s="224"/>
      <c r="GB4" s="223" t="s">
        <v>635</v>
      </c>
      <c r="GC4" s="225"/>
      <c r="GD4" s="225"/>
      <c r="GE4" s="224"/>
      <c r="GF4" s="222" t="s">
        <v>1434</v>
      </c>
      <c r="GG4" s="222" t="s">
        <v>1435</v>
      </c>
      <c r="GH4" s="222" t="s">
        <v>1436</v>
      </c>
      <c r="GI4" s="223" t="s">
        <v>51</v>
      </c>
      <c r="GJ4" s="225"/>
      <c r="GK4" s="225"/>
      <c r="GL4" s="225"/>
      <c r="GM4" s="224"/>
      <c r="GN4" s="223" t="s">
        <v>638</v>
      </c>
      <c r="GO4" s="225"/>
      <c r="GP4" s="225"/>
      <c r="GQ4" s="224"/>
      <c r="GR4" s="222" t="s">
        <v>1437</v>
      </c>
      <c r="GS4" s="223" t="s">
        <v>1016</v>
      </c>
      <c r="GT4" s="225"/>
      <c r="GU4" s="224"/>
      <c r="GV4" s="1"/>
      <c r="GW4" s="222" t="s">
        <v>1402</v>
      </c>
      <c r="GX4" s="223" t="s">
        <v>1438</v>
      </c>
      <c r="GY4" s="224"/>
      <c r="GZ4" s="222" t="s">
        <v>1410</v>
      </c>
      <c r="HA4" s="222" t="s">
        <v>1424</v>
      </c>
      <c r="HB4" s="222" t="s">
        <v>1425</v>
      </c>
      <c r="HC4" s="222" t="s">
        <v>1426</v>
      </c>
      <c r="HD4" s="222" t="s">
        <v>1430</v>
      </c>
      <c r="HE4" s="1"/>
      <c r="HF4" s="222" t="s">
        <v>1439</v>
      </c>
      <c r="HG4" s="222" t="s">
        <v>1440</v>
      </c>
      <c r="HH4" s="222" t="s">
        <v>1441</v>
      </c>
      <c r="HI4" s="222" t="s">
        <v>1442</v>
      </c>
      <c r="HJ4" s="222" t="s">
        <v>1443</v>
      </c>
      <c r="HK4" s="222" t="s">
        <v>1444</v>
      </c>
      <c r="HL4" s="223" t="s">
        <v>1445</v>
      </c>
      <c r="HM4" s="224"/>
      <c r="HN4" s="1"/>
      <c r="HO4" s="225"/>
      <c r="HP4" s="224"/>
    </row>
    <row r="5" spans="1:225" x14ac:dyDescent="0.2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1">
        <v>7000</v>
      </c>
      <c r="HP5" s="92">
        <v>7001</v>
      </c>
      <c r="HQ5" s="91">
        <v>7002</v>
      </c>
    </row>
    <row r="6" spans="1:225" ht="170.1" customHeight="1" thickBot="1" x14ac:dyDescent="0.3">
      <c r="A6" s="1"/>
      <c r="B6" s="93" t="s">
        <v>1446</v>
      </c>
      <c r="C6" s="93" t="s">
        <v>652</v>
      </c>
      <c r="D6" s="94" t="s">
        <v>288</v>
      </c>
      <c r="E6" s="95" t="s">
        <v>653</v>
      </c>
      <c r="F6" s="95" t="s">
        <v>654</v>
      </c>
      <c r="G6" s="96" t="s">
        <v>655</v>
      </c>
      <c r="H6" s="94" t="s">
        <v>656</v>
      </c>
      <c r="I6" s="96" t="s">
        <v>657</v>
      </c>
      <c r="J6" s="94" t="s">
        <v>658</v>
      </c>
      <c r="K6" s="96" t="s">
        <v>659</v>
      </c>
      <c r="L6" s="94" t="s">
        <v>660</v>
      </c>
      <c r="M6" s="95" t="s">
        <v>661</v>
      </c>
      <c r="N6" s="95" t="s">
        <v>662</v>
      </c>
      <c r="O6" s="95" t="s">
        <v>663</v>
      </c>
      <c r="P6" s="95" t="s">
        <v>664</v>
      </c>
      <c r="Q6" s="95" t="s">
        <v>665</v>
      </c>
      <c r="R6" s="95" t="s">
        <v>666</v>
      </c>
      <c r="S6" s="96" t="s">
        <v>667</v>
      </c>
      <c r="T6" s="94" t="s">
        <v>668</v>
      </c>
      <c r="U6" s="95" t="s">
        <v>669</v>
      </c>
      <c r="V6" s="95" t="s">
        <v>670</v>
      </c>
      <c r="W6" s="96" t="s">
        <v>671</v>
      </c>
      <c r="X6" s="93" t="s">
        <v>672</v>
      </c>
      <c r="Y6" s="94" t="s">
        <v>673</v>
      </c>
      <c r="Z6" s="95" t="s">
        <v>674</v>
      </c>
      <c r="AA6" s="96" t="s">
        <v>274</v>
      </c>
      <c r="AB6" s="94" t="s">
        <v>675</v>
      </c>
      <c r="AC6" s="95" t="s">
        <v>254</v>
      </c>
      <c r="AD6" s="95" t="s">
        <v>256</v>
      </c>
      <c r="AE6" s="95" t="s">
        <v>676</v>
      </c>
      <c r="AF6" s="95" t="s">
        <v>677</v>
      </c>
      <c r="AG6" s="95" t="s">
        <v>678</v>
      </c>
      <c r="AH6" s="96" t="s">
        <v>679</v>
      </c>
      <c r="AI6" s="93" t="s">
        <v>680</v>
      </c>
      <c r="AJ6" s="93" t="s">
        <v>681</v>
      </c>
      <c r="AK6" s="93" t="s">
        <v>682</v>
      </c>
      <c r="AL6" s="94" t="s">
        <v>683</v>
      </c>
      <c r="AM6" s="96" t="s">
        <v>684</v>
      </c>
      <c r="AN6" s="94" t="s">
        <v>685</v>
      </c>
      <c r="AO6" s="96" t="s">
        <v>686</v>
      </c>
      <c r="AP6" s="93" t="s">
        <v>603</v>
      </c>
      <c r="AQ6" s="94" t="s">
        <v>687</v>
      </c>
      <c r="AR6" s="96" t="s">
        <v>688</v>
      </c>
      <c r="AS6" s="93" t="s">
        <v>45</v>
      </c>
      <c r="AT6" s="93" t="s">
        <v>689</v>
      </c>
      <c r="AU6" s="93" t="s">
        <v>690</v>
      </c>
      <c r="AV6" s="94" t="s">
        <v>691</v>
      </c>
      <c r="AW6" s="95" t="s">
        <v>692</v>
      </c>
      <c r="AX6" s="96" t="s">
        <v>693</v>
      </c>
      <c r="AY6" s="94" t="s">
        <v>694</v>
      </c>
      <c r="AZ6" s="95" t="s">
        <v>695</v>
      </c>
      <c r="BA6" s="95" t="s">
        <v>518</v>
      </c>
      <c r="BB6" s="95" t="s">
        <v>696</v>
      </c>
      <c r="BC6" s="95" t="s">
        <v>697</v>
      </c>
      <c r="BD6" s="96" t="s">
        <v>698</v>
      </c>
      <c r="BE6" s="94" t="s">
        <v>699</v>
      </c>
      <c r="BF6" s="96" t="s">
        <v>700</v>
      </c>
      <c r="BG6" s="93" t="s">
        <v>701</v>
      </c>
      <c r="BH6" s="94" t="s">
        <v>702</v>
      </c>
      <c r="BI6" s="95" t="s">
        <v>703</v>
      </c>
      <c r="BJ6" s="96" t="s">
        <v>704</v>
      </c>
      <c r="BK6" s="94" t="s">
        <v>705</v>
      </c>
      <c r="BL6" s="95" t="s">
        <v>706</v>
      </c>
      <c r="BM6" s="95" t="s">
        <v>707</v>
      </c>
      <c r="BN6" s="95" t="s">
        <v>708</v>
      </c>
      <c r="BO6" s="95" t="s">
        <v>709</v>
      </c>
      <c r="BP6" s="95" t="s">
        <v>710</v>
      </c>
      <c r="BQ6" s="95" t="s">
        <v>711</v>
      </c>
      <c r="BR6" s="95" t="s">
        <v>712</v>
      </c>
      <c r="BS6" s="95" t="s">
        <v>713</v>
      </c>
      <c r="BT6" s="95" t="s">
        <v>714</v>
      </c>
      <c r="BU6" s="95" t="s">
        <v>715</v>
      </c>
      <c r="BV6" s="95" t="s">
        <v>716</v>
      </c>
      <c r="BW6" s="95" t="s">
        <v>717</v>
      </c>
      <c r="BX6" s="96" t="s">
        <v>718</v>
      </c>
      <c r="BY6" s="94" t="s">
        <v>719</v>
      </c>
      <c r="BZ6" s="96" t="s">
        <v>720</v>
      </c>
      <c r="CA6" s="93" t="s">
        <v>721</v>
      </c>
      <c r="CB6" s="94" t="s">
        <v>52</v>
      </c>
      <c r="CC6" s="95" t="s">
        <v>410</v>
      </c>
      <c r="CD6" s="95" t="s">
        <v>722</v>
      </c>
      <c r="CE6" s="95" t="s">
        <v>723</v>
      </c>
      <c r="CF6" s="95" t="s">
        <v>397</v>
      </c>
      <c r="CG6" s="95" t="s">
        <v>724</v>
      </c>
      <c r="CH6" s="95" t="s">
        <v>725</v>
      </c>
      <c r="CI6" s="95" t="s">
        <v>726</v>
      </c>
      <c r="CJ6" s="95" t="s">
        <v>727</v>
      </c>
      <c r="CK6" s="95" t="s">
        <v>728</v>
      </c>
      <c r="CL6" s="95" t="s">
        <v>729</v>
      </c>
      <c r="CM6" s="96" t="s">
        <v>730</v>
      </c>
      <c r="CN6" s="94" t="s">
        <v>731</v>
      </c>
      <c r="CO6" s="95" t="s">
        <v>732</v>
      </c>
      <c r="CP6" s="95" t="s">
        <v>733</v>
      </c>
      <c r="CQ6" s="96" t="s">
        <v>734</v>
      </c>
      <c r="CR6" s="94" t="s">
        <v>735</v>
      </c>
      <c r="CS6" s="96" t="s">
        <v>736</v>
      </c>
      <c r="CT6" s="94" t="s">
        <v>579</v>
      </c>
      <c r="CU6" s="96" t="s">
        <v>737</v>
      </c>
      <c r="CV6" s="94" t="s">
        <v>1447</v>
      </c>
      <c r="CW6" s="95" t="s">
        <v>1448</v>
      </c>
      <c r="CX6" s="96" t="s">
        <v>1449</v>
      </c>
      <c r="CY6" s="94" t="s">
        <v>1450</v>
      </c>
      <c r="CZ6" s="95" t="s">
        <v>1451</v>
      </c>
      <c r="DA6" s="95" t="s">
        <v>1452</v>
      </c>
      <c r="DB6" s="96" t="s">
        <v>1453</v>
      </c>
      <c r="DC6" s="94" t="s">
        <v>1454</v>
      </c>
      <c r="DD6" s="95" t="s">
        <v>1455</v>
      </c>
      <c r="DE6" s="95" t="s">
        <v>1456</v>
      </c>
      <c r="DF6" s="95" t="s">
        <v>1457</v>
      </c>
      <c r="DG6" s="95" t="s">
        <v>1458</v>
      </c>
      <c r="DH6" s="95" t="s">
        <v>1459</v>
      </c>
      <c r="DI6" s="95" t="s">
        <v>1460</v>
      </c>
      <c r="DJ6" s="95" t="s">
        <v>1461</v>
      </c>
      <c r="DK6" s="95" t="s">
        <v>1462</v>
      </c>
      <c r="DL6" s="95" t="s">
        <v>1463</v>
      </c>
      <c r="DM6" s="95" t="s">
        <v>1464</v>
      </c>
      <c r="DN6" s="96" t="s">
        <v>1465</v>
      </c>
      <c r="DO6" s="94" t="s">
        <v>1466</v>
      </c>
      <c r="DP6" s="95" t="s">
        <v>1467</v>
      </c>
      <c r="DQ6" s="95" t="s">
        <v>1468</v>
      </c>
      <c r="DR6" s="96" t="s">
        <v>1469</v>
      </c>
      <c r="DS6" s="94" t="s">
        <v>1470</v>
      </c>
      <c r="DT6" s="95" t="s">
        <v>1471</v>
      </c>
      <c r="DU6" s="95" t="s">
        <v>1472</v>
      </c>
      <c r="DV6" s="96" t="s">
        <v>1473</v>
      </c>
      <c r="DW6" s="93" t="s">
        <v>1474</v>
      </c>
      <c r="DX6" s="94" t="s">
        <v>1475</v>
      </c>
      <c r="DY6" s="95" t="s">
        <v>1476</v>
      </c>
      <c r="DZ6" s="95" t="s">
        <v>1477</v>
      </c>
      <c r="EA6" s="95" t="s">
        <v>1478</v>
      </c>
      <c r="EB6" s="95" t="s">
        <v>1479</v>
      </c>
      <c r="EC6" s="96" t="s">
        <v>1480</v>
      </c>
      <c r="ED6" s="1"/>
      <c r="EE6" s="93" t="s">
        <v>796</v>
      </c>
      <c r="EF6" s="93" t="s">
        <v>738</v>
      </c>
      <c r="EG6" s="93" t="s">
        <v>739</v>
      </c>
      <c r="EH6" s="93" t="s">
        <v>486</v>
      </c>
      <c r="EI6" s="93" t="s">
        <v>740</v>
      </c>
      <c r="EJ6" s="93" t="s">
        <v>741</v>
      </c>
      <c r="EK6" s="93" t="s">
        <v>742</v>
      </c>
      <c r="EL6" s="93" t="s">
        <v>743</v>
      </c>
      <c r="EM6" s="94" t="s">
        <v>744</v>
      </c>
      <c r="EN6" s="96" t="s">
        <v>745</v>
      </c>
      <c r="EO6" s="94" t="s">
        <v>746</v>
      </c>
      <c r="EP6" s="96" t="s">
        <v>362</v>
      </c>
      <c r="EQ6" s="93" t="s">
        <v>747</v>
      </c>
      <c r="ER6" s="93" t="s">
        <v>799</v>
      </c>
      <c r="ES6" s="93" t="s">
        <v>748</v>
      </c>
      <c r="ET6" s="93" t="s">
        <v>749</v>
      </c>
      <c r="EU6" s="93" t="s">
        <v>750</v>
      </c>
      <c r="EV6" s="93" t="s">
        <v>751</v>
      </c>
      <c r="EW6" s="93" t="s">
        <v>752</v>
      </c>
      <c r="EX6" s="93" t="s">
        <v>753</v>
      </c>
      <c r="EY6" s="93" t="s">
        <v>754</v>
      </c>
      <c r="EZ6" s="93" t="s">
        <v>755</v>
      </c>
      <c r="FA6" s="93" t="s">
        <v>756</v>
      </c>
      <c r="FB6" s="93" t="s">
        <v>757</v>
      </c>
      <c r="FC6" s="93" t="s">
        <v>758</v>
      </c>
      <c r="FD6" s="93" t="s">
        <v>759</v>
      </c>
      <c r="FE6" s="93" t="s">
        <v>760</v>
      </c>
      <c r="FF6" s="93" t="s">
        <v>800</v>
      </c>
      <c r="FG6" s="93" t="s">
        <v>801</v>
      </c>
      <c r="FH6" s="93" t="s">
        <v>802</v>
      </c>
      <c r="FI6" s="93" t="s">
        <v>761</v>
      </c>
      <c r="FJ6" s="93" t="s">
        <v>762</v>
      </c>
      <c r="FK6" s="93" t="s">
        <v>230</v>
      </c>
      <c r="FL6" s="93" t="s">
        <v>803</v>
      </c>
      <c r="FM6" s="93" t="s">
        <v>763</v>
      </c>
      <c r="FN6" s="94" t="s">
        <v>764</v>
      </c>
      <c r="FO6" s="95" t="s">
        <v>765</v>
      </c>
      <c r="FP6" s="95" t="s">
        <v>766</v>
      </c>
      <c r="FQ6" s="96" t="s">
        <v>767</v>
      </c>
      <c r="FR6" s="94" t="s">
        <v>768</v>
      </c>
      <c r="FS6" s="96" t="s">
        <v>769</v>
      </c>
      <c r="FT6" s="94" t="s">
        <v>320</v>
      </c>
      <c r="FU6" s="95" t="s">
        <v>770</v>
      </c>
      <c r="FV6" s="95" t="s">
        <v>771</v>
      </c>
      <c r="FW6" s="95" t="s">
        <v>772</v>
      </c>
      <c r="FX6" s="95" t="s">
        <v>773</v>
      </c>
      <c r="FY6" s="96" t="s">
        <v>774</v>
      </c>
      <c r="FZ6" s="94" t="s">
        <v>775</v>
      </c>
      <c r="GA6" s="96" t="s">
        <v>776</v>
      </c>
      <c r="GB6" s="94" t="s">
        <v>331</v>
      </c>
      <c r="GC6" s="95" t="s">
        <v>777</v>
      </c>
      <c r="GD6" s="95" t="s">
        <v>778</v>
      </c>
      <c r="GE6" s="96" t="s">
        <v>779</v>
      </c>
      <c r="GF6" s="93" t="s">
        <v>780</v>
      </c>
      <c r="GG6" s="93" t="s">
        <v>781</v>
      </c>
      <c r="GH6" s="93" t="s">
        <v>782</v>
      </c>
      <c r="GI6" s="94" t="s">
        <v>783</v>
      </c>
      <c r="GJ6" s="95" t="s">
        <v>784</v>
      </c>
      <c r="GK6" s="95" t="s">
        <v>785</v>
      </c>
      <c r="GL6" s="95" t="s">
        <v>786</v>
      </c>
      <c r="GM6" s="96" t="s">
        <v>787</v>
      </c>
      <c r="GN6" s="94" t="s">
        <v>788</v>
      </c>
      <c r="GO6" s="95" t="s">
        <v>789</v>
      </c>
      <c r="GP6" s="95" t="s">
        <v>790</v>
      </c>
      <c r="GQ6" s="96" t="s">
        <v>791</v>
      </c>
      <c r="GR6" s="93" t="s">
        <v>792</v>
      </c>
      <c r="GS6" s="94" t="s">
        <v>793</v>
      </c>
      <c r="GT6" s="95" t="s">
        <v>794</v>
      </c>
      <c r="GU6" s="96" t="s">
        <v>795</v>
      </c>
      <c r="GV6" s="1"/>
      <c r="GW6" s="93" t="s">
        <v>796</v>
      </c>
      <c r="GX6" s="94" t="s">
        <v>797</v>
      </c>
      <c r="GY6" s="96" t="s">
        <v>798</v>
      </c>
      <c r="GZ6" s="93" t="s">
        <v>799</v>
      </c>
      <c r="HA6" s="93" t="s">
        <v>800</v>
      </c>
      <c r="HB6" s="93" t="s">
        <v>801</v>
      </c>
      <c r="HC6" s="93" t="s">
        <v>802</v>
      </c>
      <c r="HD6" s="93" t="s">
        <v>803</v>
      </c>
      <c r="HE6" s="1"/>
      <c r="HF6" s="93" t="s">
        <v>805</v>
      </c>
      <c r="HG6" s="93" t="s">
        <v>806</v>
      </c>
      <c r="HH6" s="93" t="s">
        <v>807</v>
      </c>
      <c r="HI6" s="93" t="s">
        <v>808</v>
      </c>
      <c r="HJ6" s="93" t="s">
        <v>809</v>
      </c>
      <c r="HK6" s="93" t="s">
        <v>810</v>
      </c>
      <c r="HL6" s="94" t="s">
        <v>811</v>
      </c>
      <c r="HM6" s="96" t="s">
        <v>812</v>
      </c>
      <c r="HN6" s="1"/>
      <c r="HO6" s="95" t="s">
        <v>1481</v>
      </c>
      <c r="HP6" s="96" t="s">
        <v>1482</v>
      </c>
      <c r="HQ6" s="95" t="s">
        <v>1483</v>
      </c>
    </row>
    <row r="7" spans="1:225" x14ac:dyDescent="0.25">
      <c r="A7" s="1"/>
      <c r="B7" s="97" t="s">
        <v>813</v>
      </c>
      <c r="C7" s="98"/>
      <c r="D7" s="99"/>
      <c r="E7" s="100"/>
      <c r="F7" s="100">
        <v>8.8258700000000001</v>
      </c>
      <c r="G7" s="101">
        <v>8.5166900000000005</v>
      </c>
      <c r="H7" s="99"/>
      <c r="I7" s="101"/>
      <c r="J7" s="99">
        <v>89.512699999999995</v>
      </c>
      <c r="K7" s="101"/>
      <c r="L7" s="99"/>
      <c r="M7" s="100"/>
      <c r="N7" s="100"/>
      <c r="O7" s="100"/>
      <c r="P7" s="100"/>
      <c r="Q7" s="100"/>
      <c r="R7" s="100"/>
      <c r="S7" s="101"/>
      <c r="T7" s="99">
        <v>18.14123</v>
      </c>
      <c r="U7" s="100">
        <v>19.191960000000002</v>
      </c>
      <c r="V7" s="100"/>
      <c r="W7" s="101">
        <v>1.0612699999999999</v>
      </c>
      <c r="X7" s="98"/>
      <c r="Y7" s="99"/>
      <c r="Z7" s="100"/>
      <c r="AA7" s="101">
        <v>17.295719999999999</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v>169.78227000000001</v>
      </c>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100">
        <v>2898.6357900000003</v>
      </c>
      <c r="HP7" s="101">
        <v>2861.3026000000004</v>
      </c>
      <c r="HQ7" s="100">
        <v>635.53183000000013</v>
      </c>
    </row>
    <row r="8" spans="1:225" x14ac:dyDescent="0.25">
      <c r="A8" s="1"/>
      <c r="B8" s="97" t="s">
        <v>814</v>
      </c>
      <c r="C8" s="98"/>
      <c r="D8" s="99"/>
      <c r="E8" s="100"/>
      <c r="F8" s="100">
        <v>8.8258700000000001</v>
      </c>
      <c r="G8" s="101">
        <v>8.5166900000000005</v>
      </c>
      <c r="H8" s="99"/>
      <c r="I8" s="101"/>
      <c r="J8" s="99">
        <v>89.512699999999995</v>
      </c>
      <c r="K8" s="101"/>
      <c r="L8" s="99"/>
      <c r="M8" s="100"/>
      <c r="N8" s="100"/>
      <c r="O8" s="100"/>
      <c r="P8" s="100"/>
      <c r="Q8" s="100"/>
      <c r="R8" s="100"/>
      <c r="S8" s="101"/>
      <c r="T8" s="99">
        <v>18.14123</v>
      </c>
      <c r="U8" s="100">
        <v>19.191960000000002</v>
      </c>
      <c r="V8" s="100"/>
      <c r="W8" s="101">
        <v>1.0612699999999999</v>
      </c>
      <c r="X8" s="98"/>
      <c r="Y8" s="99"/>
      <c r="Z8" s="100"/>
      <c r="AA8" s="101">
        <v>17.295719999999999</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v>171.57544999999999</v>
      </c>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100">
        <v>2900.4289700000004</v>
      </c>
      <c r="HP8" s="101">
        <v>2863.0957800000006</v>
      </c>
      <c r="HQ8" s="100">
        <v>1045.1557700000001</v>
      </c>
    </row>
    <row r="9" spans="1:225" x14ac:dyDescent="0.25">
      <c r="A9" s="1"/>
      <c r="B9" s="97" t="s">
        <v>815</v>
      </c>
      <c r="C9" s="98"/>
      <c r="D9" s="99"/>
      <c r="E9" s="100"/>
      <c r="F9" s="100">
        <v>8.8258700000000001</v>
      </c>
      <c r="G9" s="101">
        <v>8.5166900000000005</v>
      </c>
      <c r="H9" s="99"/>
      <c r="I9" s="101"/>
      <c r="J9" s="99">
        <v>89.512699999999995</v>
      </c>
      <c r="K9" s="101"/>
      <c r="L9" s="99"/>
      <c r="M9" s="100"/>
      <c r="N9" s="100"/>
      <c r="O9" s="100"/>
      <c r="P9" s="100"/>
      <c r="Q9" s="100"/>
      <c r="R9" s="100"/>
      <c r="S9" s="101"/>
      <c r="T9" s="99">
        <v>18.14123</v>
      </c>
      <c r="U9" s="100">
        <v>19.191960000000002</v>
      </c>
      <c r="V9" s="100"/>
      <c r="W9" s="101">
        <v>1.0612699999999999</v>
      </c>
      <c r="X9" s="98"/>
      <c r="Y9" s="99"/>
      <c r="Z9" s="100"/>
      <c r="AA9" s="101">
        <v>17.295719999999999</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v>374.29754000000003</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100">
        <v>3103.1510600000006</v>
      </c>
      <c r="HP9" s="101">
        <v>3065.8178700000008</v>
      </c>
      <c r="HQ9" s="100">
        <v>1144.7510199999999</v>
      </c>
    </row>
    <row r="10" spans="1:225" x14ac:dyDescent="0.25">
      <c r="A10" s="1"/>
      <c r="B10" s="97" t="s">
        <v>816</v>
      </c>
      <c r="C10" s="98"/>
      <c r="D10" s="99"/>
      <c r="E10" s="100"/>
      <c r="F10" s="100">
        <v>8.8258700000000001</v>
      </c>
      <c r="G10" s="101">
        <v>8.5166900000000005</v>
      </c>
      <c r="H10" s="99"/>
      <c r="I10" s="101"/>
      <c r="J10" s="99">
        <v>89.512699999999995</v>
      </c>
      <c r="K10" s="101"/>
      <c r="L10" s="99"/>
      <c r="M10" s="100"/>
      <c r="N10" s="100"/>
      <c r="O10" s="100"/>
      <c r="P10" s="100"/>
      <c r="Q10" s="100"/>
      <c r="R10" s="100"/>
      <c r="S10" s="101"/>
      <c r="T10" s="99">
        <v>18.14123</v>
      </c>
      <c r="U10" s="100">
        <v>19.191960000000002</v>
      </c>
      <c r="V10" s="100"/>
      <c r="W10" s="101">
        <v>1.0612699999999999</v>
      </c>
      <c r="X10" s="98"/>
      <c r="Y10" s="99"/>
      <c r="Z10" s="100"/>
      <c r="AA10" s="101">
        <v>17.295719999999999</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v>374.29754000000003</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100">
        <v>3103.1510600000006</v>
      </c>
      <c r="HP10" s="101">
        <v>3065.8178700000008</v>
      </c>
      <c r="HQ10" s="100">
        <v>1144.7510199999999</v>
      </c>
    </row>
    <row r="11" spans="1:225" x14ac:dyDescent="0.25">
      <c r="A11" s="1"/>
      <c r="B11" s="97" t="s">
        <v>817</v>
      </c>
      <c r="C11" s="98"/>
      <c r="D11" s="99"/>
      <c r="E11" s="100"/>
      <c r="F11" s="100">
        <v>8.8258700000000001</v>
      </c>
      <c r="G11" s="101">
        <v>8.5166900000000005</v>
      </c>
      <c r="H11" s="99"/>
      <c r="I11" s="101"/>
      <c r="J11" s="99">
        <v>89.512699999999995</v>
      </c>
      <c r="K11" s="101"/>
      <c r="L11" s="99"/>
      <c r="M11" s="100"/>
      <c r="N11" s="100"/>
      <c r="O11" s="100"/>
      <c r="P11" s="100"/>
      <c r="Q11" s="100"/>
      <c r="R11" s="100"/>
      <c r="S11" s="101"/>
      <c r="T11" s="99">
        <v>18.14123</v>
      </c>
      <c r="U11" s="100">
        <v>19.191960000000002</v>
      </c>
      <c r="V11" s="100"/>
      <c r="W11" s="101">
        <v>1.0612699999999999</v>
      </c>
      <c r="X11" s="98"/>
      <c r="Y11" s="99"/>
      <c r="Z11" s="100"/>
      <c r="AA11" s="101">
        <v>17.295719999999999</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v>374.29754000000003</v>
      </c>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100">
        <v>3103.1510600000006</v>
      </c>
      <c r="HP11" s="101">
        <v>3065.8178700000008</v>
      </c>
      <c r="HQ11" s="100">
        <v>1144.7510199999999</v>
      </c>
    </row>
    <row r="12" spans="1:225" x14ac:dyDescent="0.25">
      <c r="A12" s="1"/>
      <c r="B12" s="97" t="s">
        <v>818</v>
      </c>
      <c r="C12" s="98"/>
      <c r="D12" s="99"/>
      <c r="E12" s="100"/>
      <c r="F12" s="100">
        <v>8.8258700000000001</v>
      </c>
      <c r="G12" s="101">
        <v>8.5166900000000005</v>
      </c>
      <c r="H12" s="99"/>
      <c r="I12" s="101"/>
      <c r="J12" s="99">
        <v>89.512699999999995</v>
      </c>
      <c r="K12" s="101"/>
      <c r="L12" s="99"/>
      <c r="M12" s="100"/>
      <c r="N12" s="100"/>
      <c r="O12" s="100"/>
      <c r="P12" s="100"/>
      <c r="Q12" s="100"/>
      <c r="R12" s="100"/>
      <c r="S12" s="101"/>
      <c r="T12" s="99">
        <v>18.14123</v>
      </c>
      <c r="U12" s="100">
        <v>19.191960000000002</v>
      </c>
      <c r="V12" s="100"/>
      <c r="W12" s="101">
        <v>1.0612699999999999</v>
      </c>
      <c r="X12" s="98"/>
      <c r="Y12" s="99"/>
      <c r="Z12" s="100"/>
      <c r="AA12" s="101">
        <v>17.295719999999999</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v>374.29754000000003</v>
      </c>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100">
        <v>3103.1510600000006</v>
      </c>
      <c r="HP12" s="101">
        <v>3065.8178700000008</v>
      </c>
      <c r="HQ12" s="100">
        <v>1144.7510199999999</v>
      </c>
    </row>
    <row r="13" spans="1:225" x14ac:dyDescent="0.25">
      <c r="A13" s="1"/>
      <c r="B13" s="97" t="s">
        <v>819</v>
      </c>
      <c r="C13" s="98"/>
      <c r="D13" s="99"/>
      <c r="E13" s="100"/>
      <c r="F13" s="100">
        <v>8.8258700000000001</v>
      </c>
      <c r="G13" s="101">
        <v>8.5166900000000005</v>
      </c>
      <c r="H13" s="99"/>
      <c r="I13" s="101"/>
      <c r="J13" s="99">
        <v>89.512699999999995</v>
      </c>
      <c r="K13" s="101"/>
      <c r="L13" s="99"/>
      <c r="M13" s="100"/>
      <c r="N13" s="100"/>
      <c r="O13" s="100"/>
      <c r="P13" s="100"/>
      <c r="Q13" s="100"/>
      <c r="R13" s="100"/>
      <c r="S13" s="101"/>
      <c r="T13" s="99">
        <v>18.14123</v>
      </c>
      <c r="U13" s="100">
        <v>19.191960000000002</v>
      </c>
      <c r="V13" s="100"/>
      <c r="W13" s="101">
        <v>1.0612699999999999</v>
      </c>
      <c r="X13" s="98"/>
      <c r="Y13" s="99"/>
      <c r="Z13" s="100"/>
      <c r="AA13" s="101">
        <v>17.295719999999999</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v>374.29754000000003</v>
      </c>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100">
        <v>3103.1510600000006</v>
      </c>
      <c r="HP13" s="101">
        <v>3065.8178700000008</v>
      </c>
      <c r="HQ13" s="100">
        <v>1144.7510199999999</v>
      </c>
    </row>
    <row r="14" spans="1:225" x14ac:dyDescent="0.25">
      <c r="A14" s="1"/>
      <c r="B14" s="97" t="s">
        <v>820</v>
      </c>
      <c r="C14" s="98"/>
      <c r="D14" s="99"/>
      <c r="E14" s="100"/>
      <c r="F14" s="100">
        <v>8.8258700000000001</v>
      </c>
      <c r="G14" s="101">
        <v>8.5166900000000005</v>
      </c>
      <c r="H14" s="99"/>
      <c r="I14" s="101"/>
      <c r="J14" s="99">
        <v>89.512699999999995</v>
      </c>
      <c r="K14" s="101"/>
      <c r="L14" s="99"/>
      <c r="M14" s="100"/>
      <c r="N14" s="100"/>
      <c r="O14" s="100"/>
      <c r="P14" s="100"/>
      <c r="Q14" s="100"/>
      <c r="R14" s="100"/>
      <c r="S14" s="101"/>
      <c r="T14" s="99">
        <v>18.14123</v>
      </c>
      <c r="U14" s="100">
        <v>19.191960000000002</v>
      </c>
      <c r="V14" s="100"/>
      <c r="W14" s="101">
        <v>1.0612699999999999</v>
      </c>
      <c r="X14" s="98"/>
      <c r="Y14" s="99"/>
      <c r="Z14" s="100"/>
      <c r="AA14" s="101">
        <v>17.295719999999999</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v>374.29754000000003</v>
      </c>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100">
        <v>3103.1510600000006</v>
      </c>
      <c r="HP14" s="101">
        <v>3065.8178700000008</v>
      </c>
      <c r="HQ14" s="100">
        <v>1061.0908400000001</v>
      </c>
    </row>
    <row r="15" spans="1:225" x14ac:dyDescent="0.25">
      <c r="A15" s="1"/>
      <c r="B15" s="97" t="s">
        <v>821</v>
      </c>
      <c r="C15" s="98"/>
      <c r="D15" s="99"/>
      <c r="E15" s="100"/>
      <c r="F15" s="100">
        <v>8.8258700000000001</v>
      </c>
      <c r="G15" s="101">
        <v>8.5166900000000005</v>
      </c>
      <c r="H15" s="99"/>
      <c r="I15" s="101"/>
      <c r="J15" s="99">
        <v>89.512699999999995</v>
      </c>
      <c r="K15" s="101"/>
      <c r="L15" s="99"/>
      <c r="M15" s="100"/>
      <c r="N15" s="100"/>
      <c r="O15" s="100"/>
      <c r="P15" s="100"/>
      <c r="Q15" s="100"/>
      <c r="R15" s="100"/>
      <c r="S15" s="101"/>
      <c r="T15" s="99">
        <v>18.14123</v>
      </c>
      <c r="U15" s="100">
        <v>19.191960000000002</v>
      </c>
      <c r="V15" s="100"/>
      <c r="W15" s="101">
        <v>1.0612699999999999</v>
      </c>
      <c r="X15" s="98"/>
      <c r="Y15" s="99"/>
      <c r="Z15" s="100"/>
      <c r="AA15" s="101">
        <v>17.295719999999999</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v>374.29754000000003</v>
      </c>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100">
        <v>3294.3472700000007</v>
      </c>
      <c r="HP15" s="101">
        <v>3257.0140800000008</v>
      </c>
      <c r="HQ15" s="100">
        <v>1061.0908400000001</v>
      </c>
    </row>
    <row r="16" spans="1:225" x14ac:dyDescent="0.25">
      <c r="A16" s="1"/>
      <c r="B16" s="97" t="s">
        <v>822</v>
      </c>
      <c r="C16" s="98"/>
      <c r="D16" s="99"/>
      <c r="E16" s="100"/>
      <c r="F16" s="100">
        <v>8.8258700000000001</v>
      </c>
      <c r="G16" s="101">
        <v>8.5166900000000005</v>
      </c>
      <c r="H16" s="99"/>
      <c r="I16" s="101"/>
      <c r="J16" s="99">
        <v>89.512699999999995</v>
      </c>
      <c r="K16" s="101"/>
      <c r="L16" s="99"/>
      <c r="M16" s="100"/>
      <c r="N16" s="100"/>
      <c r="O16" s="100"/>
      <c r="P16" s="100"/>
      <c r="Q16" s="100"/>
      <c r="R16" s="100"/>
      <c r="S16" s="101"/>
      <c r="T16" s="99">
        <v>18.14123</v>
      </c>
      <c r="U16" s="100">
        <v>19.191960000000002</v>
      </c>
      <c r="V16" s="100"/>
      <c r="W16" s="101">
        <v>1.0612699999999999</v>
      </c>
      <c r="X16" s="98"/>
      <c r="Y16" s="99"/>
      <c r="Z16" s="100"/>
      <c r="AA16" s="101">
        <v>17.295719999999999</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v>544.07980999999995</v>
      </c>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100">
        <v>3464.1295400000004</v>
      </c>
      <c r="HP16" s="101">
        <v>3426.7963500000005</v>
      </c>
      <c r="HQ16" s="100">
        <v>1144.7510199999999</v>
      </c>
    </row>
    <row r="17" spans="1:225" x14ac:dyDescent="0.25">
      <c r="A17" s="1"/>
      <c r="B17" s="97" t="s">
        <v>823</v>
      </c>
      <c r="C17" s="98"/>
      <c r="D17" s="99"/>
      <c r="E17" s="100"/>
      <c r="F17" s="100">
        <v>8.8258700000000001</v>
      </c>
      <c r="G17" s="101">
        <v>8.5166900000000005</v>
      </c>
      <c r="H17" s="99"/>
      <c r="I17" s="101"/>
      <c r="J17" s="99">
        <v>89.512699999999995</v>
      </c>
      <c r="K17" s="101"/>
      <c r="L17" s="99"/>
      <c r="M17" s="100"/>
      <c r="N17" s="100"/>
      <c r="O17" s="100"/>
      <c r="P17" s="100"/>
      <c r="Q17" s="100"/>
      <c r="R17" s="100"/>
      <c r="S17" s="101"/>
      <c r="T17" s="99">
        <v>18.14123</v>
      </c>
      <c r="U17" s="100">
        <v>19.191960000000002</v>
      </c>
      <c r="V17" s="100"/>
      <c r="W17" s="101">
        <v>1.0612699999999999</v>
      </c>
      <c r="X17" s="98"/>
      <c r="Y17" s="99"/>
      <c r="Z17" s="100"/>
      <c r="AA17" s="101">
        <v>17.295719999999999</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v>544.07980999999995</v>
      </c>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100">
        <v>3464.1295400000004</v>
      </c>
      <c r="HP17" s="101">
        <v>3426.7963500000005</v>
      </c>
      <c r="HQ17" s="100">
        <v>1144.7510199999999</v>
      </c>
    </row>
    <row r="18" spans="1:225" x14ac:dyDescent="0.25">
      <c r="A18" s="1"/>
      <c r="B18" s="97" t="s">
        <v>824</v>
      </c>
      <c r="C18" s="98"/>
      <c r="D18" s="99"/>
      <c r="E18" s="100"/>
      <c r="F18" s="100">
        <v>8.8258700000000001</v>
      </c>
      <c r="G18" s="101">
        <v>8.5166900000000005</v>
      </c>
      <c r="H18" s="99"/>
      <c r="I18" s="101"/>
      <c r="J18" s="99">
        <v>89.512699999999995</v>
      </c>
      <c r="K18" s="101"/>
      <c r="L18" s="99"/>
      <c r="M18" s="100"/>
      <c r="N18" s="100"/>
      <c r="O18" s="100"/>
      <c r="P18" s="100"/>
      <c r="Q18" s="100"/>
      <c r="R18" s="100"/>
      <c r="S18" s="101"/>
      <c r="T18" s="99">
        <v>18.14123</v>
      </c>
      <c r="U18" s="100">
        <v>19.191960000000002</v>
      </c>
      <c r="V18" s="100"/>
      <c r="W18" s="101">
        <v>1.0612699999999999</v>
      </c>
      <c r="X18" s="98"/>
      <c r="Y18" s="99"/>
      <c r="Z18" s="100"/>
      <c r="AA18" s="101">
        <v>17.295719999999999</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v>544.07980999999995</v>
      </c>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100">
        <v>3464.1295400000004</v>
      </c>
      <c r="HP18" s="101">
        <v>3426.7963500000005</v>
      </c>
      <c r="HQ18" s="100">
        <v>1144.7510199999999</v>
      </c>
    </row>
    <row r="19" spans="1:225" x14ac:dyDescent="0.25">
      <c r="A19" s="1"/>
      <c r="B19" s="97" t="s">
        <v>825</v>
      </c>
      <c r="C19" s="98"/>
      <c r="D19" s="99"/>
      <c r="E19" s="100"/>
      <c r="F19" s="100">
        <v>8.8258700000000001</v>
      </c>
      <c r="G19" s="101">
        <v>8.5166900000000005</v>
      </c>
      <c r="H19" s="99"/>
      <c r="I19" s="101"/>
      <c r="J19" s="99">
        <v>89.512699999999995</v>
      </c>
      <c r="K19" s="101"/>
      <c r="L19" s="99"/>
      <c r="M19" s="100"/>
      <c r="N19" s="100"/>
      <c r="O19" s="100"/>
      <c r="P19" s="100"/>
      <c r="Q19" s="100"/>
      <c r="R19" s="100"/>
      <c r="S19" s="101"/>
      <c r="T19" s="99">
        <v>18.14123</v>
      </c>
      <c r="U19" s="100">
        <v>19.191960000000002</v>
      </c>
      <c r="V19" s="100"/>
      <c r="W19" s="101">
        <v>1.0612699999999999</v>
      </c>
      <c r="X19" s="98"/>
      <c r="Y19" s="99"/>
      <c r="Z19" s="100"/>
      <c r="AA19" s="101">
        <v>17.295719999999999</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v>544.07980999999995</v>
      </c>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100">
        <v>3464.1295400000004</v>
      </c>
      <c r="HP19" s="101">
        <v>3426.7963500000005</v>
      </c>
      <c r="HQ19" s="100">
        <v>1144.7510199999999</v>
      </c>
    </row>
    <row r="20" spans="1:225" x14ac:dyDescent="0.25">
      <c r="A20" s="1"/>
      <c r="B20" s="97" t="s">
        <v>826</v>
      </c>
      <c r="C20" s="98"/>
      <c r="D20" s="99"/>
      <c r="E20" s="100"/>
      <c r="F20" s="100">
        <v>8.8258700000000001</v>
      </c>
      <c r="G20" s="101">
        <v>8.5166900000000005</v>
      </c>
      <c r="H20" s="99"/>
      <c r="I20" s="101"/>
      <c r="J20" s="99">
        <v>89.512699999999995</v>
      </c>
      <c r="K20" s="101"/>
      <c r="L20" s="99"/>
      <c r="M20" s="100"/>
      <c r="N20" s="100"/>
      <c r="O20" s="100"/>
      <c r="P20" s="100"/>
      <c r="Q20" s="100"/>
      <c r="R20" s="100"/>
      <c r="S20" s="101"/>
      <c r="T20" s="99">
        <v>18.14123</v>
      </c>
      <c r="U20" s="100">
        <v>19.191960000000002</v>
      </c>
      <c r="V20" s="100"/>
      <c r="W20" s="101">
        <v>1.0612699999999999</v>
      </c>
      <c r="X20" s="98"/>
      <c r="Y20" s="99"/>
      <c r="Z20" s="100"/>
      <c r="AA20" s="101">
        <v>17.295719999999999</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v>544.07980999999995</v>
      </c>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100">
        <v>3464.1295400000004</v>
      </c>
      <c r="HP20" s="101">
        <v>3426.7963500000005</v>
      </c>
      <c r="HQ20" s="100">
        <v>1144.7510199999999</v>
      </c>
    </row>
    <row r="21" spans="1:225" x14ac:dyDescent="0.25">
      <c r="A21" s="1"/>
      <c r="B21" s="97" t="s">
        <v>827</v>
      </c>
      <c r="C21" s="98"/>
      <c r="D21" s="99"/>
      <c r="E21" s="100"/>
      <c r="F21" s="100">
        <v>8.8258700000000001</v>
      </c>
      <c r="G21" s="101">
        <v>8.5166900000000005</v>
      </c>
      <c r="H21" s="99"/>
      <c r="I21" s="101"/>
      <c r="J21" s="99">
        <v>89.512699999999995</v>
      </c>
      <c r="K21" s="101"/>
      <c r="L21" s="99"/>
      <c r="M21" s="100"/>
      <c r="N21" s="100"/>
      <c r="O21" s="100"/>
      <c r="P21" s="100"/>
      <c r="Q21" s="100"/>
      <c r="R21" s="100"/>
      <c r="S21" s="101"/>
      <c r="T21" s="99">
        <v>18.14123</v>
      </c>
      <c r="U21" s="100">
        <v>19.191960000000002</v>
      </c>
      <c r="V21" s="100"/>
      <c r="W21" s="101">
        <v>1.0612699999999999</v>
      </c>
      <c r="X21" s="98"/>
      <c r="Y21" s="99"/>
      <c r="Z21" s="100"/>
      <c r="AA21" s="101">
        <v>17.295719999999999</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v>544.07980999999995</v>
      </c>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100">
        <v>3464.1295400000004</v>
      </c>
      <c r="HP21" s="101">
        <v>3426.7963500000005</v>
      </c>
      <c r="HQ21" s="100">
        <v>1144.7510199999999</v>
      </c>
    </row>
    <row r="22" spans="1:225" x14ac:dyDescent="0.25">
      <c r="A22" s="1"/>
      <c r="B22" s="97" t="s">
        <v>828</v>
      </c>
      <c r="C22" s="98"/>
      <c r="D22" s="99"/>
      <c r="E22" s="100"/>
      <c r="F22" s="100">
        <v>8.8258700000000001</v>
      </c>
      <c r="G22" s="101">
        <v>8.5166900000000005</v>
      </c>
      <c r="H22" s="99"/>
      <c r="I22" s="101"/>
      <c r="J22" s="99">
        <v>89.512699999999995</v>
      </c>
      <c r="K22" s="101"/>
      <c r="L22" s="99"/>
      <c r="M22" s="100"/>
      <c r="N22" s="100"/>
      <c r="O22" s="100"/>
      <c r="P22" s="100"/>
      <c r="Q22" s="100"/>
      <c r="R22" s="100"/>
      <c r="S22" s="101"/>
      <c r="T22" s="99">
        <v>18.14123</v>
      </c>
      <c r="U22" s="100">
        <v>19.191960000000002</v>
      </c>
      <c r="V22" s="100"/>
      <c r="W22" s="101">
        <v>1.0612699999999999</v>
      </c>
      <c r="X22" s="98"/>
      <c r="Y22" s="99"/>
      <c r="Z22" s="100"/>
      <c r="AA22" s="101">
        <v>17.295719999999999</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v>374.29754000000003</v>
      </c>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100">
        <v>3294.3472700000007</v>
      </c>
      <c r="HP22" s="101">
        <v>3257.0140800000008</v>
      </c>
      <c r="HQ22" s="100">
        <v>1144.7510199999999</v>
      </c>
    </row>
    <row r="23" spans="1:225" x14ac:dyDescent="0.25">
      <c r="A23" s="1"/>
      <c r="B23" s="97" t="s">
        <v>829</v>
      </c>
      <c r="C23" s="98"/>
      <c r="D23" s="99"/>
      <c r="E23" s="100"/>
      <c r="F23" s="100">
        <v>8.8258700000000001</v>
      </c>
      <c r="G23" s="101">
        <v>8.5166900000000005</v>
      </c>
      <c r="H23" s="99"/>
      <c r="I23" s="101"/>
      <c r="J23" s="99">
        <v>89.512699999999995</v>
      </c>
      <c r="K23" s="101"/>
      <c r="L23" s="99"/>
      <c r="M23" s="100"/>
      <c r="N23" s="100"/>
      <c r="O23" s="100"/>
      <c r="P23" s="100"/>
      <c r="Q23" s="100"/>
      <c r="R23" s="100"/>
      <c r="S23" s="101"/>
      <c r="T23" s="99">
        <v>18.14123</v>
      </c>
      <c r="U23" s="100">
        <v>19.191960000000002</v>
      </c>
      <c r="V23" s="100"/>
      <c r="W23" s="101">
        <v>1.0612699999999999</v>
      </c>
      <c r="X23" s="98"/>
      <c r="Y23" s="99"/>
      <c r="Z23" s="100"/>
      <c r="AA23" s="101"/>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v>171.57544999999999</v>
      </c>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100">
        <v>3074.3294600000008</v>
      </c>
      <c r="HP23" s="101">
        <v>3036.996270000001</v>
      </c>
      <c r="HQ23" s="100">
        <v>1150.5323100000001</v>
      </c>
    </row>
    <row r="24" spans="1:225" x14ac:dyDescent="0.25">
      <c r="A24" s="1"/>
      <c r="B24" s="97" t="s">
        <v>830</v>
      </c>
      <c r="C24" s="98"/>
      <c r="D24" s="99"/>
      <c r="E24" s="100"/>
      <c r="F24" s="100">
        <v>8.8258700000000001</v>
      </c>
      <c r="G24" s="101">
        <v>8.5166900000000005</v>
      </c>
      <c r="H24" s="99"/>
      <c r="I24" s="101"/>
      <c r="J24" s="99">
        <v>89.512699999999995</v>
      </c>
      <c r="K24" s="101"/>
      <c r="L24" s="99"/>
      <c r="M24" s="100"/>
      <c r="N24" s="100"/>
      <c r="O24" s="100"/>
      <c r="P24" s="100"/>
      <c r="Q24" s="100"/>
      <c r="R24" s="100"/>
      <c r="S24" s="101"/>
      <c r="T24" s="99">
        <v>18.14123</v>
      </c>
      <c r="U24" s="100">
        <v>19.191960000000002</v>
      </c>
      <c r="V24" s="100"/>
      <c r="W24" s="101">
        <v>1.0612699999999999</v>
      </c>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100">
        <v>2902.7540100000001</v>
      </c>
      <c r="HP24" s="101">
        <v>2865.4208200000003</v>
      </c>
      <c r="HQ24" s="100">
        <v>1144.7510199999999</v>
      </c>
    </row>
    <row r="25" spans="1:225" x14ac:dyDescent="0.25">
      <c r="A25" s="1"/>
      <c r="B25" s="97" t="s">
        <v>831</v>
      </c>
      <c r="C25" s="98"/>
      <c r="D25" s="99"/>
      <c r="E25" s="100"/>
      <c r="F25" s="100">
        <v>8.8258700000000001</v>
      </c>
      <c r="G25" s="101">
        <v>8.5166900000000005</v>
      </c>
      <c r="H25" s="99"/>
      <c r="I25" s="101"/>
      <c r="J25" s="99">
        <v>89.512699999999995</v>
      </c>
      <c r="K25" s="101"/>
      <c r="L25" s="99"/>
      <c r="M25" s="100"/>
      <c r="N25" s="100"/>
      <c r="O25" s="100"/>
      <c r="P25" s="100"/>
      <c r="Q25" s="100"/>
      <c r="R25" s="100"/>
      <c r="S25" s="101"/>
      <c r="T25" s="99">
        <v>18.14123</v>
      </c>
      <c r="U25" s="100">
        <v>19.191960000000002</v>
      </c>
      <c r="V25" s="100"/>
      <c r="W25" s="101">
        <v>1.0612699999999999</v>
      </c>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100">
        <v>2711.5578</v>
      </c>
      <c r="HP25" s="101">
        <v>2674.2246100000002</v>
      </c>
      <c r="HQ25" s="100">
        <v>1144.7510199999999</v>
      </c>
    </row>
    <row r="26" spans="1:225" x14ac:dyDescent="0.25">
      <c r="A26" s="1"/>
      <c r="B26" s="97" t="s">
        <v>832</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c r="W26" s="101">
        <v>1.0612699999999999</v>
      </c>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c r="CJ26" s="100"/>
      <c r="CK26" s="100"/>
      <c r="CL26" s="100"/>
      <c r="CM26" s="101"/>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100">
        <v>2568.3349800000001</v>
      </c>
      <c r="HP26" s="101">
        <v>2531.0017900000003</v>
      </c>
      <c r="HQ26" s="100">
        <v>1144.7510199999999</v>
      </c>
    </row>
    <row r="27" spans="1:225" x14ac:dyDescent="0.25">
      <c r="A27" s="1"/>
      <c r="B27" s="97" t="s">
        <v>833</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c r="W27" s="101">
        <v>1.0612699999999999</v>
      </c>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c r="CA27" s="98"/>
      <c r="CB27" s="99"/>
      <c r="CC27" s="100"/>
      <c r="CD27" s="100"/>
      <c r="CE27" s="100"/>
      <c r="CF27" s="100"/>
      <c r="CG27" s="100"/>
      <c r="CH27" s="100">
        <v>52.418509999999998</v>
      </c>
      <c r="CI27" s="100"/>
      <c r="CJ27" s="100"/>
      <c r="CK27" s="100"/>
      <c r="CL27" s="100"/>
      <c r="CM27" s="101"/>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100">
        <v>2406.1339599999997</v>
      </c>
      <c r="HP27" s="101">
        <v>2368.8007699999998</v>
      </c>
      <c r="HQ27" s="100">
        <v>1144.7510199999999</v>
      </c>
    </row>
    <row r="28" spans="1:225" x14ac:dyDescent="0.25">
      <c r="A28" s="1"/>
      <c r="B28" s="97" t="s">
        <v>834</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c r="CA28" s="98"/>
      <c r="CB28" s="99"/>
      <c r="CC28" s="100"/>
      <c r="CD28" s="100"/>
      <c r="CE28" s="100"/>
      <c r="CF28" s="100"/>
      <c r="CG28" s="100"/>
      <c r="CH28" s="100">
        <v>52.418509999999998</v>
      </c>
      <c r="CI28" s="100"/>
      <c r="CJ28" s="100"/>
      <c r="CK28" s="100"/>
      <c r="CL28" s="100"/>
      <c r="CM28" s="101"/>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100">
        <v>2406.1339599999997</v>
      </c>
      <c r="HP28" s="101">
        <v>2368.8007699999998</v>
      </c>
      <c r="HQ28" s="100">
        <v>1144.7510199999999</v>
      </c>
    </row>
    <row r="29" spans="1:225" x14ac:dyDescent="0.25">
      <c r="A29" s="1"/>
      <c r="B29" s="97" t="s">
        <v>835</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c r="CA29" s="98"/>
      <c r="CB29" s="99"/>
      <c r="CC29" s="100"/>
      <c r="CD29" s="100"/>
      <c r="CE29" s="100"/>
      <c r="CF29" s="100"/>
      <c r="CG29" s="100"/>
      <c r="CH29" s="100">
        <v>52.418509999999998</v>
      </c>
      <c r="CI29" s="100"/>
      <c r="CJ29" s="100"/>
      <c r="CK29" s="100"/>
      <c r="CL29" s="100"/>
      <c r="CM29" s="101"/>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100">
        <v>2406.1339599999997</v>
      </c>
      <c r="HP29" s="101">
        <v>2368.8007699999998</v>
      </c>
      <c r="HQ29" s="100">
        <v>1144.7510199999999</v>
      </c>
    </row>
    <row r="30" spans="1:225" x14ac:dyDescent="0.25">
      <c r="A30" s="1"/>
      <c r="B30" s="97" t="s">
        <v>836</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c r="CH30" s="100">
        <v>52.418509999999998</v>
      </c>
      <c r="CI30" s="100"/>
      <c r="CJ30" s="100"/>
      <c r="CK30" s="100"/>
      <c r="CL30" s="100"/>
      <c r="CM30" s="101"/>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100">
        <v>2450.1876299999999</v>
      </c>
      <c r="HP30" s="101">
        <v>2412.8544400000001</v>
      </c>
      <c r="HQ30" s="100">
        <v>1144.7510199999999</v>
      </c>
    </row>
    <row r="31" spans="1:225" x14ac:dyDescent="0.25">
      <c r="A31" s="1"/>
      <c r="B31" s="97" t="s">
        <v>837</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c r="CH31" s="100">
        <v>52.418509999999998</v>
      </c>
      <c r="CI31" s="100"/>
      <c r="CJ31" s="100"/>
      <c r="CK31" s="100"/>
      <c r="CL31" s="100"/>
      <c r="CM31" s="101"/>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c r="HB31" s="98"/>
      <c r="HC31" s="98"/>
      <c r="HD31" s="98"/>
      <c r="HE31" s="1"/>
      <c r="HF31" s="98"/>
      <c r="HG31" s="98"/>
      <c r="HH31" s="98"/>
      <c r="HI31" s="98"/>
      <c r="HJ31" s="98"/>
      <c r="HK31" s="98"/>
      <c r="HL31" s="99"/>
      <c r="HM31" s="101"/>
      <c r="HN31" s="1"/>
      <c r="HO31" s="100">
        <v>2450.1876299999999</v>
      </c>
      <c r="HP31" s="101">
        <v>2412.8544400000001</v>
      </c>
      <c r="HQ31" s="100">
        <v>1144.7510199999999</v>
      </c>
    </row>
    <row r="32" spans="1:225" x14ac:dyDescent="0.25">
      <c r="A32" s="1"/>
      <c r="B32" s="97" t="s">
        <v>838</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c r="W32" s="101">
        <v>1.0612699999999999</v>
      </c>
      <c r="X32" s="98"/>
      <c r="Y32" s="99"/>
      <c r="Z32" s="100"/>
      <c r="AA32" s="101"/>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c r="CH32" s="100">
        <v>52.418509999999998</v>
      </c>
      <c r="CI32" s="100"/>
      <c r="CJ32" s="100"/>
      <c r="CK32" s="100"/>
      <c r="CL32" s="100"/>
      <c r="CM32" s="101"/>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c r="HB32" s="98"/>
      <c r="HC32" s="98"/>
      <c r="HD32" s="98"/>
      <c r="HE32" s="1"/>
      <c r="HF32" s="98"/>
      <c r="HG32" s="98"/>
      <c r="HH32" s="98"/>
      <c r="HI32" s="98"/>
      <c r="HJ32" s="98"/>
      <c r="HK32" s="98"/>
      <c r="HL32" s="99"/>
      <c r="HM32" s="101"/>
      <c r="HN32" s="1"/>
      <c r="HO32" s="100">
        <v>2450.1876299999999</v>
      </c>
      <c r="HP32" s="101">
        <v>2412.8544400000001</v>
      </c>
      <c r="HQ32" s="100">
        <v>1144.7510199999999</v>
      </c>
    </row>
    <row r="33" spans="1:225" x14ac:dyDescent="0.25">
      <c r="A33" s="1"/>
      <c r="B33" s="97" t="s">
        <v>839</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c r="W33" s="101">
        <v>1.0612699999999999</v>
      </c>
      <c r="X33" s="98"/>
      <c r="Y33" s="99"/>
      <c r="Z33" s="100"/>
      <c r="AA33" s="101"/>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c r="CH33" s="100">
        <v>52.418509999999998</v>
      </c>
      <c r="CI33" s="100"/>
      <c r="CJ33" s="100"/>
      <c r="CK33" s="100"/>
      <c r="CL33" s="100"/>
      <c r="CM33" s="101"/>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100">
        <v>2450.1876299999999</v>
      </c>
      <c r="HP33" s="101">
        <v>2412.8544400000001</v>
      </c>
      <c r="HQ33" s="100">
        <v>1144.7510199999999</v>
      </c>
    </row>
    <row r="34" spans="1:225" x14ac:dyDescent="0.25">
      <c r="A34" s="1"/>
      <c r="B34" s="97" t="s">
        <v>840</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c r="CH34" s="100">
        <v>52.418509999999998</v>
      </c>
      <c r="CI34" s="100"/>
      <c r="CJ34" s="100"/>
      <c r="CK34" s="100"/>
      <c r="CL34" s="100"/>
      <c r="CM34" s="101"/>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100">
        <v>2450.1876299999999</v>
      </c>
      <c r="HP34" s="101">
        <v>2412.8544400000001</v>
      </c>
      <c r="HQ34" s="100">
        <v>1144.7510199999999</v>
      </c>
    </row>
    <row r="35" spans="1:225" x14ac:dyDescent="0.25">
      <c r="A35" s="1"/>
      <c r="B35" s="97" t="s">
        <v>841</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c r="CH35" s="100">
        <v>52.418509999999998</v>
      </c>
      <c r="CI35" s="100"/>
      <c r="CJ35" s="100"/>
      <c r="CK35" s="100"/>
      <c r="CL35" s="100"/>
      <c r="CM35" s="101"/>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100">
        <v>2450.1876299999999</v>
      </c>
      <c r="HP35" s="101">
        <v>2412.8544400000001</v>
      </c>
      <c r="HQ35" s="100">
        <v>1144.7510199999999</v>
      </c>
    </row>
    <row r="36" spans="1:225" x14ac:dyDescent="0.25">
      <c r="A36" s="1"/>
      <c r="B36" s="97" t="s">
        <v>842</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c r="CH36" s="100">
        <v>52.418509999999998</v>
      </c>
      <c r="CI36" s="100"/>
      <c r="CJ36" s="100"/>
      <c r="CK36" s="100"/>
      <c r="CL36" s="100"/>
      <c r="CM36" s="101"/>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100">
        <v>2450.1876299999999</v>
      </c>
      <c r="HP36" s="101">
        <v>2412.8544400000001</v>
      </c>
      <c r="HQ36" s="100">
        <v>1144.7510199999999</v>
      </c>
    </row>
    <row r="37" spans="1:225" x14ac:dyDescent="0.25">
      <c r="A37" s="1"/>
      <c r="B37" s="97" t="s">
        <v>843</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c r="CH37" s="100">
        <v>52.418509999999998</v>
      </c>
      <c r="CI37" s="100"/>
      <c r="CJ37" s="100"/>
      <c r="CK37" s="100"/>
      <c r="CL37" s="100"/>
      <c r="CM37" s="101"/>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100">
        <v>2450.1876299999999</v>
      </c>
      <c r="HP37" s="101">
        <v>2412.8544400000001</v>
      </c>
      <c r="HQ37" s="100">
        <v>1144.7510199999999</v>
      </c>
    </row>
    <row r="38" spans="1:225" x14ac:dyDescent="0.25">
      <c r="A38" s="1"/>
      <c r="B38" s="97" t="s">
        <v>844</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c r="CH38" s="100">
        <v>52.418509999999998</v>
      </c>
      <c r="CI38" s="100"/>
      <c r="CJ38" s="100"/>
      <c r="CK38" s="100"/>
      <c r="CL38" s="100"/>
      <c r="CM38" s="101"/>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100">
        <v>2450.1876299999999</v>
      </c>
      <c r="HP38" s="101">
        <v>2412.8544400000001</v>
      </c>
      <c r="HQ38" s="100">
        <v>1144.7510199999999</v>
      </c>
    </row>
    <row r="39" spans="1:225" x14ac:dyDescent="0.25">
      <c r="A39" s="1"/>
      <c r="B39" s="97" t="s">
        <v>845</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c r="CH39" s="100">
        <v>52.418509999999998</v>
      </c>
      <c r="CI39" s="100"/>
      <c r="CJ39" s="100"/>
      <c r="CK39" s="100"/>
      <c r="CL39" s="100"/>
      <c r="CM39" s="101"/>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100">
        <v>2450.1876299999999</v>
      </c>
      <c r="HP39" s="101">
        <v>2412.8544400000001</v>
      </c>
      <c r="HQ39" s="100">
        <v>1144.7510199999999</v>
      </c>
    </row>
    <row r="40" spans="1:225" x14ac:dyDescent="0.25">
      <c r="A40" s="1"/>
      <c r="B40" s="97" t="s">
        <v>846</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c r="CH40" s="100">
        <v>52.418509999999998</v>
      </c>
      <c r="CI40" s="100"/>
      <c r="CJ40" s="100"/>
      <c r="CK40" s="100"/>
      <c r="CL40" s="100"/>
      <c r="CM40" s="101"/>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100">
        <v>2450.1876299999999</v>
      </c>
      <c r="HP40" s="101">
        <v>2412.8544400000001</v>
      </c>
      <c r="HQ40" s="100">
        <v>1144.7510199999999</v>
      </c>
    </row>
    <row r="41" spans="1:225" x14ac:dyDescent="0.25">
      <c r="A41" s="1"/>
      <c r="B41" s="97" t="s">
        <v>847</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c r="CH41" s="100">
        <v>52.418509999999998</v>
      </c>
      <c r="CI41" s="100"/>
      <c r="CJ41" s="100"/>
      <c r="CK41" s="100"/>
      <c r="CL41" s="100"/>
      <c r="CM41" s="101"/>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100">
        <v>2450.1876299999999</v>
      </c>
      <c r="HP41" s="101">
        <v>2412.8544400000001</v>
      </c>
      <c r="HQ41" s="100">
        <v>1144.7510199999999</v>
      </c>
    </row>
    <row r="42" spans="1:225" x14ac:dyDescent="0.25">
      <c r="A42" s="1"/>
      <c r="B42" s="97" t="s">
        <v>848</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v>1.0612699999999999</v>
      </c>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c r="CH42" s="100">
        <v>52.418509999999998</v>
      </c>
      <c r="CI42" s="100"/>
      <c r="CJ42" s="100"/>
      <c r="CK42" s="100"/>
      <c r="CL42" s="100"/>
      <c r="CM42" s="101"/>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100">
        <v>2450.1876299999999</v>
      </c>
      <c r="HP42" s="101">
        <v>2412.8544400000001</v>
      </c>
      <c r="HQ42" s="100">
        <v>1144.7510199999999</v>
      </c>
    </row>
    <row r="43" spans="1:225" x14ac:dyDescent="0.25">
      <c r="A43" s="1"/>
      <c r="B43" s="97" t="s">
        <v>849</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c r="CH43" s="100">
        <v>52.418509999999998</v>
      </c>
      <c r="CI43" s="100"/>
      <c r="CJ43" s="100"/>
      <c r="CK43" s="100"/>
      <c r="CL43" s="100"/>
      <c r="CM43" s="101"/>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100">
        <v>2450.1876299999999</v>
      </c>
      <c r="HP43" s="101">
        <v>2412.8544400000001</v>
      </c>
      <c r="HQ43" s="100">
        <v>1144.7510199999999</v>
      </c>
    </row>
    <row r="44" spans="1:225" x14ac:dyDescent="0.25">
      <c r="A44" s="1"/>
      <c r="B44" s="97" t="s">
        <v>850</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c r="CH44" s="100">
        <v>52.418509999999998</v>
      </c>
      <c r="CI44" s="100"/>
      <c r="CJ44" s="100"/>
      <c r="CK44" s="100"/>
      <c r="CL44" s="100"/>
      <c r="CM44" s="101"/>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100">
        <v>2450.1876299999999</v>
      </c>
      <c r="HP44" s="101">
        <v>2412.8544400000001</v>
      </c>
      <c r="HQ44" s="100">
        <v>1144.7510199999999</v>
      </c>
    </row>
    <row r="45" spans="1:225" x14ac:dyDescent="0.25">
      <c r="A45" s="1"/>
      <c r="B45" s="97" t="s">
        <v>851</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c r="CH45" s="100">
        <v>52.418509999999998</v>
      </c>
      <c r="CI45" s="100"/>
      <c r="CJ45" s="100"/>
      <c r="CK45" s="100"/>
      <c r="CL45" s="100"/>
      <c r="CM45" s="101"/>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100">
        <v>2450.1876299999999</v>
      </c>
      <c r="HP45" s="101">
        <v>2412.8544400000001</v>
      </c>
      <c r="HQ45" s="100">
        <v>1144.7510199999999</v>
      </c>
    </row>
    <row r="46" spans="1:225" x14ac:dyDescent="0.25">
      <c r="A46" s="1"/>
      <c r="B46" s="97" t="s">
        <v>852</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c r="CH46" s="100">
        <v>52.418509999999998</v>
      </c>
      <c r="CI46" s="100"/>
      <c r="CJ46" s="100"/>
      <c r="CK46" s="100"/>
      <c r="CL46" s="100"/>
      <c r="CM46" s="101"/>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100">
        <v>2450.1876299999999</v>
      </c>
      <c r="HP46" s="101">
        <v>2412.8544400000001</v>
      </c>
      <c r="HQ46" s="100">
        <v>1144.7510199999999</v>
      </c>
    </row>
    <row r="47" spans="1:225" x14ac:dyDescent="0.25">
      <c r="A47" s="1"/>
      <c r="B47" s="97" t="s">
        <v>853</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c r="CH47" s="100">
        <v>52.418509999999998</v>
      </c>
      <c r="CI47" s="100"/>
      <c r="CJ47" s="100"/>
      <c r="CK47" s="100"/>
      <c r="CL47" s="100"/>
      <c r="CM47" s="101"/>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100">
        <v>2450.1876299999999</v>
      </c>
      <c r="HP47" s="101">
        <v>2412.8544400000001</v>
      </c>
      <c r="HQ47" s="100">
        <v>1144.7510199999999</v>
      </c>
    </row>
    <row r="48" spans="1:225" x14ac:dyDescent="0.25">
      <c r="A48" s="1"/>
      <c r="B48" s="97" t="s">
        <v>854</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c r="CJ48" s="100"/>
      <c r="CK48" s="100"/>
      <c r="CL48" s="100"/>
      <c r="CM48" s="101"/>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100">
        <v>2568.3349800000001</v>
      </c>
      <c r="HP48" s="101">
        <v>2531.0017900000003</v>
      </c>
      <c r="HQ48" s="100">
        <v>1144.7510199999999</v>
      </c>
    </row>
    <row r="49" spans="1:225" x14ac:dyDescent="0.25">
      <c r="A49" s="1"/>
      <c r="B49" s="97" t="s">
        <v>855</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c r="CJ49" s="100"/>
      <c r="CK49" s="100"/>
      <c r="CL49" s="100"/>
      <c r="CM49" s="101"/>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100">
        <v>2568.3349800000001</v>
      </c>
      <c r="HP49" s="101">
        <v>2531.0017900000003</v>
      </c>
      <c r="HQ49" s="100">
        <v>1144.7510199999999</v>
      </c>
    </row>
    <row r="50" spans="1:225" x14ac:dyDescent="0.25">
      <c r="A50" s="1"/>
      <c r="B50" s="97" t="s">
        <v>856</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c r="CI50" s="100"/>
      <c r="CJ50" s="100"/>
      <c r="CK50" s="100"/>
      <c r="CL50" s="100"/>
      <c r="CM50" s="101"/>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100">
        <v>2515.9164700000001</v>
      </c>
      <c r="HP50" s="101">
        <v>2478.5832800000003</v>
      </c>
      <c r="HQ50" s="100">
        <v>1144.7510199999999</v>
      </c>
    </row>
    <row r="51" spans="1:225" x14ac:dyDescent="0.25">
      <c r="A51" s="1"/>
      <c r="B51" s="97" t="s">
        <v>857</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c r="CI51" s="100"/>
      <c r="CJ51" s="100"/>
      <c r="CK51" s="100"/>
      <c r="CL51" s="100"/>
      <c r="CM51" s="101"/>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100">
        <v>2515.9164700000001</v>
      </c>
      <c r="HP51" s="101">
        <v>2478.5832800000003</v>
      </c>
      <c r="HQ51" s="100">
        <v>1144.7510199999999</v>
      </c>
    </row>
    <row r="52" spans="1:225" x14ac:dyDescent="0.25">
      <c r="A52" s="1"/>
      <c r="B52" s="97" t="s">
        <v>858</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c r="CI52" s="100"/>
      <c r="CJ52" s="100"/>
      <c r="CK52" s="100"/>
      <c r="CL52" s="100"/>
      <c r="CM52" s="101"/>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100">
        <v>2515.9164700000001</v>
      </c>
      <c r="HP52" s="101">
        <v>2478.5832800000003</v>
      </c>
      <c r="HQ52" s="100">
        <v>1144.7510199999999</v>
      </c>
    </row>
    <row r="53" spans="1:225" x14ac:dyDescent="0.25">
      <c r="A53" s="1"/>
      <c r="B53" s="97" t="s">
        <v>859</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c r="CI53" s="100"/>
      <c r="CJ53" s="100"/>
      <c r="CK53" s="100"/>
      <c r="CL53" s="100"/>
      <c r="CM53" s="101"/>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100">
        <v>2515.9164700000001</v>
      </c>
      <c r="HP53" s="101">
        <v>2478.5832800000003</v>
      </c>
      <c r="HQ53" s="100">
        <v>1144.7510199999999</v>
      </c>
    </row>
    <row r="54" spans="1:225" ht="15.75" thickBot="1" x14ac:dyDescent="0.3">
      <c r="A54" s="1"/>
      <c r="B54" s="97" t="s">
        <v>1486</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c r="CI54" s="100"/>
      <c r="CJ54" s="100"/>
      <c r="CK54" s="100"/>
      <c r="CL54" s="100"/>
      <c r="CM54" s="101"/>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100">
        <v>2515.9164700000001</v>
      </c>
      <c r="HP54" s="101">
        <v>2478.5832800000003</v>
      </c>
      <c r="HQ54" s="100">
        <v>863.29989999999998</v>
      </c>
    </row>
    <row r="55" spans="1:225" ht="15.75" thickBot="1" x14ac:dyDescent="0.3">
      <c r="A55" s="1"/>
      <c r="B55" s="106" t="s">
        <v>949</v>
      </c>
      <c r="C55" s="107">
        <v>0</v>
      </c>
      <c r="D55" s="108">
        <v>0</v>
      </c>
      <c r="E55" s="109">
        <v>0</v>
      </c>
      <c r="F55" s="109">
        <v>211.82087999999999</v>
      </c>
      <c r="G55" s="110">
        <v>204.40056000000001</v>
      </c>
      <c r="H55" s="108">
        <v>0</v>
      </c>
      <c r="I55" s="110">
        <v>0</v>
      </c>
      <c r="J55" s="108">
        <v>850.37064999999996</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138.36575999999999</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3385.8961749999999</v>
      </c>
      <c r="BS55" s="109">
        <v>0</v>
      </c>
      <c r="BT55" s="109">
        <v>0</v>
      </c>
      <c r="BU55" s="109">
        <v>4955.8694400000004</v>
      </c>
      <c r="BV55" s="109">
        <v>4946.7717599999996</v>
      </c>
      <c r="BW55" s="109">
        <v>4943.7607200000002</v>
      </c>
      <c r="BX55" s="110">
        <v>0</v>
      </c>
      <c r="BY55" s="108">
        <v>417.97991999999999</v>
      </c>
      <c r="BZ55" s="110">
        <v>991.20757500000002</v>
      </c>
      <c r="CA55" s="107">
        <v>0</v>
      </c>
      <c r="CB55" s="108">
        <v>0</v>
      </c>
      <c r="CC55" s="109">
        <v>0</v>
      </c>
      <c r="CD55" s="109">
        <v>0</v>
      </c>
      <c r="CE55" s="109">
        <v>0</v>
      </c>
      <c r="CF55" s="109">
        <v>0</v>
      </c>
      <c r="CG55" s="109">
        <v>1594.989225</v>
      </c>
      <c r="CH55" s="109">
        <v>1126.997965</v>
      </c>
      <c r="CI55" s="109">
        <v>510.24614000000003</v>
      </c>
      <c r="CJ55" s="109">
        <v>0</v>
      </c>
      <c r="CK55" s="109">
        <v>0</v>
      </c>
      <c r="CL55" s="109">
        <v>0</v>
      </c>
      <c r="CM55" s="110">
        <v>955.98104999999998</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c r="EF55" s="107"/>
      <c r="EG55" s="107"/>
      <c r="EH55" s="107"/>
      <c r="EI55" s="107"/>
      <c r="EJ55" s="107"/>
      <c r="EK55" s="107"/>
      <c r="EL55" s="107"/>
      <c r="EM55" s="108"/>
      <c r="EN55" s="110"/>
      <c r="EO55" s="108"/>
      <c r="EP55" s="110"/>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7"/>
      <c r="FN55" s="108"/>
      <c r="FO55" s="109"/>
      <c r="FP55" s="109"/>
      <c r="FQ55" s="110"/>
      <c r="FR55" s="108"/>
      <c r="FS55" s="110"/>
      <c r="FT55" s="108"/>
      <c r="FU55" s="109"/>
      <c r="FV55" s="109"/>
      <c r="FW55" s="109"/>
      <c r="FX55" s="109"/>
      <c r="FY55" s="110"/>
      <c r="FZ55" s="108"/>
      <c r="GA55" s="110"/>
      <c r="GB55" s="108"/>
      <c r="GC55" s="109"/>
      <c r="GD55" s="109"/>
      <c r="GE55" s="110"/>
      <c r="GF55" s="107"/>
      <c r="GG55" s="107"/>
      <c r="GH55" s="107"/>
      <c r="GI55" s="108"/>
      <c r="GJ55" s="109"/>
      <c r="GK55" s="109"/>
      <c r="GL55" s="109"/>
      <c r="GM55" s="110"/>
      <c r="GN55" s="108"/>
      <c r="GO55" s="109"/>
      <c r="GP55" s="109"/>
      <c r="GQ55" s="110"/>
      <c r="GR55" s="107"/>
      <c r="GS55" s="108"/>
      <c r="GT55" s="109"/>
      <c r="GU55" s="110"/>
      <c r="GV55" s="1"/>
      <c r="GW55" s="107"/>
      <c r="GX55" s="108"/>
      <c r="GY55" s="110"/>
      <c r="GZ55" s="107"/>
      <c r="HA55" s="107"/>
      <c r="HB55" s="107"/>
      <c r="HC55" s="107"/>
      <c r="HD55" s="107"/>
      <c r="HE55" s="1"/>
      <c r="HF55" s="107"/>
      <c r="HG55" s="107"/>
      <c r="HH55" s="107"/>
      <c r="HI55" s="107"/>
      <c r="HJ55" s="107"/>
      <c r="HK55" s="107"/>
      <c r="HL55" s="108"/>
      <c r="HM55" s="110"/>
      <c r="HN55" s="1"/>
      <c r="HO55" s="112"/>
      <c r="HP55" s="113"/>
      <c r="HQ55" s="112"/>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4" t="s">
        <v>1487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4" t="s">
        <v>1488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1489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4" t="s">
        <v>876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15"/>
      <c r="D63" s="1" t="s">
        <v>1490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P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1491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8" t="s">
        <v>74</v>
      </c>
      <c r="C6" s="228"/>
      <c r="D6" s="228"/>
      <c r="E6" s="228"/>
      <c r="F6" s="228"/>
      <c r="G6" s="228"/>
      <c r="H6" s="228" t="s">
        <v>604</v>
      </c>
      <c r="I6" s="228"/>
      <c r="J6" s="228" t="s">
        <v>78</v>
      </c>
      <c r="K6" s="228"/>
      <c r="L6" s="228"/>
      <c r="M6" s="228" t="s">
        <v>600</v>
      </c>
      <c r="N6" s="228"/>
      <c r="O6" s="228" t="s">
        <v>263</v>
      </c>
      <c r="P6" s="228" t="s">
        <v>83</v>
      </c>
      <c r="Q6" s="228"/>
      <c r="R6" s="228"/>
      <c r="S6" s="228"/>
      <c r="T6" s="228" t="s">
        <v>86</v>
      </c>
      <c r="U6" s="228" t="s">
        <v>989</v>
      </c>
      <c r="V6" s="228" t="s">
        <v>96</v>
      </c>
      <c r="W6" s="228"/>
      <c r="X6" s="228"/>
      <c r="Y6" s="228"/>
      <c r="Z6" s="228"/>
      <c r="AA6" s="228" t="s">
        <v>107</v>
      </c>
      <c r="AB6" s="228"/>
      <c r="AC6" s="228" t="s">
        <v>123</v>
      </c>
      <c r="AD6" s="228"/>
      <c r="AE6" s="228"/>
      <c r="AF6" s="228"/>
      <c r="AG6" s="228" t="s">
        <v>51</v>
      </c>
      <c r="AH6" s="228"/>
      <c r="AI6" s="228"/>
      <c r="AJ6" s="228"/>
      <c r="AK6" s="228"/>
      <c r="AL6" s="228" t="s">
        <v>601</v>
      </c>
      <c r="AM6" s="228"/>
      <c r="AN6" s="228" t="s">
        <v>170</v>
      </c>
      <c r="AO6" s="228"/>
      <c r="AP6" s="228"/>
      <c r="AQ6" s="228"/>
      <c r="AR6" s="228"/>
      <c r="AS6" s="228"/>
      <c r="AT6" s="228"/>
      <c r="AU6" s="228"/>
      <c r="AV6" s="228"/>
      <c r="AW6" s="228" t="s">
        <v>578</v>
      </c>
    </row>
    <row r="7" spans="1:49" ht="38.25" x14ac:dyDescent="0.25">
      <c r="A7" s="116" t="s">
        <v>1492</v>
      </c>
      <c r="B7" s="116" t="s">
        <v>1493</v>
      </c>
      <c r="C7" s="116" t="s">
        <v>1493</v>
      </c>
      <c r="D7" s="116" t="s">
        <v>1493</v>
      </c>
      <c r="E7" s="116" t="s">
        <v>1493</v>
      </c>
      <c r="F7" s="116" t="s">
        <v>1493</v>
      </c>
      <c r="G7" s="116" t="s">
        <v>1493</v>
      </c>
      <c r="H7" s="116" t="s">
        <v>1494</v>
      </c>
      <c r="I7" s="116" t="s">
        <v>1495</v>
      </c>
      <c r="J7" s="116" t="s">
        <v>1496</v>
      </c>
      <c r="K7" s="116" t="s">
        <v>1496</v>
      </c>
      <c r="L7" s="116" t="s">
        <v>1496</v>
      </c>
      <c r="M7" s="116" t="s">
        <v>1497</v>
      </c>
      <c r="N7" s="116" t="s">
        <v>1497</v>
      </c>
      <c r="O7" s="116" t="s">
        <v>1498</v>
      </c>
      <c r="P7" s="116" t="s">
        <v>288</v>
      </c>
      <c r="Q7" s="116" t="s">
        <v>288</v>
      </c>
      <c r="R7" s="116" t="s">
        <v>288</v>
      </c>
      <c r="S7" s="116" t="s">
        <v>288</v>
      </c>
      <c r="T7" s="116" t="s">
        <v>1499</v>
      </c>
      <c r="U7" s="116" t="s">
        <v>1500</v>
      </c>
      <c r="V7" s="116" t="s">
        <v>1501</v>
      </c>
      <c r="W7" s="116" t="s">
        <v>1502</v>
      </c>
      <c r="X7" s="116" t="s">
        <v>1502</v>
      </c>
      <c r="Y7" s="116" t="s">
        <v>1503</v>
      </c>
      <c r="Z7" s="116" t="s">
        <v>1504</v>
      </c>
      <c r="AA7" s="116" t="s">
        <v>288</v>
      </c>
      <c r="AB7" s="116" t="s">
        <v>288</v>
      </c>
      <c r="AC7" s="116" t="s">
        <v>1505</v>
      </c>
      <c r="AD7" s="116" t="s">
        <v>1506</v>
      </c>
      <c r="AE7" s="116" t="s">
        <v>1507</v>
      </c>
      <c r="AF7" s="116" t="s">
        <v>1505</v>
      </c>
      <c r="AG7" s="116" t="s">
        <v>1508</v>
      </c>
      <c r="AH7" s="116" t="s">
        <v>1508</v>
      </c>
      <c r="AI7" s="116" t="s">
        <v>1509</v>
      </c>
      <c r="AJ7" s="116" t="s">
        <v>1510</v>
      </c>
      <c r="AK7" s="116" t="s">
        <v>1510</v>
      </c>
      <c r="AL7" s="116" t="s">
        <v>601</v>
      </c>
      <c r="AM7" s="116" t="s">
        <v>601</v>
      </c>
      <c r="AN7" s="116" t="s">
        <v>1511</v>
      </c>
      <c r="AO7" s="116" t="s">
        <v>288</v>
      </c>
      <c r="AP7" s="116" t="s">
        <v>288</v>
      </c>
      <c r="AQ7" s="116" t="s">
        <v>288</v>
      </c>
      <c r="AR7" s="116" t="s">
        <v>1502</v>
      </c>
      <c r="AS7" s="116" t="s">
        <v>1512</v>
      </c>
      <c r="AT7" s="116" t="s">
        <v>1501</v>
      </c>
      <c r="AU7" s="116" t="s">
        <v>1502</v>
      </c>
      <c r="AV7" s="116" t="s">
        <v>1513</v>
      </c>
      <c r="AW7" s="116" t="s">
        <v>1201</v>
      </c>
    </row>
    <row r="8" spans="1:49" ht="25.5" x14ac:dyDescent="0.25">
      <c r="A8" s="116" t="s">
        <v>1514</v>
      </c>
      <c r="B8" s="116" t="s">
        <v>1515</v>
      </c>
      <c r="C8" s="116" t="s">
        <v>1515</v>
      </c>
      <c r="D8" s="116" t="s">
        <v>1516</v>
      </c>
      <c r="E8" s="116" t="s">
        <v>1516</v>
      </c>
      <c r="F8" s="116" t="s">
        <v>46</v>
      </c>
      <c r="G8" s="116" t="s">
        <v>1516</v>
      </c>
      <c r="H8" s="116" t="s">
        <v>1516</v>
      </c>
      <c r="I8" s="116" t="s">
        <v>1516</v>
      </c>
      <c r="J8" s="116" t="s">
        <v>1515</v>
      </c>
      <c r="K8" s="116" t="s">
        <v>1515</v>
      </c>
      <c r="L8" s="116" t="s">
        <v>46</v>
      </c>
      <c r="M8" s="116" t="s">
        <v>1516</v>
      </c>
      <c r="N8" s="116" t="s">
        <v>1516</v>
      </c>
      <c r="O8" s="116" t="s">
        <v>1516</v>
      </c>
      <c r="P8" s="116" t="s">
        <v>1516</v>
      </c>
      <c r="Q8" s="116" t="s">
        <v>1516</v>
      </c>
      <c r="R8" s="116" t="s">
        <v>1516</v>
      </c>
      <c r="S8" s="116" t="s">
        <v>1516</v>
      </c>
      <c r="T8" s="116" t="s">
        <v>1516</v>
      </c>
      <c r="U8" s="116" t="s">
        <v>1516</v>
      </c>
      <c r="V8" s="116" t="s">
        <v>1516</v>
      </c>
      <c r="W8" s="116" t="s">
        <v>1516</v>
      </c>
      <c r="X8" s="116" t="s">
        <v>1516</v>
      </c>
      <c r="Y8" s="116" t="s">
        <v>1516</v>
      </c>
      <c r="Z8" s="116" t="s">
        <v>1516</v>
      </c>
      <c r="AA8" s="116" t="s">
        <v>1516</v>
      </c>
      <c r="AB8" s="116" t="s">
        <v>1516</v>
      </c>
      <c r="AC8" s="116" t="s">
        <v>1516</v>
      </c>
      <c r="AD8" s="116" t="s">
        <v>46</v>
      </c>
      <c r="AE8" s="116" t="s">
        <v>1515</v>
      </c>
      <c r="AF8" s="116" t="s">
        <v>1516</v>
      </c>
      <c r="AG8" s="116" t="s">
        <v>1516</v>
      </c>
      <c r="AH8" s="116" t="s">
        <v>1516</v>
      </c>
      <c r="AI8" s="116" t="s">
        <v>1515</v>
      </c>
      <c r="AJ8" s="116" t="s">
        <v>1516</v>
      </c>
      <c r="AK8" s="116" t="s">
        <v>1516</v>
      </c>
      <c r="AL8" s="116" t="s">
        <v>1516</v>
      </c>
      <c r="AM8" s="116" t="s">
        <v>1516</v>
      </c>
      <c r="AN8" s="116" t="s">
        <v>1516</v>
      </c>
      <c r="AO8" s="116" t="s">
        <v>1516</v>
      </c>
      <c r="AP8" s="116" t="s">
        <v>1516</v>
      </c>
      <c r="AQ8" s="116" t="s">
        <v>1516</v>
      </c>
      <c r="AR8" s="116" t="s">
        <v>1516</v>
      </c>
      <c r="AS8" s="116" t="s">
        <v>1516</v>
      </c>
      <c r="AT8" s="116" t="s">
        <v>1516</v>
      </c>
      <c r="AU8" s="116" t="s">
        <v>1516</v>
      </c>
      <c r="AV8" s="116" t="s">
        <v>1516</v>
      </c>
      <c r="AW8" s="116" t="s">
        <v>1516</v>
      </c>
    </row>
    <row r="9" spans="1:49" ht="38.25" x14ac:dyDescent="0.25">
      <c r="A9" s="116" t="s">
        <v>6</v>
      </c>
      <c r="B9" s="116" t="s">
        <v>1517</v>
      </c>
      <c r="C9" s="116" t="s">
        <v>1518</v>
      </c>
      <c r="D9" s="116" t="s">
        <v>1519</v>
      </c>
      <c r="E9" s="116" t="s">
        <v>1519</v>
      </c>
      <c r="F9" s="116" t="s">
        <v>75</v>
      </c>
      <c r="G9" s="116" t="s">
        <v>1519</v>
      </c>
      <c r="H9" s="116" t="s">
        <v>688</v>
      </c>
      <c r="I9" s="116" t="s">
        <v>687</v>
      </c>
      <c r="J9" s="116" t="s">
        <v>259</v>
      </c>
      <c r="K9" s="116" t="s">
        <v>1520</v>
      </c>
      <c r="L9" s="116" t="s">
        <v>976</v>
      </c>
      <c r="M9" s="116" t="s">
        <v>1521</v>
      </c>
      <c r="N9" s="116" t="s">
        <v>1521</v>
      </c>
      <c r="O9" s="116" t="s">
        <v>1522</v>
      </c>
      <c r="P9" s="116" t="s">
        <v>1523</v>
      </c>
      <c r="Q9" s="116" t="s">
        <v>1524</v>
      </c>
      <c r="R9" s="116" t="s">
        <v>1525</v>
      </c>
      <c r="S9" s="116" t="s">
        <v>1526</v>
      </c>
      <c r="T9" s="116" t="s">
        <v>686</v>
      </c>
      <c r="U9" s="116" t="s">
        <v>1527</v>
      </c>
      <c r="V9" s="116" t="s">
        <v>1528</v>
      </c>
      <c r="W9" s="116" t="s">
        <v>1529</v>
      </c>
      <c r="X9" s="116" t="s">
        <v>1529</v>
      </c>
      <c r="Y9" s="116" t="s">
        <v>1530</v>
      </c>
      <c r="Z9" s="116" t="s">
        <v>1531</v>
      </c>
      <c r="AA9" s="116" t="s">
        <v>1532</v>
      </c>
      <c r="AB9" s="116" t="s">
        <v>666</v>
      </c>
      <c r="AC9" s="116" t="s">
        <v>1533</v>
      </c>
      <c r="AD9" s="116" t="s">
        <v>1008</v>
      </c>
      <c r="AE9" s="116" t="s">
        <v>1534</v>
      </c>
      <c r="AF9" s="116" t="s">
        <v>1533</v>
      </c>
      <c r="AG9" s="116" t="s">
        <v>1535</v>
      </c>
      <c r="AH9" s="116" t="s">
        <v>1535</v>
      </c>
      <c r="AI9" s="116" t="s">
        <v>1536</v>
      </c>
      <c r="AJ9" s="116" t="s">
        <v>1537</v>
      </c>
      <c r="AK9" s="116" t="s">
        <v>1537</v>
      </c>
      <c r="AL9" s="116" t="s">
        <v>601</v>
      </c>
      <c r="AM9" s="116" t="s">
        <v>1538</v>
      </c>
      <c r="AN9" s="116" t="s">
        <v>1539</v>
      </c>
      <c r="AO9" s="116" t="s">
        <v>1540</v>
      </c>
      <c r="AP9" s="116" t="s">
        <v>1540</v>
      </c>
      <c r="AQ9" s="116" t="s">
        <v>1541</v>
      </c>
      <c r="AR9" s="116" t="s">
        <v>1542</v>
      </c>
      <c r="AS9" s="116" t="s">
        <v>1543</v>
      </c>
      <c r="AT9" s="116" t="s">
        <v>1544</v>
      </c>
      <c r="AU9" s="116" t="s">
        <v>1545</v>
      </c>
      <c r="AV9" s="116" t="s">
        <v>1546</v>
      </c>
      <c r="AW9" s="116" t="s">
        <v>580</v>
      </c>
    </row>
    <row r="10" spans="1:49" ht="51" x14ac:dyDescent="0.25">
      <c r="A10" s="116" t="s">
        <v>1120</v>
      </c>
      <c r="B10" s="116" t="s">
        <v>1547</v>
      </c>
      <c r="C10" s="116" t="s">
        <v>1547</v>
      </c>
      <c r="D10" s="116" t="s">
        <v>1548</v>
      </c>
      <c r="E10" s="116" t="s">
        <v>1549</v>
      </c>
      <c r="F10" s="116" t="s">
        <v>1550</v>
      </c>
      <c r="G10" s="116" t="s">
        <v>1551</v>
      </c>
      <c r="H10" s="116" t="s">
        <v>1548</v>
      </c>
      <c r="I10" s="116" t="s">
        <v>1548</v>
      </c>
      <c r="J10" s="116" t="s">
        <v>1547</v>
      </c>
      <c r="K10" s="116" t="s">
        <v>1547</v>
      </c>
      <c r="L10" s="116" t="s">
        <v>1550</v>
      </c>
      <c r="M10" s="116" t="s">
        <v>1549</v>
      </c>
      <c r="N10" s="116" t="s">
        <v>1551</v>
      </c>
      <c r="O10" s="116" t="s">
        <v>1548</v>
      </c>
      <c r="P10" s="116" t="s">
        <v>1551</v>
      </c>
      <c r="Q10" s="116" t="s">
        <v>1551</v>
      </c>
      <c r="R10" s="116" t="s">
        <v>1551</v>
      </c>
      <c r="S10" s="116" t="s">
        <v>1548</v>
      </c>
      <c r="T10" s="116" t="s">
        <v>1551</v>
      </c>
      <c r="U10" s="116" t="s">
        <v>1548</v>
      </c>
      <c r="V10" s="116" t="s">
        <v>1551</v>
      </c>
      <c r="W10" s="116" t="s">
        <v>1551</v>
      </c>
      <c r="X10" s="116" t="s">
        <v>1549</v>
      </c>
      <c r="Y10" s="116" t="s">
        <v>1551</v>
      </c>
      <c r="Z10" s="116" t="s">
        <v>1551</v>
      </c>
      <c r="AA10" s="116" t="s">
        <v>1548</v>
      </c>
      <c r="AB10" s="116" t="s">
        <v>1551</v>
      </c>
      <c r="AC10" s="116" t="s">
        <v>1548</v>
      </c>
      <c r="AD10" s="116" t="s">
        <v>1550</v>
      </c>
      <c r="AE10" s="116" t="s">
        <v>1548</v>
      </c>
      <c r="AF10" s="116" t="s">
        <v>1548</v>
      </c>
      <c r="AG10" s="116" t="s">
        <v>1548</v>
      </c>
      <c r="AH10" s="116" t="s">
        <v>1551</v>
      </c>
      <c r="AI10" s="116" t="s">
        <v>1551</v>
      </c>
      <c r="AJ10" s="116" t="s">
        <v>1548</v>
      </c>
      <c r="AK10" s="116" t="s">
        <v>1551</v>
      </c>
      <c r="AL10" s="116" t="s">
        <v>1548</v>
      </c>
      <c r="AM10" s="116" t="s">
        <v>1551</v>
      </c>
      <c r="AN10" s="116" t="s">
        <v>1551</v>
      </c>
      <c r="AO10" s="116" t="s">
        <v>1548</v>
      </c>
      <c r="AP10" s="116" t="s">
        <v>1551</v>
      </c>
      <c r="AQ10" s="116" t="s">
        <v>1548</v>
      </c>
      <c r="AR10" s="116" t="s">
        <v>1548</v>
      </c>
      <c r="AS10" s="116" t="s">
        <v>1548</v>
      </c>
      <c r="AT10" s="116" t="s">
        <v>1548</v>
      </c>
      <c r="AU10" s="116" t="s">
        <v>1548</v>
      </c>
      <c r="AV10" s="116" t="s">
        <v>1551</v>
      </c>
      <c r="AW10" s="116" t="s">
        <v>1551</v>
      </c>
    </row>
    <row r="11" spans="1:49" x14ac:dyDescent="0.25">
      <c r="A11" s="116" t="s">
        <v>67</v>
      </c>
      <c r="B11" s="116" t="s">
        <v>1552</v>
      </c>
      <c r="C11" s="116" t="s">
        <v>1552</v>
      </c>
      <c r="D11" s="116" t="s">
        <v>1552</v>
      </c>
      <c r="E11" s="116" t="s">
        <v>1552</v>
      </c>
      <c r="F11" s="116" t="s">
        <v>1552</v>
      </c>
      <c r="G11" s="116" t="s">
        <v>1552</v>
      </c>
      <c r="H11" s="116" t="s">
        <v>1552</v>
      </c>
      <c r="I11" s="116" t="s">
        <v>1552</v>
      </c>
      <c r="J11" s="116" t="s">
        <v>1552</v>
      </c>
      <c r="K11" s="116" t="s">
        <v>1552</v>
      </c>
      <c r="L11" s="116" t="s">
        <v>1552</v>
      </c>
      <c r="M11" s="116" t="s">
        <v>1552</v>
      </c>
      <c r="N11" s="116" t="s">
        <v>1552</v>
      </c>
      <c r="O11" s="116" t="s">
        <v>1552</v>
      </c>
      <c r="P11" s="116" t="s">
        <v>1552</v>
      </c>
      <c r="Q11" s="116" t="s">
        <v>1552</v>
      </c>
      <c r="R11" s="116" t="s">
        <v>1552</v>
      </c>
      <c r="S11" s="116" t="s">
        <v>1552</v>
      </c>
      <c r="T11" s="116" t="s">
        <v>1552</v>
      </c>
      <c r="U11" s="116" t="s">
        <v>1552</v>
      </c>
      <c r="V11" s="116" t="s">
        <v>1552</v>
      </c>
      <c r="W11" s="116" t="s">
        <v>1552</v>
      </c>
      <c r="X11" s="116" t="s">
        <v>1552</v>
      </c>
      <c r="Y11" s="116" t="s">
        <v>1552</v>
      </c>
      <c r="Z11" s="116" t="s">
        <v>1552</v>
      </c>
      <c r="AA11" s="116" t="s">
        <v>1552</v>
      </c>
      <c r="AB11" s="116" t="s">
        <v>1552</v>
      </c>
      <c r="AC11" s="116" t="s">
        <v>1552</v>
      </c>
      <c r="AD11" s="116" t="s">
        <v>1552</v>
      </c>
      <c r="AE11" s="116" t="s">
        <v>1552</v>
      </c>
      <c r="AF11" s="116" t="s">
        <v>1552</v>
      </c>
      <c r="AG11" s="116" t="s">
        <v>1552</v>
      </c>
      <c r="AH11" s="116" t="s">
        <v>1552</v>
      </c>
      <c r="AI11" s="116" t="s">
        <v>1552</v>
      </c>
      <c r="AJ11" s="116" t="s">
        <v>1552</v>
      </c>
      <c r="AK11" s="116" t="s">
        <v>1552</v>
      </c>
      <c r="AL11" s="116" t="s">
        <v>1552</v>
      </c>
      <c r="AM11" s="116" t="s">
        <v>1552</v>
      </c>
      <c r="AN11" s="116" t="s">
        <v>1552</v>
      </c>
      <c r="AO11" s="116" t="s">
        <v>1552</v>
      </c>
      <c r="AP11" s="116" t="s">
        <v>1552</v>
      </c>
      <c r="AQ11" s="116" t="s">
        <v>1552</v>
      </c>
      <c r="AR11" s="116" t="s">
        <v>1552</v>
      </c>
      <c r="AS11" s="116" t="s">
        <v>1552</v>
      </c>
      <c r="AT11" s="116" t="s">
        <v>1552</v>
      </c>
      <c r="AU11" s="116" t="s">
        <v>1552</v>
      </c>
      <c r="AV11" s="116" t="s">
        <v>1552</v>
      </c>
      <c r="AW11" s="116" t="s">
        <v>1552</v>
      </c>
    </row>
    <row r="12" spans="1:49" x14ac:dyDescent="0.25">
      <c r="A12" s="117" t="s">
        <v>72</v>
      </c>
      <c r="B12" s="118">
        <v>8.9</v>
      </c>
      <c r="C12" s="119">
        <v>38</v>
      </c>
      <c r="D12" s="119">
        <v>166.3</v>
      </c>
      <c r="E12" s="119">
        <v>132.94085999999999</v>
      </c>
      <c r="F12" s="119">
        <v>33.799999999999997</v>
      </c>
      <c r="G12" s="120">
        <v>175</v>
      </c>
      <c r="H12" s="118">
        <v>49.7</v>
      </c>
      <c r="I12" s="120">
        <v>275</v>
      </c>
      <c r="J12" s="118">
        <v>0</v>
      </c>
      <c r="K12" s="119">
        <v>0</v>
      </c>
      <c r="L12" s="120">
        <v>23.84</v>
      </c>
      <c r="M12" s="121" t="s">
        <v>1553</v>
      </c>
      <c r="N12" s="122" t="s">
        <v>1553</v>
      </c>
      <c r="O12" s="123">
        <v>4.4039999999999999</v>
      </c>
      <c r="P12" s="118">
        <v>146.69999999999999</v>
      </c>
      <c r="Q12" s="119">
        <v>214.66</v>
      </c>
      <c r="R12" s="119">
        <v>453.23</v>
      </c>
      <c r="S12" s="120">
        <v>321.85000000000002</v>
      </c>
      <c r="T12" s="123">
        <v>287.26600000000002</v>
      </c>
      <c r="U12" s="123">
        <v>15.35</v>
      </c>
      <c r="V12" s="118">
        <v>6.56</v>
      </c>
      <c r="W12" s="119">
        <v>31.757999999999999</v>
      </c>
      <c r="X12" s="119">
        <v>9.2899999999999991</v>
      </c>
      <c r="Y12" s="124" t="s">
        <v>1553</v>
      </c>
      <c r="Z12" s="122" t="s">
        <v>1553</v>
      </c>
      <c r="AA12" s="118">
        <v>283.37</v>
      </c>
      <c r="AB12" s="120">
        <v>751.322</v>
      </c>
      <c r="AC12" s="118">
        <v>411.69299999999998</v>
      </c>
      <c r="AD12" s="119">
        <v>68.495000000000005</v>
      </c>
      <c r="AE12" s="119">
        <v>169.21899999999999</v>
      </c>
      <c r="AF12" s="120">
        <v>0</v>
      </c>
      <c r="AG12" s="118">
        <v>29.243259999999999</v>
      </c>
      <c r="AH12" s="119">
        <v>36.5</v>
      </c>
      <c r="AI12" s="119">
        <v>10.14156</v>
      </c>
      <c r="AJ12" s="119">
        <v>39.024999999999999</v>
      </c>
      <c r="AK12" s="120">
        <v>38.799999999999997</v>
      </c>
      <c r="AL12" s="118">
        <v>61.23</v>
      </c>
      <c r="AM12" s="120">
        <v>61.52</v>
      </c>
      <c r="AN12" s="118">
        <v>95.980999999999995</v>
      </c>
      <c r="AO12" s="124" t="s">
        <v>1553</v>
      </c>
      <c r="AP12" s="119">
        <v>97.6447</v>
      </c>
      <c r="AQ12" s="124" t="s">
        <v>1553</v>
      </c>
      <c r="AR12" s="119">
        <v>15.11074</v>
      </c>
      <c r="AS12" s="119">
        <v>6.7561799999999996</v>
      </c>
      <c r="AT12" s="119">
        <v>43.488999999999997</v>
      </c>
      <c r="AU12" s="119">
        <v>29.338999999999999</v>
      </c>
      <c r="AV12" s="120">
        <v>55.174999999999997</v>
      </c>
      <c r="AW12" s="123">
        <v>20.009</v>
      </c>
    </row>
    <row r="13" spans="1:49" x14ac:dyDescent="0.25">
      <c r="A13" s="125" t="s">
        <v>813</v>
      </c>
      <c r="B13" s="118">
        <v>8.9</v>
      </c>
      <c r="C13" s="119">
        <v>38</v>
      </c>
      <c r="D13" s="119">
        <v>166.3</v>
      </c>
      <c r="E13" s="119">
        <v>132.94085999999999</v>
      </c>
      <c r="F13" s="119">
        <v>33.799999999999997</v>
      </c>
      <c r="G13" s="120">
        <v>175</v>
      </c>
      <c r="H13" s="118">
        <v>49.7</v>
      </c>
      <c r="I13" s="120">
        <v>275</v>
      </c>
      <c r="J13" s="118">
        <v>0</v>
      </c>
      <c r="K13" s="119">
        <v>0</v>
      </c>
      <c r="L13" s="120">
        <v>23.84</v>
      </c>
      <c r="M13" s="121" t="s">
        <v>1553</v>
      </c>
      <c r="N13" s="122" t="s">
        <v>1553</v>
      </c>
      <c r="O13" s="123">
        <v>4.4039999999999999</v>
      </c>
      <c r="P13" s="118">
        <v>146.69999999999999</v>
      </c>
      <c r="Q13" s="119">
        <v>214.66</v>
      </c>
      <c r="R13" s="119">
        <v>453.23</v>
      </c>
      <c r="S13" s="120">
        <v>321.85000000000002</v>
      </c>
      <c r="T13" s="123">
        <v>287.26600000000002</v>
      </c>
      <c r="U13" s="123">
        <v>15.35</v>
      </c>
      <c r="V13" s="118">
        <v>6.56</v>
      </c>
      <c r="W13" s="119">
        <v>31.757999999999999</v>
      </c>
      <c r="X13" s="119">
        <v>9.2899999999999991</v>
      </c>
      <c r="Y13" s="124" t="s">
        <v>1553</v>
      </c>
      <c r="Z13" s="122" t="s">
        <v>1553</v>
      </c>
      <c r="AA13" s="118">
        <v>283.37</v>
      </c>
      <c r="AB13" s="120">
        <v>751.322</v>
      </c>
      <c r="AC13" s="118">
        <v>411.69299999999998</v>
      </c>
      <c r="AD13" s="119">
        <v>68.495000000000005</v>
      </c>
      <c r="AE13" s="119">
        <v>169.21899999999999</v>
      </c>
      <c r="AF13" s="120">
        <v>0</v>
      </c>
      <c r="AG13" s="118">
        <v>29.243259999999999</v>
      </c>
      <c r="AH13" s="119">
        <v>36.5</v>
      </c>
      <c r="AI13" s="119">
        <v>10.14156</v>
      </c>
      <c r="AJ13" s="119">
        <v>39.024999999999999</v>
      </c>
      <c r="AK13" s="120">
        <v>38.799999999999997</v>
      </c>
      <c r="AL13" s="118">
        <v>61.23</v>
      </c>
      <c r="AM13" s="120">
        <v>61.52</v>
      </c>
      <c r="AN13" s="118">
        <v>95.980999999999995</v>
      </c>
      <c r="AO13" s="124" t="s">
        <v>1553</v>
      </c>
      <c r="AP13" s="119">
        <v>97.6447</v>
      </c>
      <c r="AQ13" s="124" t="s">
        <v>1553</v>
      </c>
      <c r="AR13" s="119">
        <v>15.11074</v>
      </c>
      <c r="AS13" s="119">
        <v>6.7561799999999996</v>
      </c>
      <c r="AT13" s="119">
        <v>43.488999999999997</v>
      </c>
      <c r="AU13" s="119">
        <v>29.338999999999999</v>
      </c>
      <c r="AV13" s="120">
        <v>55.174999999999997</v>
      </c>
      <c r="AW13" s="123">
        <v>20.009</v>
      </c>
    </row>
    <row r="14" spans="1:49" x14ac:dyDescent="0.25">
      <c r="A14" s="125" t="s">
        <v>814</v>
      </c>
      <c r="B14" s="118">
        <v>8.9</v>
      </c>
      <c r="C14" s="119">
        <v>38</v>
      </c>
      <c r="D14" s="119">
        <v>171.3</v>
      </c>
      <c r="E14" s="119">
        <v>137.76575</v>
      </c>
      <c r="F14" s="119">
        <v>39</v>
      </c>
      <c r="G14" s="120">
        <v>180</v>
      </c>
      <c r="H14" s="118">
        <v>49.7</v>
      </c>
      <c r="I14" s="120">
        <v>300</v>
      </c>
      <c r="J14" s="118">
        <v>0</v>
      </c>
      <c r="K14" s="119">
        <v>0</v>
      </c>
      <c r="L14" s="120">
        <v>23.832999999999998</v>
      </c>
      <c r="M14" s="121" t="s">
        <v>1553</v>
      </c>
      <c r="N14" s="122" t="s">
        <v>1553</v>
      </c>
      <c r="O14" s="123">
        <v>4.4039999999999999</v>
      </c>
      <c r="P14" s="118">
        <v>146.69999999999999</v>
      </c>
      <c r="Q14" s="119">
        <v>214.66</v>
      </c>
      <c r="R14" s="119">
        <v>457.67</v>
      </c>
      <c r="S14" s="120">
        <v>326.29000000000002</v>
      </c>
      <c r="T14" s="123">
        <v>290.16800000000001</v>
      </c>
      <c r="U14" s="123">
        <v>15.15</v>
      </c>
      <c r="V14" s="118">
        <v>10.45</v>
      </c>
      <c r="W14" s="119">
        <v>37.518999999999998</v>
      </c>
      <c r="X14" s="119">
        <v>9.64</v>
      </c>
      <c r="Y14" s="124" t="s">
        <v>1553</v>
      </c>
      <c r="Z14" s="122" t="s">
        <v>1553</v>
      </c>
      <c r="AA14" s="118">
        <v>289.89999999999998</v>
      </c>
      <c r="AB14" s="120">
        <v>737.21699999999998</v>
      </c>
      <c r="AC14" s="118">
        <v>420</v>
      </c>
      <c r="AD14" s="119">
        <v>68.472999999999999</v>
      </c>
      <c r="AE14" s="119">
        <v>167.70699999999999</v>
      </c>
      <c r="AF14" s="120">
        <v>0</v>
      </c>
      <c r="AG14" s="118">
        <v>29.243259999999999</v>
      </c>
      <c r="AH14" s="119">
        <v>36.5</v>
      </c>
      <c r="AI14" s="119">
        <v>10.2492</v>
      </c>
      <c r="AJ14" s="119">
        <v>39.024999999999999</v>
      </c>
      <c r="AK14" s="120">
        <v>38.799999999999997</v>
      </c>
      <c r="AL14" s="118">
        <v>61.91</v>
      </c>
      <c r="AM14" s="120">
        <v>62.2</v>
      </c>
      <c r="AN14" s="118">
        <v>95.980999999999995</v>
      </c>
      <c r="AO14" s="124" t="s">
        <v>1553</v>
      </c>
      <c r="AP14" s="124" t="s">
        <v>1553</v>
      </c>
      <c r="AQ14" s="124" t="s">
        <v>1553</v>
      </c>
      <c r="AR14" s="119">
        <v>16.479310000000002</v>
      </c>
      <c r="AS14" s="119">
        <v>6.7561799999999996</v>
      </c>
      <c r="AT14" s="119">
        <v>43.488999999999997</v>
      </c>
      <c r="AU14" s="119">
        <v>35.935000000000002</v>
      </c>
      <c r="AV14" s="120">
        <v>54.247</v>
      </c>
      <c r="AW14" s="123">
        <v>18.285</v>
      </c>
    </row>
    <row r="15" spans="1:49" x14ac:dyDescent="0.25">
      <c r="A15" s="125" t="s">
        <v>815</v>
      </c>
      <c r="B15" s="118">
        <v>8.9</v>
      </c>
      <c r="C15" s="119">
        <v>38</v>
      </c>
      <c r="D15" s="119">
        <v>171.3</v>
      </c>
      <c r="E15" s="119">
        <v>137.76575</v>
      </c>
      <c r="F15" s="119">
        <v>39</v>
      </c>
      <c r="G15" s="120">
        <v>180</v>
      </c>
      <c r="H15" s="118">
        <v>49.7</v>
      </c>
      <c r="I15" s="120">
        <v>300</v>
      </c>
      <c r="J15" s="118">
        <v>0</v>
      </c>
      <c r="K15" s="119">
        <v>0</v>
      </c>
      <c r="L15" s="120">
        <v>23.832999999999998</v>
      </c>
      <c r="M15" s="121" t="s">
        <v>1553</v>
      </c>
      <c r="N15" s="122" t="s">
        <v>1553</v>
      </c>
      <c r="O15" s="123">
        <v>4.4039999999999999</v>
      </c>
      <c r="P15" s="118">
        <v>146.69999999999999</v>
      </c>
      <c r="Q15" s="119">
        <v>214.66</v>
      </c>
      <c r="R15" s="119">
        <v>457.67</v>
      </c>
      <c r="S15" s="120">
        <v>326.29000000000002</v>
      </c>
      <c r="T15" s="123">
        <v>290.16800000000001</v>
      </c>
      <c r="U15" s="123">
        <v>15.15</v>
      </c>
      <c r="V15" s="118">
        <v>10.45</v>
      </c>
      <c r="W15" s="119">
        <v>37.518999999999998</v>
      </c>
      <c r="X15" s="119">
        <v>9.64</v>
      </c>
      <c r="Y15" s="124" t="s">
        <v>1553</v>
      </c>
      <c r="Z15" s="122" t="s">
        <v>1553</v>
      </c>
      <c r="AA15" s="118">
        <v>289.89999999999998</v>
      </c>
      <c r="AB15" s="120">
        <v>737.21699999999998</v>
      </c>
      <c r="AC15" s="118">
        <v>420</v>
      </c>
      <c r="AD15" s="119">
        <v>68.472999999999999</v>
      </c>
      <c r="AE15" s="119">
        <v>167.70699999999999</v>
      </c>
      <c r="AF15" s="120">
        <v>0</v>
      </c>
      <c r="AG15" s="118">
        <v>29.243259999999999</v>
      </c>
      <c r="AH15" s="119">
        <v>36.5</v>
      </c>
      <c r="AI15" s="119">
        <v>10.2492</v>
      </c>
      <c r="AJ15" s="119">
        <v>39.024999999999999</v>
      </c>
      <c r="AK15" s="120">
        <v>38.799999999999997</v>
      </c>
      <c r="AL15" s="118">
        <v>61.91</v>
      </c>
      <c r="AM15" s="120">
        <v>62.2</v>
      </c>
      <c r="AN15" s="118">
        <v>95.980999999999995</v>
      </c>
      <c r="AO15" s="124" t="s">
        <v>1553</v>
      </c>
      <c r="AP15" s="124" t="s">
        <v>1553</v>
      </c>
      <c r="AQ15" s="124" t="s">
        <v>1553</v>
      </c>
      <c r="AR15" s="119">
        <v>16.479310000000002</v>
      </c>
      <c r="AS15" s="119">
        <v>6.7561799999999996</v>
      </c>
      <c r="AT15" s="119">
        <v>43.488999999999997</v>
      </c>
      <c r="AU15" s="119">
        <v>35.935000000000002</v>
      </c>
      <c r="AV15" s="120">
        <v>54.247</v>
      </c>
      <c r="AW15" s="123">
        <v>18.285</v>
      </c>
    </row>
    <row r="16" spans="1:49" x14ac:dyDescent="0.25">
      <c r="A16" s="125" t="s">
        <v>816</v>
      </c>
      <c r="B16" s="118">
        <v>8.9</v>
      </c>
      <c r="C16" s="119">
        <v>38</v>
      </c>
      <c r="D16" s="119">
        <v>171.3</v>
      </c>
      <c r="E16" s="119">
        <v>143.01410999999999</v>
      </c>
      <c r="F16" s="119">
        <v>27.2</v>
      </c>
      <c r="G16" s="120">
        <v>180</v>
      </c>
      <c r="H16" s="118">
        <v>53</v>
      </c>
      <c r="I16" s="120">
        <v>305</v>
      </c>
      <c r="J16" s="118">
        <v>0</v>
      </c>
      <c r="K16" s="119">
        <v>0</v>
      </c>
      <c r="L16" s="120">
        <v>23.824999999999999</v>
      </c>
      <c r="M16" s="121" t="s">
        <v>1553</v>
      </c>
      <c r="N16" s="122" t="s">
        <v>1553</v>
      </c>
      <c r="O16" s="123">
        <v>4.4039999999999999</v>
      </c>
      <c r="P16" s="118">
        <v>165.69</v>
      </c>
      <c r="Q16" s="119">
        <v>214.66</v>
      </c>
      <c r="R16" s="119">
        <v>480.26</v>
      </c>
      <c r="S16" s="120">
        <v>348.88</v>
      </c>
      <c r="T16" s="123">
        <v>276.45299999999997</v>
      </c>
      <c r="U16" s="123">
        <v>15.17</v>
      </c>
      <c r="V16" s="118">
        <v>12.66</v>
      </c>
      <c r="W16" s="119">
        <v>31.422000000000001</v>
      </c>
      <c r="X16" s="119">
        <v>10.74</v>
      </c>
      <c r="Y16" s="124" t="s">
        <v>1553</v>
      </c>
      <c r="Z16" s="122" t="s">
        <v>1553</v>
      </c>
      <c r="AA16" s="118">
        <v>299.02999999999997</v>
      </c>
      <c r="AB16" s="120">
        <v>747.35</v>
      </c>
      <c r="AC16" s="118">
        <v>420</v>
      </c>
      <c r="AD16" s="119">
        <v>49.011000000000003</v>
      </c>
      <c r="AE16" s="119">
        <v>163.61199999999999</v>
      </c>
      <c r="AF16" s="120">
        <v>0</v>
      </c>
      <c r="AG16" s="118">
        <v>29.243259999999999</v>
      </c>
      <c r="AH16" s="119">
        <v>36.5</v>
      </c>
      <c r="AI16" s="119">
        <v>10.219889999999999</v>
      </c>
      <c r="AJ16" s="119">
        <v>39.024999999999999</v>
      </c>
      <c r="AK16" s="120">
        <v>38.799999999999997</v>
      </c>
      <c r="AL16" s="118">
        <v>61.59</v>
      </c>
      <c r="AM16" s="120">
        <v>61.88</v>
      </c>
      <c r="AN16" s="118">
        <v>100.39100000000001</v>
      </c>
      <c r="AO16" s="124" t="s">
        <v>1553</v>
      </c>
      <c r="AP16" s="124" t="s">
        <v>1553</v>
      </c>
      <c r="AQ16" s="124" t="s">
        <v>1553</v>
      </c>
      <c r="AR16" s="119">
        <v>17.11692</v>
      </c>
      <c r="AS16" s="119">
        <v>6.7561799999999996</v>
      </c>
      <c r="AT16" s="119">
        <v>43.488999999999997</v>
      </c>
      <c r="AU16" s="119">
        <v>39.008000000000003</v>
      </c>
      <c r="AV16" s="120">
        <v>53.231000000000002</v>
      </c>
      <c r="AW16" s="123">
        <v>17.033999999999999</v>
      </c>
    </row>
    <row r="17" spans="1:49" x14ac:dyDescent="0.25">
      <c r="A17" s="125" t="s">
        <v>817</v>
      </c>
      <c r="B17" s="118">
        <v>8.9</v>
      </c>
      <c r="C17" s="119">
        <v>38</v>
      </c>
      <c r="D17" s="119">
        <v>171.3</v>
      </c>
      <c r="E17" s="119">
        <v>143.01410999999999</v>
      </c>
      <c r="F17" s="119">
        <v>27.2</v>
      </c>
      <c r="G17" s="120">
        <v>180</v>
      </c>
      <c r="H17" s="118">
        <v>53</v>
      </c>
      <c r="I17" s="120">
        <v>305</v>
      </c>
      <c r="J17" s="118">
        <v>0</v>
      </c>
      <c r="K17" s="119">
        <v>0</v>
      </c>
      <c r="L17" s="120">
        <v>23.824999999999999</v>
      </c>
      <c r="M17" s="121" t="s">
        <v>1553</v>
      </c>
      <c r="N17" s="122" t="s">
        <v>1553</v>
      </c>
      <c r="O17" s="123">
        <v>4.4039999999999999</v>
      </c>
      <c r="P17" s="118">
        <v>165.69</v>
      </c>
      <c r="Q17" s="119">
        <v>214.66</v>
      </c>
      <c r="R17" s="119">
        <v>480.26</v>
      </c>
      <c r="S17" s="120">
        <v>348.88</v>
      </c>
      <c r="T17" s="123">
        <v>276.45299999999997</v>
      </c>
      <c r="U17" s="123">
        <v>15.17</v>
      </c>
      <c r="V17" s="118">
        <v>12.66</v>
      </c>
      <c r="W17" s="119">
        <v>31.422000000000001</v>
      </c>
      <c r="X17" s="119">
        <v>10.74</v>
      </c>
      <c r="Y17" s="124" t="s">
        <v>1553</v>
      </c>
      <c r="Z17" s="122" t="s">
        <v>1553</v>
      </c>
      <c r="AA17" s="118">
        <v>299.02999999999997</v>
      </c>
      <c r="AB17" s="120">
        <v>747.35</v>
      </c>
      <c r="AC17" s="118">
        <v>420</v>
      </c>
      <c r="AD17" s="119">
        <v>49.011000000000003</v>
      </c>
      <c r="AE17" s="119">
        <v>163.61199999999999</v>
      </c>
      <c r="AF17" s="120">
        <v>0</v>
      </c>
      <c r="AG17" s="118">
        <v>29.243259999999999</v>
      </c>
      <c r="AH17" s="119">
        <v>36.5</v>
      </c>
      <c r="AI17" s="119">
        <v>10.219889999999999</v>
      </c>
      <c r="AJ17" s="119">
        <v>39.024999999999999</v>
      </c>
      <c r="AK17" s="120">
        <v>38.799999999999997</v>
      </c>
      <c r="AL17" s="118">
        <v>61.59</v>
      </c>
      <c r="AM17" s="120">
        <v>61.88</v>
      </c>
      <c r="AN17" s="118">
        <v>100.39100000000001</v>
      </c>
      <c r="AO17" s="124" t="s">
        <v>1553</v>
      </c>
      <c r="AP17" s="124" t="s">
        <v>1553</v>
      </c>
      <c r="AQ17" s="124" t="s">
        <v>1553</v>
      </c>
      <c r="AR17" s="119">
        <v>17.11692</v>
      </c>
      <c r="AS17" s="119">
        <v>6.7561799999999996</v>
      </c>
      <c r="AT17" s="119">
        <v>43.488999999999997</v>
      </c>
      <c r="AU17" s="119">
        <v>39.008000000000003</v>
      </c>
      <c r="AV17" s="120">
        <v>53.231000000000002</v>
      </c>
      <c r="AW17" s="123">
        <v>17.033999999999999</v>
      </c>
    </row>
    <row r="18" spans="1:49" x14ac:dyDescent="0.25">
      <c r="A18" s="125" t="s">
        <v>818</v>
      </c>
      <c r="B18" s="118">
        <v>8.9</v>
      </c>
      <c r="C18" s="119">
        <v>38</v>
      </c>
      <c r="D18" s="119">
        <v>171.3</v>
      </c>
      <c r="E18" s="119">
        <v>152.74455</v>
      </c>
      <c r="F18" s="119">
        <v>24.1</v>
      </c>
      <c r="G18" s="120">
        <v>180</v>
      </c>
      <c r="H18" s="118">
        <v>55.1</v>
      </c>
      <c r="I18" s="120">
        <v>305</v>
      </c>
      <c r="J18" s="118">
        <v>0</v>
      </c>
      <c r="K18" s="119">
        <v>0</v>
      </c>
      <c r="L18" s="120">
        <v>23.864999999999998</v>
      </c>
      <c r="M18" s="121" t="s">
        <v>1553</v>
      </c>
      <c r="N18" s="122" t="s">
        <v>1553</v>
      </c>
      <c r="O18" s="123">
        <v>4.4039999999999999</v>
      </c>
      <c r="P18" s="118">
        <v>199.07</v>
      </c>
      <c r="Q18" s="119">
        <v>215.96</v>
      </c>
      <c r="R18" s="119">
        <v>512.95000000000005</v>
      </c>
      <c r="S18" s="120">
        <v>381.57</v>
      </c>
      <c r="T18" s="123">
        <v>277.53800000000001</v>
      </c>
      <c r="U18" s="123">
        <v>15.09</v>
      </c>
      <c r="V18" s="118">
        <v>9.93</v>
      </c>
      <c r="W18" s="119">
        <v>39.960999999999999</v>
      </c>
      <c r="X18" s="119">
        <v>27.7</v>
      </c>
      <c r="Y18" s="124" t="s">
        <v>1553</v>
      </c>
      <c r="Z18" s="122" t="s">
        <v>1553</v>
      </c>
      <c r="AA18" s="118">
        <v>288.67</v>
      </c>
      <c r="AB18" s="120">
        <v>737.649</v>
      </c>
      <c r="AC18" s="118">
        <v>420</v>
      </c>
      <c r="AD18" s="119">
        <v>47.085000000000001</v>
      </c>
      <c r="AE18" s="119">
        <v>159.154</v>
      </c>
      <c r="AF18" s="120">
        <v>0</v>
      </c>
      <c r="AG18" s="118">
        <v>29.243259999999999</v>
      </c>
      <c r="AH18" s="119">
        <v>36.5</v>
      </c>
      <c r="AI18" s="119">
        <v>9.8022600000000004</v>
      </c>
      <c r="AJ18" s="119">
        <v>39.024999999999999</v>
      </c>
      <c r="AK18" s="120">
        <v>38.799999999999997</v>
      </c>
      <c r="AL18" s="118">
        <v>61.11</v>
      </c>
      <c r="AM18" s="120">
        <v>61.4</v>
      </c>
      <c r="AN18" s="118">
        <v>97.754999999999995</v>
      </c>
      <c r="AO18" s="124" t="s">
        <v>1553</v>
      </c>
      <c r="AP18" s="124" t="s">
        <v>1553</v>
      </c>
      <c r="AQ18" s="124" t="s">
        <v>1553</v>
      </c>
      <c r="AR18" s="119">
        <v>17.128540000000001</v>
      </c>
      <c r="AS18" s="119">
        <v>6.7561799999999996</v>
      </c>
      <c r="AT18" s="119">
        <v>43.488999999999997</v>
      </c>
      <c r="AU18" s="119">
        <v>39.064</v>
      </c>
      <c r="AV18" s="120">
        <v>53.81</v>
      </c>
      <c r="AW18" s="123">
        <v>16.207000000000001</v>
      </c>
    </row>
    <row r="19" spans="1:49" x14ac:dyDescent="0.25">
      <c r="A19" s="125" t="s">
        <v>819</v>
      </c>
      <c r="B19" s="118">
        <v>8.9</v>
      </c>
      <c r="C19" s="119">
        <v>38</v>
      </c>
      <c r="D19" s="119">
        <v>171.3</v>
      </c>
      <c r="E19" s="119">
        <v>152.74455</v>
      </c>
      <c r="F19" s="119">
        <v>24.1</v>
      </c>
      <c r="G19" s="120">
        <v>180</v>
      </c>
      <c r="H19" s="118">
        <v>55.1</v>
      </c>
      <c r="I19" s="120">
        <v>305</v>
      </c>
      <c r="J19" s="118">
        <v>0</v>
      </c>
      <c r="K19" s="119">
        <v>0</v>
      </c>
      <c r="L19" s="120">
        <v>23.864999999999998</v>
      </c>
      <c r="M19" s="121" t="s">
        <v>1553</v>
      </c>
      <c r="N19" s="122" t="s">
        <v>1553</v>
      </c>
      <c r="O19" s="123">
        <v>4.4039999999999999</v>
      </c>
      <c r="P19" s="118">
        <v>199.07</v>
      </c>
      <c r="Q19" s="119">
        <v>215.96</v>
      </c>
      <c r="R19" s="119">
        <v>512.95000000000005</v>
      </c>
      <c r="S19" s="120">
        <v>381.57</v>
      </c>
      <c r="T19" s="123">
        <v>277.53800000000001</v>
      </c>
      <c r="U19" s="123">
        <v>15.09</v>
      </c>
      <c r="V19" s="118">
        <v>9.93</v>
      </c>
      <c r="W19" s="119">
        <v>39.960999999999999</v>
      </c>
      <c r="X19" s="119">
        <v>27.7</v>
      </c>
      <c r="Y19" s="124" t="s">
        <v>1553</v>
      </c>
      <c r="Z19" s="122" t="s">
        <v>1553</v>
      </c>
      <c r="AA19" s="118">
        <v>288.67</v>
      </c>
      <c r="AB19" s="120">
        <v>737.649</v>
      </c>
      <c r="AC19" s="118">
        <v>420</v>
      </c>
      <c r="AD19" s="119">
        <v>47.085000000000001</v>
      </c>
      <c r="AE19" s="119">
        <v>159.154</v>
      </c>
      <c r="AF19" s="120">
        <v>0</v>
      </c>
      <c r="AG19" s="118">
        <v>29.243259999999999</v>
      </c>
      <c r="AH19" s="119">
        <v>36.5</v>
      </c>
      <c r="AI19" s="119">
        <v>9.8022600000000004</v>
      </c>
      <c r="AJ19" s="119">
        <v>39.024999999999999</v>
      </c>
      <c r="AK19" s="120">
        <v>38.799999999999997</v>
      </c>
      <c r="AL19" s="118">
        <v>61.11</v>
      </c>
      <c r="AM19" s="120">
        <v>61.4</v>
      </c>
      <c r="AN19" s="118">
        <v>97.754999999999995</v>
      </c>
      <c r="AO19" s="124" t="s">
        <v>1553</v>
      </c>
      <c r="AP19" s="124" t="s">
        <v>1553</v>
      </c>
      <c r="AQ19" s="124" t="s">
        <v>1553</v>
      </c>
      <c r="AR19" s="119">
        <v>17.128540000000001</v>
      </c>
      <c r="AS19" s="119">
        <v>6.7561799999999996</v>
      </c>
      <c r="AT19" s="119">
        <v>43.488999999999997</v>
      </c>
      <c r="AU19" s="119">
        <v>39.064</v>
      </c>
      <c r="AV19" s="120">
        <v>53.81</v>
      </c>
      <c r="AW19" s="123">
        <v>16.207000000000001</v>
      </c>
    </row>
    <row r="20" spans="1:49" x14ac:dyDescent="0.25">
      <c r="A20" s="125" t="s">
        <v>820</v>
      </c>
      <c r="B20" s="118">
        <v>8.9</v>
      </c>
      <c r="C20" s="119">
        <v>38</v>
      </c>
      <c r="D20" s="119">
        <v>169.3</v>
      </c>
      <c r="E20" s="119">
        <v>152.74455</v>
      </c>
      <c r="F20" s="119">
        <v>24.1</v>
      </c>
      <c r="G20" s="120">
        <v>178</v>
      </c>
      <c r="H20" s="118">
        <v>55.1</v>
      </c>
      <c r="I20" s="120">
        <v>295</v>
      </c>
      <c r="J20" s="118">
        <v>0</v>
      </c>
      <c r="K20" s="119">
        <v>0</v>
      </c>
      <c r="L20" s="120">
        <v>23.891999999999999</v>
      </c>
      <c r="M20" s="121" t="s">
        <v>1553</v>
      </c>
      <c r="N20" s="122" t="s">
        <v>1553</v>
      </c>
      <c r="O20" s="123">
        <v>4.4039999999999999</v>
      </c>
      <c r="P20" s="118">
        <v>202.03</v>
      </c>
      <c r="Q20" s="119">
        <v>212.09</v>
      </c>
      <c r="R20" s="119">
        <v>529.78</v>
      </c>
      <c r="S20" s="120">
        <v>398.4</v>
      </c>
      <c r="T20" s="123">
        <v>267.02600000000001</v>
      </c>
      <c r="U20" s="123">
        <v>15.09</v>
      </c>
      <c r="V20" s="118">
        <v>10.99</v>
      </c>
      <c r="W20" s="119">
        <v>40.351999999999997</v>
      </c>
      <c r="X20" s="119">
        <v>26.8</v>
      </c>
      <c r="Y20" s="124" t="s">
        <v>1553</v>
      </c>
      <c r="Z20" s="122" t="s">
        <v>1553</v>
      </c>
      <c r="AA20" s="118">
        <v>277.32</v>
      </c>
      <c r="AB20" s="120">
        <v>726.298</v>
      </c>
      <c r="AC20" s="118">
        <v>420</v>
      </c>
      <c r="AD20" s="119">
        <v>47.043999999999997</v>
      </c>
      <c r="AE20" s="119">
        <v>158.059</v>
      </c>
      <c r="AF20" s="120">
        <v>0.2</v>
      </c>
      <c r="AG20" s="118">
        <v>29.243259999999999</v>
      </c>
      <c r="AH20" s="119">
        <v>36.5</v>
      </c>
      <c r="AI20" s="119">
        <v>10.71983</v>
      </c>
      <c r="AJ20" s="119">
        <v>39.024999999999999</v>
      </c>
      <c r="AK20" s="120">
        <v>36.5</v>
      </c>
      <c r="AL20" s="118">
        <v>61.07</v>
      </c>
      <c r="AM20" s="120">
        <v>61.36</v>
      </c>
      <c r="AN20" s="118">
        <v>96.87</v>
      </c>
      <c r="AO20" s="124" t="s">
        <v>1553</v>
      </c>
      <c r="AP20" s="124" t="s">
        <v>1553</v>
      </c>
      <c r="AQ20" s="124" t="s">
        <v>1553</v>
      </c>
      <c r="AR20" s="119">
        <v>16.998650000000001</v>
      </c>
      <c r="AS20" s="119">
        <v>6.7561799999999996</v>
      </c>
      <c r="AT20" s="119">
        <v>43.488999999999997</v>
      </c>
      <c r="AU20" s="119">
        <v>38.438000000000002</v>
      </c>
      <c r="AV20" s="120">
        <v>53.261000000000003</v>
      </c>
      <c r="AW20" s="123">
        <v>15.747999999999999</v>
      </c>
    </row>
    <row r="21" spans="1:49" x14ac:dyDescent="0.25">
      <c r="A21" s="125" t="s">
        <v>821</v>
      </c>
      <c r="B21" s="118">
        <v>8.9</v>
      </c>
      <c r="C21" s="119">
        <v>38</v>
      </c>
      <c r="D21" s="119">
        <v>169.3</v>
      </c>
      <c r="E21" s="119">
        <v>152.74455</v>
      </c>
      <c r="F21" s="119">
        <v>24.1</v>
      </c>
      <c r="G21" s="120">
        <v>178</v>
      </c>
      <c r="H21" s="118">
        <v>55.1</v>
      </c>
      <c r="I21" s="120">
        <v>295</v>
      </c>
      <c r="J21" s="118">
        <v>0</v>
      </c>
      <c r="K21" s="119">
        <v>0</v>
      </c>
      <c r="L21" s="120">
        <v>23.891999999999999</v>
      </c>
      <c r="M21" s="121" t="s">
        <v>1553</v>
      </c>
      <c r="N21" s="122" t="s">
        <v>1553</v>
      </c>
      <c r="O21" s="123">
        <v>4.4039999999999999</v>
      </c>
      <c r="P21" s="118">
        <v>202.03</v>
      </c>
      <c r="Q21" s="119">
        <v>212.09</v>
      </c>
      <c r="R21" s="119">
        <v>529.78</v>
      </c>
      <c r="S21" s="120">
        <v>398.4</v>
      </c>
      <c r="T21" s="123">
        <v>267.02600000000001</v>
      </c>
      <c r="U21" s="123">
        <v>15.09</v>
      </c>
      <c r="V21" s="118">
        <v>10.99</v>
      </c>
      <c r="W21" s="119">
        <v>40.351999999999997</v>
      </c>
      <c r="X21" s="119">
        <v>26.8</v>
      </c>
      <c r="Y21" s="124" t="s">
        <v>1553</v>
      </c>
      <c r="Z21" s="122" t="s">
        <v>1553</v>
      </c>
      <c r="AA21" s="118">
        <v>277.32</v>
      </c>
      <c r="AB21" s="120">
        <v>726.298</v>
      </c>
      <c r="AC21" s="118">
        <v>420</v>
      </c>
      <c r="AD21" s="119">
        <v>47.043999999999997</v>
      </c>
      <c r="AE21" s="119">
        <v>158.059</v>
      </c>
      <c r="AF21" s="120">
        <v>0.2</v>
      </c>
      <c r="AG21" s="118">
        <v>29.243259999999999</v>
      </c>
      <c r="AH21" s="119">
        <v>36.5</v>
      </c>
      <c r="AI21" s="119">
        <v>10.71983</v>
      </c>
      <c r="AJ21" s="119">
        <v>39.024999999999999</v>
      </c>
      <c r="AK21" s="120">
        <v>36.5</v>
      </c>
      <c r="AL21" s="118">
        <v>61.07</v>
      </c>
      <c r="AM21" s="120">
        <v>61.36</v>
      </c>
      <c r="AN21" s="118">
        <v>96.87</v>
      </c>
      <c r="AO21" s="124" t="s">
        <v>1553</v>
      </c>
      <c r="AP21" s="124" t="s">
        <v>1553</v>
      </c>
      <c r="AQ21" s="124" t="s">
        <v>1553</v>
      </c>
      <c r="AR21" s="119">
        <v>16.998650000000001</v>
      </c>
      <c r="AS21" s="119">
        <v>6.7561799999999996</v>
      </c>
      <c r="AT21" s="119">
        <v>43.488999999999997</v>
      </c>
      <c r="AU21" s="119">
        <v>38.438000000000002</v>
      </c>
      <c r="AV21" s="120">
        <v>53.261000000000003</v>
      </c>
      <c r="AW21" s="123">
        <v>15.747999999999999</v>
      </c>
    </row>
    <row r="22" spans="1:49" x14ac:dyDescent="0.25">
      <c r="A22" s="125" t="s">
        <v>822</v>
      </c>
      <c r="B22" s="118">
        <v>8.9</v>
      </c>
      <c r="C22" s="119">
        <v>38</v>
      </c>
      <c r="D22" s="119">
        <v>166.3</v>
      </c>
      <c r="E22" s="119">
        <v>149.86775</v>
      </c>
      <c r="F22" s="119">
        <v>28.3</v>
      </c>
      <c r="G22" s="120">
        <v>175</v>
      </c>
      <c r="H22" s="118">
        <v>59.3</v>
      </c>
      <c r="I22" s="120">
        <v>277</v>
      </c>
      <c r="J22" s="118">
        <v>0</v>
      </c>
      <c r="K22" s="119">
        <v>0</v>
      </c>
      <c r="L22" s="120">
        <v>23.843</v>
      </c>
      <c r="M22" s="121" t="s">
        <v>1553</v>
      </c>
      <c r="N22" s="122" t="s">
        <v>1553</v>
      </c>
      <c r="O22" s="123">
        <v>4.4039999999999999</v>
      </c>
      <c r="P22" s="118">
        <v>200.55</v>
      </c>
      <c r="Q22" s="119">
        <v>212.09</v>
      </c>
      <c r="R22" s="119">
        <v>532.21</v>
      </c>
      <c r="S22" s="120">
        <v>400.83</v>
      </c>
      <c r="T22" s="123">
        <v>269.76900000000001</v>
      </c>
      <c r="U22" s="123">
        <v>15.04</v>
      </c>
      <c r="V22" s="118">
        <v>10.99</v>
      </c>
      <c r="W22" s="119">
        <v>41.924999999999997</v>
      </c>
      <c r="X22" s="119">
        <v>26.72</v>
      </c>
      <c r="Y22" s="124" t="s">
        <v>1553</v>
      </c>
      <c r="Z22" s="122" t="s">
        <v>1553</v>
      </c>
      <c r="AA22" s="118">
        <v>271.2</v>
      </c>
      <c r="AB22" s="120">
        <v>720.18600000000004</v>
      </c>
      <c r="AC22" s="118">
        <v>420</v>
      </c>
      <c r="AD22" s="119">
        <v>19.875</v>
      </c>
      <c r="AE22" s="119">
        <v>155.49</v>
      </c>
      <c r="AF22" s="120">
        <v>0</v>
      </c>
      <c r="AG22" s="118">
        <v>29.243259999999999</v>
      </c>
      <c r="AH22" s="119">
        <v>36.5</v>
      </c>
      <c r="AI22" s="119">
        <v>10.40348</v>
      </c>
      <c r="AJ22" s="119">
        <v>39.024999999999999</v>
      </c>
      <c r="AK22" s="120">
        <v>36</v>
      </c>
      <c r="AL22" s="118">
        <v>59.87</v>
      </c>
      <c r="AM22" s="120">
        <v>60.16</v>
      </c>
      <c r="AN22" s="118">
        <v>92.394999999999996</v>
      </c>
      <c r="AO22" s="124" t="s">
        <v>1553</v>
      </c>
      <c r="AP22" s="124" t="s">
        <v>1553</v>
      </c>
      <c r="AQ22" s="124" t="s">
        <v>1553</v>
      </c>
      <c r="AR22" s="119">
        <v>16.633679999999998</v>
      </c>
      <c r="AS22" s="119">
        <v>6.7561799999999996</v>
      </c>
      <c r="AT22" s="119">
        <v>43.488999999999997</v>
      </c>
      <c r="AU22" s="119">
        <v>36.679000000000002</v>
      </c>
      <c r="AV22" s="120">
        <v>53.853999999999999</v>
      </c>
      <c r="AW22" s="123">
        <v>15.231</v>
      </c>
    </row>
    <row r="23" spans="1:49" x14ac:dyDescent="0.25">
      <c r="A23" s="125" t="s">
        <v>823</v>
      </c>
      <c r="B23" s="118">
        <v>8.9</v>
      </c>
      <c r="C23" s="119">
        <v>38</v>
      </c>
      <c r="D23" s="119">
        <v>166.3</v>
      </c>
      <c r="E23" s="119">
        <v>149.86775</v>
      </c>
      <c r="F23" s="119">
        <v>28.3</v>
      </c>
      <c r="G23" s="120">
        <v>175</v>
      </c>
      <c r="H23" s="118">
        <v>59.3</v>
      </c>
      <c r="I23" s="120">
        <v>277</v>
      </c>
      <c r="J23" s="118">
        <v>0</v>
      </c>
      <c r="K23" s="119">
        <v>0</v>
      </c>
      <c r="L23" s="120">
        <v>23.843</v>
      </c>
      <c r="M23" s="121" t="s">
        <v>1553</v>
      </c>
      <c r="N23" s="122" t="s">
        <v>1553</v>
      </c>
      <c r="O23" s="123">
        <v>4.4039999999999999</v>
      </c>
      <c r="P23" s="118">
        <v>200.55</v>
      </c>
      <c r="Q23" s="119">
        <v>212.09</v>
      </c>
      <c r="R23" s="119">
        <v>532.21</v>
      </c>
      <c r="S23" s="120">
        <v>400.83</v>
      </c>
      <c r="T23" s="123">
        <v>269.76900000000001</v>
      </c>
      <c r="U23" s="123">
        <v>15.04</v>
      </c>
      <c r="V23" s="118">
        <v>10.99</v>
      </c>
      <c r="W23" s="119">
        <v>41.924999999999997</v>
      </c>
      <c r="X23" s="119">
        <v>26.72</v>
      </c>
      <c r="Y23" s="124" t="s">
        <v>1553</v>
      </c>
      <c r="Z23" s="122" t="s">
        <v>1553</v>
      </c>
      <c r="AA23" s="118">
        <v>271.2</v>
      </c>
      <c r="AB23" s="120">
        <v>720.18600000000004</v>
      </c>
      <c r="AC23" s="118">
        <v>420</v>
      </c>
      <c r="AD23" s="119">
        <v>19.875</v>
      </c>
      <c r="AE23" s="119">
        <v>155.49</v>
      </c>
      <c r="AF23" s="120">
        <v>0</v>
      </c>
      <c r="AG23" s="118">
        <v>29.243259999999999</v>
      </c>
      <c r="AH23" s="119">
        <v>36.5</v>
      </c>
      <c r="AI23" s="119">
        <v>10.40348</v>
      </c>
      <c r="AJ23" s="119">
        <v>39.024999999999999</v>
      </c>
      <c r="AK23" s="120">
        <v>36</v>
      </c>
      <c r="AL23" s="118">
        <v>59.87</v>
      </c>
      <c r="AM23" s="120">
        <v>60.16</v>
      </c>
      <c r="AN23" s="118">
        <v>92.394999999999996</v>
      </c>
      <c r="AO23" s="124" t="s">
        <v>1553</v>
      </c>
      <c r="AP23" s="124" t="s">
        <v>1553</v>
      </c>
      <c r="AQ23" s="124" t="s">
        <v>1553</v>
      </c>
      <c r="AR23" s="119">
        <v>16.633679999999998</v>
      </c>
      <c r="AS23" s="119">
        <v>6.7561799999999996</v>
      </c>
      <c r="AT23" s="119">
        <v>43.488999999999997</v>
      </c>
      <c r="AU23" s="119">
        <v>36.679000000000002</v>
      </c>
      <c r="AV23" s="120">
        <v>53.853999999999999</v>
      </c>
      <c r="AW23" s="123">
        <v>15.231</v>
      </c>
    </row>
    <row r="24" spans="1:49" x14ac:dyDescent="0.25">
      <c r="A24" s="125" t="s">
        <v>824</v>
      </c>
      <c r="B24" s="118">
        <v>8.9</v>
      </c>
      <c r="C24" s="119">
        <v>38</v>
      </c>
      <c r="D24" s="119">
        <v>161.30000000000001</v>
      </c>
      <c r="E24" s="119">
        <v>141.65448000000001</v>
      </c>
      <c r="F24" s="119">
        <v>34.200000000000003</v>
      </c>
      <c r="G24" s="120">
        <v>170</v>
      </c>
      <c r="H24" s="118">
        <v>59.3</v>
      </c>
      <c r="I24" s="120">
        <v>260</v>
      </c>
      <c r="J24" s="118">
        <v>0</v>
      </c>
      <c r="K24" s="119">
        <v>0</v>
      </c>
      <c r="L24" s="120">
        <v>23.867000000000001</v>
      </c>
      <c r="M24" s="118">
        <v>1.07</v>
      </c>
      <c r="N24" s="120">
        <v>240.71</v>
      </c>
      <c r="O24" s="123">
        <v>4.4039999999999999</v>
      </c>
      <c r="P24" s="118">
        <v>200.55</v>
      </c>
      <c r="Q24" s="119">
        <v>212.09</v>
      </c>
      <c r="R24" s="119">
        <v>527.36</v>
      </c>
      <c r="S24" s="120">
        <v>395.98</v>
      </c>
      <c r="T24" s="123">
        <v>267.12</v>
      </c>
      <c r="U24" s="123">
        <v>14.93</v>
      </c>
      <c r="V24" s="118">
        <v>10.45</v>
      </c>
      <c r="W24" s="119">
        <v>42.255000000000003</v>
      </c>
      <c r="X24" s="119">
        <v>26.69</v>
      </c>
      <c r="Y24" s="124" t="s">
        <v>1553</v>
      </c>
      <c r="Z24" s="122" t="s">
        <v>1553</v>
      </c>
      <c r="AA24" s="118">
        <v>260.07</v>
      </c>
      <c r="AB24" s="120">
        <v>709.048</v>
      </c>
      <c r="AC24" s="118">
        <v>420</v>
      </c>
      <c r="AD24" s="119">
        <v>31.242000000000001</v>
      </c>
      <c r="AE24" s="119">
        <v>152.036</v>
      </c>
      <c r="AF24" s="120">
        <v>0.2</v>
      </c>
      <c r="AG24" s="118">
        <v>29.243259999999999</v>
      </c>
      <c r="AH24" s="119">
        <v>36.5</v>
      </c>
      <c r="AI24" s="119">
        <v>10.31658</v>
      </c>
      <c r="AJ24" s="119">
        <v>39.024999999999999</v>
      </c>
      <c r="AK24" s="120">
        <v>36</v>
      </c>
      <c r="AL24" s="118">
        <v>60.53</v>
      </c>
      <c r="AM24" s="120">
        <v>60.82</v>
      </c>
      <c r="AN24" s="118">
        <v>91.49</v>
      </c>
      <c r="AO24" s="124" t="s">
        <v>1553</v>
      </c>
      <c r="AP24" s="124" t="s">
        <v>1553</v>
      </c>
      <c r="AQ24" s="124" t="s">
        <v>1553</v>
      </c>
      <c r="AR24" s="119">
        <v>16.009360000000001</v>
      </c>
      <c r="AS24" s="119">
        <v>6.7561799999999996</v>
      </c>
      <c r="AT24" s="119">
        <v>43.488999999999997</v>
      </c>
      <c r="AU24" s="119">
        <v>33.67</v>
      </c>
      <c r="AV24" s="120">
        <v>53.302</v>
      </c>
      <c r="AW24" s="123">
        <v>15.113</v>
      </c>
    </row>
    <row r="25" spans="1:49" x14ac:dyDescent="0.25">
      <c r="A25" s="125" t="s">
        <v>825</v>
      </c>
      <c r="B25" s="118">
        <v>8.9</v>
      </c>
      <c r="C25" s="119">
        <v>38</v>
      </c>
      <c r="D25" s="119">
        <v>161.30000000000001</v>
      </c>
      <c r="E25" s="119">
        <v>141.65448000000001</v>
      </c>
      <c r="F25" s="119">
        <v>34.200000000000003</v>
      </c>
      <c r="G25" s="120">
        <v>170</v>
      </c>
      <c r="H25" s="118">
        <v>59.3</v>
      </c>
      <c r="I25" s="120">
        <v>260</v>
      </c>
      <c r="J25" s="118">
        <v>0</v>
      </c>
      <c r="K25" s="119">
        <v>0</v>
      </c>
      <c r="L25" s="120">
        <v>23.867000000000001</v>
      </c>
      <c r="M25" s="118">
        <v>1.07</v>
      </c>
      <c r="N25" s="120">
        <v>240.71</v>
      </c>
      <c r="O25" s="123">
        <v>4.4039999999999999</v>
      </c>
      <c r="P25" s="118">
        <v>200.55</v>
      </c>
      <c r="Q25" s="119">
        <v>212.09</v>
      </c>
      <c r="R25" s="119">
        <v>527.36</v>
      </c>
      <c r="S25" s="120">
        <v>395.98</v>
      </c>
      <c r="T25" s="123">
        <v>267.12</v>
      </c>
      <c r="U25" s="123">
        <v>14.93</v>
      </c>
      <c r="V25" s="118">
        <v>10.45</v>
      </c>
      <c r="W25" s="119">
        <v>42.255000000000003</v>
      </c>
      <c r="X25" s="119">
        <v>26.69</v>
      </c>
      <c r="Y25" s="124" t="s">
        <v>1553</v>
      </c>
      <c r="Z25" s="122" t="s">
        <v>1553</v>
      </c>
      <c r="AA25" s="118">
        <v>260.07</v>
      </c>
      <c r="AB25" s="120">
        <v>709.048</v>
      </c>
      <c r="AC25" s="118">
        <v>420</v>
      </c>
      <c r="AD25" s="119">
        <v>31.242000000000001</v>
      </c>
      <c r="AE25" s="119">
        <v>152.036</v>
      </c>
      <c r="AF25" s="120">
        <v>0.2</v>
      </c>
      <c r="AG25" s="118">
        <v>29.243259999999999</v>
      </c>
      <c r="AH25" s="119">
        <v>36.5</v>
      </c>
      <c r="AI25" s="119">
        <v>10.31658</v>
      </c>
      <c r="AJ25" s="119">
        <v>39.024999999999999</v>
      </c>
      <c r="AK25" s="120">
        <v>36</v>
      </c>
      <c r="AL25" s="118">
        <v>60.53</v>
      </c>
      <c r="AM25" s="120">
        <v>60.82</v>
      </c>
      <c r="AN25" s="118">
        <v>91.49</v>
      </c>
      <c r="AO25" s="124" t="s">
        <v>1553</v>
      </c>
      <c r="AP25" s="124" t="s">
        <v>1553</v>
      </c>
      <c r="AQ25" s="124" t="s">
        <v>1553</v>
      </c>
      <c r="AR25" s="119">
        <v>16.009360000000001</v>
      </c>
      <c r="AS25" s="119">
        <v>6.7561799999999996</v>
      </c>
      <c r="AT25" s="119">
        <v>43.488999999999997</v>
      </c>
      <c r="AU25" s="119">
        <v>33.67</v>
      </c>
      <c r="AV25" s="120">
        <v>53.302</v>
      </c>
      <c r="AW25" s="123">
        <v>15.113</v>
      </c>
    </row>
    <row r="26" spans="1:49" x14ac:dyDescent="0.25">
      <c r="A26" s="125" t="s">
        <v>826</v>
      </c>
      <c r="B26" s="118">
        <v>8.9</v>
      </c>
      <c r="C26" s="119">
        <v>38</v>
      </c>
      <c r="D26" s="119">
        <v>161.30000000000001</v>
      </c>
      <c r="E26" s="119">
        <v>141.75015999999999</v>
      </c>
      <c r="F26" s="119">
        <v>35.299999999999997</v>
      </c>
      <c r="G26" s="120">
        <v>170</v>
      </c>
      <c r="H26" s="118">
        <v>59.3</v>
      </c>
      <c r="I26" s="120">
        <v>252</v>
      </c>
      <c r="J26" s="118">
        <v>0</v>
      </c>
      <c r="K26" s="119">
        <v>0</v>
      </c>
      <c r="L26" s="120">
        <v>23.841999999999999</v>
      </c>
      <c r="M26" s="121" t="s">
        <v>1553</v>
      </c>
      <c r="N26" s="122" t="s">
        <v>1553</v>
      </c>
      <c r="O26" s="123">
        <v>4.4039999999999999</v>
      </c>
      <c r="P26" s="118">
        <v>208.01</v>
      </c>
      <c r="Q26" s="119">
        <v>210.81</v>
      </c>
      <c r="R26" s="119">
        <v>522.53</v>
      </c>
      <c r="S26" s="120">
        <v>391.15</v>
      </c>
      <c r="T26" s="123">
        <v>279.197</v>
      </c>
      <c r="U26" s="123">
        <v>14.81</v>
      </c>
      <c r="V26" s="118">
        <v>9.93</v>
      </c>
      <c r="W26" s="119">
        <v>41.795000000000002</v>
      </c>
      <c r="X26" s="119">
        <v>26.62</v>
      </c>
      <c r="Y26" s="124" t="s">
        <v>1553</v>
      </c>
      <c r="Z26" s="122" t="s">
        <v>1553</v>
      </c>
      <c r="AA26" s="118">
        <v>277.11</v>
      </c>
      <c r="AB26" s="120">
        <v>726.08799999999997</v>
      </c>
      <c r="AC26" s="118">
        <v>420</v>
      </c>
      <c r="AD26" s="119">
        <v>44.595999999999997</v>
      </c>
      <c r="AE26" s="119">
        <v>149.62700000000001</v>
      </c>
      <c r="AF26" s="120">
        <v>0</v>
      </c>
      <c r="AG26" s="118">
        <v>29.243259999999999</v>
      </c>
      <c r="AH26" s="119">
        <v>35</v>
      </c>
      <c r="AI26" s="119">
        <v>10.742290000000001</v>
      </c>
      <c r="AJ26" s="119">
        <v>39.024999999999999</v>
      </c>
      <c r="AK26" s="120">
        <v>35.799999999999997</v>
      </c>
      <c r="AL26" s="118">
        <v>59.31</v>
      </c>
      <c r="AM26" s="120">
        <v>59.6</v>
      </c>
      <c r="AN26" s="118">
        <v>90.126000000000005</v>
      </c>
      <c r="AO26" s="124" t="s">
        <v>1553</v>
      </c>
      <c r="AP26" s="124" t="s">
        <v>1553</v>
      </c>
      <c r="AQ26" s="124" t="s">
        <v>1553</v>
      </c>
      <c r="AR26" s="119">
        <v>15.554970000000001</v>
      </c>
      <c r="AS26" s="119">
        <v>6.7561799999999996</v>
      </c>
      <c r="AT26" s="119">
        <v>43.488999999999997</v>
      </c>
      <c r="AU26" s="119">
        <v>31.48</v>
      </c>
      <c r="AV26" s="120">
        <v>53.627000000000002</v>
      </c>
      <c r="AW26" s="123">
        <v>14.676</v>
      </c>
    </row>
    <row r="27" spans="1:49" x14ac:dyDescent="0.25">
      <c r="A27" s="125" t="s">
        <v>827</v>
      </c>
      <c r="B27" s="118">
        <v>8.9</v>
      </c>
      <c r="C27" s="119">
        <v>38</v>
      </c>
      <c r="D27" s="119">
        <v>161.30000000000001</v>
      </c>
      <c r="E27" s="119">
        <v>141.75015999999999</v>
      </c>
      <c r="F27" s="119">
        <v>35.299999999999997</v>
      </c>
      <c r="G27" s="120">
        <v>170</v>
      </c>
      <c r="H27" s="118">
        <v>59.3</v>
      </c>
      <c r="I27" s="120">
        <v>252</v>
      </c>
      <c r="J27" s="118">
        <v>0</v>
      </c>
      <c r="K27" s="119">
        <v>0</v>
      </c>
      <c r="L27" s="120">
        <v>23.841999999999999</v>
      </c>
      <c r="M27" s="121" t="s">
        <v>1553</v>
      </c>
      <c r="N27" s="122" t="s">
        <v>1553</v>
      </c>
      <c r="O27" s="123">
        <v>4.4039999999999999</v>
      </c>
      <c r="P27" s="118">
        <v>208.01</v>
      </c>
      <c r="Q27" s="119">
        <v>210.81</v>
      </c>
      <c r="R27" s="119">
        <v>522.53</v>
      </c>
      <c r="S27" s="120">
        <v>391.15</v>
      </c>
      <c r="T27" s="123">
        <v>279.197</v>
      </c>
      <c r="U27" s="123">
        <v>14.81</v>
      </c>
      <c r="V27" s="118">
        <v>9.93</v>
      </c>
      <c r="W27" s="119">
        <v>41.795000000000002</v>
      </c>
      <c r="X27" s="119">
        <v>26.62</v>
      </c>
      <c r="Y27" s="124" t="s">
        <v>1553</v>
      </c>
      <c r="Z27" s="122" t="s">
        <v>1553</v>
      </c>
      <c r="AA27" s="118">
        <v>277.11</v>
      </c>
      <c r="AB27" s="120">
        <v>726.08799999999997</v>
      </c>
      <c r="AC27" s="118">
        <v>420</v>
      </c>
      <c r="AD27" s="119">
        <v>44.595999999999997</v>
      </c>
      <c r="AE27" s="119">
        <v>149.62700000000001</v>
      </c>
      <c r="AF27" s="120">
        <v>0</v>
      </c>
      <c r="AG27" s="118">
        <v>29.243259999999999</v>
      </c>
      <c r="AH27" s="119">
        <v>35</v>
      </c>
      <c r="AI27" s="119">
        <v>10.742290000000001</v>
      </c>
      <c r="AJ27" s="119">
        <v>39.024999999999999</v>
      </c>
      <c r="AK27" s="120">
        <v>35.799999999999997</v>
      </c>
      <c r="AL27" s="118">
        <v>59.31</v>
      </c>
      <c r="AM27" s="120">
        <v>59.6</v>
      </c>
      <c r="AN27" s="118">
        <v>90.126000000000005</v>
      </c>
      <c r="AO27" s="124" t="s">
        <v>1553</v>
      </c>
      <c r="AP27" s="124" t="s">
        <v>1553</v>
      </c>
      <c r="AQ27" s="124" t="s">
        <v>1553</v>
      </c>
      <c r="AR27" s="119">
        <v>15.554970000000001</v>
      </c>
      <c r="AS27" s="119">
        <v>6.7561799999999996</v>
      </c>
      <c r="AT27" s="119">
        <v>43.488999999999997</v>
      </c>
      <c r="AU27" s="119">
        <v>31.48</v>
      </c>
      <c r="AV27" s="120">
        <v>53.627000000000002</v>
      </c>
      <c r="AW27" s="123">
        <v>14.676</v>
      </c>
    </row>
    <row r="28" spans="1:49" x14ac:dyDescent="0.25">
      <c r="A28" s="125" t="s">
        <v>828</v>
      </c>
      <c r="B28" s="118">
        <v>8.9</v>
      </c>
      <c r="C28" s="119">
        <v>38</v>
      </c>
      <c r="D28" s="119">
        <v>161.30000000000001</v>
      </c>
      <c r="E28" s="119">
        <v>132.52622</v>
      </c>
      <c r="F28" s="119">
        <v>32.9</v>
      </c>
      <c r="G28" s="120">
        <v>170</v>
      </c>
      <c r="H28" s="118">
        <v>57.2</v>
      </c>
      <c r="I28" s="120">
        <v>240</v>
      </c>
      <c r="J28" s="118">
        <v>0</v>
      </c>
      <c r="K28" s="119">
        <v>0</v>
      </c>
      <c r="L28" s="120">
        <v>23.725000000000001</v>
      </c>
      <c r="M28" s="121" t="s">
        <v>1553</v>
      </c>
      <c r="N28" s="122" t="s">
        <v>1553</v>
      </c>
      <c r="O28" s="123">
        <v>4.4039999999999999</v>
      </c>
      <c r="P28" s="118">
        <v>218.74</v>
      </c>
      <c r="Q28" s="119">
        <v>210.81</v>
      </c>
      <c r="R28" s="119">
        <v>522.53</v>
      </c>
      <c r="S28" s="120">
        <v>386.55</v>
      </c>
      <c r="T28" s="123">
        <v>284.56299999999999</v>
      </c>
      <c r="U28" s="123">
        <v>14.77</v>
      </c>
      <c r="V28" s="118">
        <v>9.42</v>
      </c>
      <c r="W28" s="119">
        <v>38.445</v>
      </c>
      <c r="X28" s="119">
        <v>26.46</v>
      </c>
      <c r="Y28" s="124" t="s">
        <v>1553</v>
      </c>
      <c r="Z28" s="122" t="s">
        <v>1553</v>
      </c>
      <c r="AA28" s="118">
        <v>250.8</v>
      </c>
      <c r="AB28" s="120">
        <v>699.78399999999999</v>
      </c>
      <c r="AC28" s="118">
        <v>420</v>
      </c>
      <c r="AD28" s="119">
        <v>49.816000000000003</v>
      </c>
      <c r="AE28" s="119">
        <v>148.255</v>
      </c>
      <c r="AF28" s="120">
        <v>0</v>
      </c>
      <c r="AG28" s="118">
        <v>29.243259999999999</v>
      </c>
      <c r="AH28" s="119">
        <v>34</v>
      </c>
      <c r="AI28" s="119">
        <v>10.23793</v>
      </c>
      <c r="AJ28" s="119">
        <v>39.024999999999999</v>
      </c>
      <c r="AK28" s="120">
        <v>36</v>
      </c>
      <c r="AL28" s="118">
        <v>59.77</v>
      </c>
      <c r="AM28" s="120">
        <v>60.06</v>
      </c>
      <c r="AN28" s="118">
        <v>89.67</v>
      </c>
      <c r="AO28" s="124" t="s">
        <v>1553</v>
      </c>
      <c r="AP28" s="124" t="s">
        <v>1553</v>
      </c>
      <c r="AQ28" s="124" t="s">
        <v>1553</v>
      </c>
      <c r="AR28" s="119">
        <v>15.283989999999999</v>
      </c>
      <c r="AS28" s="119">
        <v>6.7561799999999996</v>
      </c>
      <c r="AT28" s="119">
        <v>43.488999999999997</v>
      </c>
      <c r="AU28" s="119">
        <v>30.173999999999999</v>
      </c>
      <c r="AV28" s="120">
        <v>53.540999999999997</v>
      </c>
      <c r="AW28" s="123">
        <v>14.471</v>
      </c>
    </row>
    <row r="29" spans="1:49" x14ac:dyDescent="0.25">
      <c r="A29" s="125" t="s">
        <v>829</v>
      </c>
      <c r="B29" s="118">
        <v>8.9</v>
      </c>
      <c r="C29" s="119">
        <v>38</v>
      </c>
      <c r="D29" s="119">
        <v>161.30000000000001</v>
      </c>
      <c r="E29" s="119">
        <v>132.52622</v>
      </c>
      <c r="F29" s="119">
        <v>32.9</v>
      </c>
      <c r="G29" s="120">
        <v>170</v>
      </c>
      <c r="H29" s="118">
        <v>57.2</v>
      </c>
      <c r="I29" s="120">
        <v>240</v>
      </c>
      <c r="J29" s="118">
        <v>0</v>
      </c>
      <c r="K29" s="119">
        <v>0</v>
      </c>
      <c r="L29" s="120">
        <v>23.725000000000001</v>
      </c>
      <c r="M29" s="121" t="s">
        <v>1553</v>
      </c>
      <c r="N29" s="122" t="s">
        <v>1553</v>
      </c>
      <c r="O29" s="123">
        <v>4.4039999999999999</v>
      </c>
      <c r="P29" s="118">
        <v>218.74</v>
      </c>
      <c r="Q29" s="119">
        <v>210.81</v>
      </c>
      <c r="R29" s="119">
        <v>522.53</v>
      </c>
      <c r="S29" s="120">
        <v>386.55</v>
      </c>
      <c r="T29" s="123">
        <v>284.56299999999999</v>
      </c>
      <c r="U29" s="123">
        <v>14.77</v>
      </c>
      <c r="V29" s="118">
        <v>9.42</v>
      </c>
      <c r="W29" s="119">
        <v>38.445</v>
      </c>
      <c r="X29" s="119">
        <v>26.46</v>
      </c>
      <c r="Y29" s="124" t="s">
        <v>1553</v>
      </c>
      <c r="Z29" s="122" t="s">
        <v>1553</v>
      </c>
      <c r="AA29" s="118">
        <v>250.8</v>
      </c>
      <c r="AB29" s="120">
        <v>699.78399999999999</v>
      </c>
      <c r="AC29" s="118">
        <v>420</v>
      </c>
      <c r="AD29" s="119">
        <v>49.816000000000003</v>
      </c>
      <c r="AE29" s="119">
        <v>148.255</v>
      </c>
      <c r="AF29" s="120">
        <v>0</v>
      </c>
      <c r="AG29" s="118">
        <v>29.243259999999999</v>
      </c>
      <c r="AH29" s="119">
        <v>34</v>
      </c>
      <c r="AI29" s="119">
        <v>10.23793</v>
      </c>
      <c r="AJ29" s="119">
        <v>39.024999999999999</v>
      </c>
      <c r="AK29" s="120">
        <v>36</v>
      </c>
      <c r="AL29" s="118">
        <v>59.77</v>
      </c>
      <c r="AM29" s="120">
        <v>60.06</v>
      </c>
      <c r="AN29" s="118">
        <v>89.67</v>
      </c>
      <c r="AO29" s="124" t="s">
        <v>1553</v>
      </c>
      <c r="AP29" s="124" t="s">
        <v>1553</v>
      </c>
      <c r="AQ29" s="124" t="s">
        <v>1553</v>
      </c>
      <c r="AR29" s="119">
        <v>15.283989999999999</v>
      </c>
      <c r="AS29" s="119">
        <v>6.7561799999999996</v>
      </c>
      <c r="AT29" s="119">
        <v>43.488999999999997</v>
      </c>
      <c r="AU29" s="119">
        <v>30.173999999999999</v>
      </c>
      <c r="AV29" s="120">
        <v>53.540999999999997</v>
      </c>
      <c r="AW29" s="123">
        <v>14.471</v>
      </c>
    </row>
    <row r="30" spans="1:49" x14ac:dyDescent="0.25">
      <c r="A30" s="125" t="s">
        <v>830</v>
      </c>
      <c r="B30" s="118">
        <v>8.9</v>
      </c>
      <c r="C30" s="119">
        <v>38</v>
      </c>
      <c r="D30" s="119">
        <v>161.30000000000001</v>
      </c>
      <c r="E30" s="119">
        <v>131.60605000000001</v>
      </c>
      <c r="F30" s="119">
        <v>37.700000000000003</v>
      </c>
      <c r="G30" s="120">
        <v>170</v>
      </c>
      <c r="H30" s="118">
        <v>57.2</v>
      </c>
      <c r="I30" s="120">
        <v>230</v>
      </c>
      <c r="J30" s="118">
        <v>0</v>
      </c>
      <c r="K30" s="119">
        <v>0</v>
      </c>
      <c r="L30" s="120">
        <v>23.882000000000001</v>
      </c>
      <c r="M30" s="121" t="s">
        <v>1553</v>
      </c>
      <c r="N30" s="122" t="s">
        <v>1553</v>
      </c>
      <c r="O30" s="123">
        <v>4.4039999999999999</v>
      </c>
      <c r="P30" s="118">
        <v>226.61</v>
      </c>
      <c r="Q30" s="119">
        <v>222.46</v>
      </c>
      <c r="R30" s="119">
        <v>527.36</v>
      </c>
      <c r="S30" s="120">
        <v>385.48</v>
      </c>
      <c r="T30" s="123">
        <v>284.56599999999997</v>
      </c>
      <c r="U30" s="123">
        <v>14.79</v>
      </c>
      <c r="V30" s="118">
        <v>8.91</v>
      </c>
      <c r="W30" s="119">
        <v>36.436999999999998</v>
      </c>
      <c r="X30" s="119">
        <v>26.21</v>
      </c>
      <c r="Y30" s="124" t="s">
        <v>1553</v>
      </c>
      <c r="Z30" s="122" t="s">
        <v>1553</v>
      </c>
      <c r="AA30" s="118">
        <v>228.66</v>
      </c>
      <c r="AB30" s="120">
        <v>677.63699999999994</v>
      </c>
      <c r="AC30" s="118">
        <v>420</v>
      </c>
      <c r="AD30" s="119">
        <v>49.914000000000001</v>
      </c>
      <c r="AE30" s="119">
        <v>149.155</v>
      </c>
      <c r="AF30" s="120">
        <v>0</v>
      </c>
      <c r="AG30" s="118">
        <v>29.243259999999999</v>
      </c>
      <c r="AH30" s="119">
        <v>34</v>
      </c>
      <c r="AI30" s="119">
        <v>9.5529200000000003</v>
      </c>
      <c r="AJ30" s="119">
        <v>39.024999999999999</v>
      </c>
      <c r="AK30" s="120">
        <v>34.5</v>
      </c>
      <c r="AL30" s="118">
        <v>59.63</v>
      </c>
      <c r="AM30" s="120">
        <v>59.92</v>
      </c>
      <c r="AN30" s="118">
        <v>89.67</v>
      </c>
      <c r="AO30" s="124" t="s">
        <v>1553</v>
      </c>
      <c r="AP30" s="124" t="s">
        <v>1553</v>
      </c>
      <c r="AQ30" s="124" t="s">
        <v>1553</v>
      </c>
      <c r="AR30" s="119">
        <v>15.00741</v>
      </c>
      <c r="AS30" s="119">
        <v>6.7561799999999996</v>
      </c>
      <c r="AT30" s="119">
        <v>43.488999999999997</v>
      </c>
      <c r="AU30" s="119">
        <v>28.841000000000001</v>
      </c>
      <c r="AV30" s="120">
        <v>53.981999999999999</v>
      </c>
      <c r="AW30" s="123">
        <v>14.340999999999999</v>
      </c>
    </row>
    <row r="31" spans="1:49" x14ac:dyDescent="0.25">
      <c r="A31" s="125" t="s">
        <v>831</v>
      </c>
      <c r="B31" s="118">
        <v>8.9</v>
      </c>
      <c r="C31" s="119">
        <v>38</v>
      </c>
      <c r="D31" s="119">
        <v>161.30000000000001</v>
      </c>
      <c r="E31" s="119">
        <v>131.60605000000001</v>
      </c>
      <c r="F31" s="119">
        <v>37.700000000000003</v>
      </c>
      <c r="G31" s="120">
        <v>170</v>
      </c>
      <c r="H31" s="118">
        <v>57.2</v>
      </c>
      <c r="I31" s="120">
        <v>230</v>
      </c>
      <c r="J31" s="118">
        <v>0</v>
      </c>
      <c r="K31" s="119">
        <v>0</v>
      </c>
      <c r="L31" s="120">
        <v>23.882000000000001</v>
      </c>
      <c r="M31" s="121" t="s">
        <v>1553</v>
      </c>
      <c r="N31" s="122" t="s">
        <v>1553</v>
      </c>
      <c r="O31" s="123">
        <v>4.4039999999999999</v>
      </c>
      <c r="P31" s="118">
        <v>226.61</v>
      </c>
      <c r="Q31" s="119">
        <v>222.46</v>
      </c>
      <c r="R31" s="119">
        <v>527.36</v>
      </c>
      <c r="S31" s="120">
        <v>385.48</v>
      </c>
      <c r="T31" s="123">
        <v>284.56599999999997</v>
      </c>
      <c r="U31" s="123">
        <v>14.79</v>
      </c>
      <c r="V31" s="118">
        <v>8.91</v>
      </c>
      <c r="W31" s="119">
        <v>36.436999999999998</v>
      </c>
      <c r="X31" s="119">
        <v>26.21</v>
      </c>
      <c r="Y31" s="124" t="s">
        <v>1553</v>
      </c>
      <c r="Z31" s="122" t="s">
        <v>1553</v>
      </c>
      <c r="AA31" s="118">
        <v>228.66</v>
      </c>
      <c r="AB31" s="120">
        <v>677.63699999999994</v>
      </c>
      <c r="AC31" s="118">
        <v>420</v>
      </c>
      <c r="AD31" s="119">
        <v>49.914000000000001</v>
      </c>
      <c r="AE31" s="119">
        <v>149.155</v>
      </c>
      <c r="AF31" s="120">
        <v>0</v>
      </c>
      <c r="AG31" s="118">
        <v>29.243259999999999</v>
      </c>
      <c r="AH31" s="119">
        <v>34</v>
      </c>
      <c r="AI31" s="119">
        <v>9.5529200000000003</v>
      </c>
      <c r="AJ31" s="119">
        <v>39.024999999999999</v>
      </c>
      <c r="AK31" s="120">
        <v>34.5</v>
      </c>
      <c r="AL31" s="118">
        <v>59.63</v>
      </c>
      <c r="AM31" s="120">
        <v>59.92</v>
      </c>
      <c r="AN31" s="118">
        <v>89.67</v>
      </c>
      <c r="AO31" s="124" t="s">
        <v>1553</v>
      </c>
      <c r="AP31" s="124" t="s">
        <v>1553</v>
      </c>
      <c r="AQ31" s="124" t="s">
        <v>1553</v>
      </c>
      <c r="AR31" s="119">
        <v>15.00741</v>
      </c>
      <c r="AS31" s="119">
        <v>6.7561799999999996</v>
      </c>
      <c r="AT31" s="119">
        <v>43.488999999999997</v>
      </c>
      <c r="AU31" s="119">
        <v>28.841000000000001</v>
      </c>
      <c r="AV31" s="120">
        <v>53.981999999999999</v>
      </c>
      <c r="AW31" s="123">
        <v>14.340999999999999</v>
      </c>
    </row>
    <row r="32" spans="1:49" x14ac:dyDescent="0.25">
      <c r="A32" s="125" t="s">
        <v>832</v>
      </c>
      <c r="B32" s="118">
        <v>8.9</v>
      </c>
      <c r="C32" s="119">
        <v>38</v>
      </c>
      <c r="D32" s="119">
        <v>161.30000000000001</v>
      </c>
      <c r="E32" s="119">
        <v>125.30952000000001</v>
      </c>
      <c r="F32" s="119">
        <v>38</v>
      </c>
      <c r="G32" s="120">
        <v>170</v>
      </c>
      <c r="H32" s="118">
        <v>55.1</v>
      </c>
      <c r="I32" s="120">
        <v>224</v>
      </c>
      <c r="J32" s="118">
        <v>0</v>
      </c>
      <c r="K32" s="119">
        <v>0</v>
      </c>
      <c r="L32" s="120">
        <v>23.861999999999998</v>
      </c>
      <c r="M32" s="121" t="s">
        <v>1553</v>
      </c>
      <c r="N32" s="122" t="s">
        <v>1553</v>
      </c>
      <c r="O32" s="123">
        <v>4.4039999999999999</v>
      </c>
      <c r="P32" s="118">
        <v>226.61</v>
      </c>
      <c r="Q32" s="119">
        <v>226.41</v>
      </c>
      <c r="R32" s="119">
        <v>534.65</v>
      </c>
      <c r="S32" s="120">
        <v>393.96</v>
      </c>
      <c r="T32" s="123">
        <v>278.13299999999998</v>
      </c>
      <c r="U32" s="123">
        <v>14.67</v>
      </c>
      <c r="V32" s="118">
        <v>8.42</v>
      </c>
      <c r="W32" s="119">
        <v>33.090000000000003</v>
      </c>
      <c r="X32" s="119">
        <v>19.149999999999999</v>
      </c>
      <c r="Y32" s="124" t="s">
        <v>1553</v>
      </c>
      <c r="Z32" s="122" t="s">
        <v>1553</v>
      </c>
      <c r="AA32" s="118">
        <v>222.55</v>
      </c>
      <c r="AB32" s="120">
        <v>671.52800000000002</v>
      </c>
      <c r="AC32" s="118">
        <v>420</v>
      </c>
      <c r="AD32" s="119">
        <v>57.003999999999998</v>
      </c>
      <c r="AE32" s="119">
        <v>146.58699999999999</v>
      </c>
      <c r="AF32" s="120">
        <v>0</v>
      </c>
      <c r="AG32" s="118">
        <v>29.243259999999999</v>
      </c>
      <c r="AH32" s="119">
        <v>32</v>
      </c>
      <c r="AI32" s="119">
        <v>9.1707000000000001</v>
      </c>
      <c r="AJ32" s="119">
        <v>39.024999999999999</v>
      </c>
      <c r="AK32" s="120">
        <v>35</v>
      </c>
      <c r="AL32" s="118">
        <v>59.79</v>
      </c>
      <c r="AM32" s="120">
        <v>60.08</v>
      </c>
      <c r="AN32" s="118">
        <v>90.126000000000005</v>
      </c>
      <c r="AO32" s="124" t="s">
        <v>1553</v>
      </c>
      <c r="AP32" s="124" t="s">
        <v>1553</v>
      </c>
      <c r="AQ32" s="124" t="s">
        <v>1553</v>
      </c>
      <c r="AR32" s="119">
        <v>14.85553</v>
      </c>
      <c r="AS32" s="119">
        <v>6.7561799999999996</v>
      </c>
      <c r="AT32" s="119">
        <v>43.488999999999997</v>
      </c>
      <c r="AU32" s="119">
        <v>28.109000000000002</v>
      </c>
      <c r="AV32" s="120">
        <v>53.345999999999997</v>
      </c>
      <c r="AW32" s="123">
        <v>13.888</v>
      </c>
    </row>
    <row r="33" spans="1:49" x14ac:dyDescent="0.25">
      <c r="A33" s="125" t="s">
        <v>833</v>
      </c>
      <c r="B33" s="118">
        <v>8.9</v>
      </c>
      <c r="C33" s="119">
        <v>38</v>
      </c>
      <c r="D33" s="119">
        <v>161.30000000000001</v>
      </c>
      <c r="E33" s="119">
        <v>125.30952000000001</v>
      </c>
      <c r="F33" s="119">
        <v>38</v>
      </c>
      <c r="G33" s="120">
        <v>170</v>
      </c>
      <c r="H33" s="118">
        <v>55.1</v>
      </c>
      <c r="I33" s="120">
        <v>224</v>
      </c>
      <c r="J33" s="118">
        <v>0</v>
      </c>
      <c r="K33" s="119">
        <v>0</v>
      </c>
      <c r="L33" s="120">
        <v>23.861999999999998</v>
      </c>
      <c r="M33" s="121" t="s">
        <v>1553</v>
      </c>
      <c r="N33" s="122" t="s">
        <v>1553</v>
      </c>
      <c r="O33" s="123">
        <v>4.4039999999999999</v>
      </c>
      <c r="P33" s="118">
        <v>226.61</v>
      </c>
      <c r="Q33" s="119">
        <v>226.41</v>
      </c>
      <c r="R33" s="119">
        <v>534.65</v>
      </c>
      <c r="S33" s="120">
        <v>393.96</v>
      </c>
      <c r="T33" s="123">
        <v>278.13299999999998</v>
      </c>
      <c r="U33" s="123">
        <v>14.67</v>
      </c>
      <c r="V33" s="118">
        <v>8.42</v>
      </c>
      <c r="W33" s="119">
        <v>33.090000000000003</v>
      </c>
      <c r="X33" s="119">
        <v>19.149999999999999</v>
      </c>
      <c r="Y33" s="124" t="s">
        <v>1553</v>
      </c>
      <c r="Z33" s="122" t="s">
        <v>1553</v>
      </c>
      <c r="AA33" s="118">
        <v>222.55</v>
      </c>
      <c r="AB33" s="120">
        <v>671.52800000000002</v>
      </c>
      <c r="AC33" s="118">
        <v>420</v>
      </c>
      <c r="AD33" s="119">
        <v>57.003999999999998</v>
      </c>
      <c r="AE33" s="119">
        <v>146.58699999999999</v>
      </c>
      <c r="AF33" s="120">
        <v>0</v>
      </c>
      <c r="AG33" s="118">
        <v>29.243259999999999</v>
      </c>
      <c r="AH33" s="119">
        <v>32</v>
      </c>
      <c r="AI33" s="119">
        <v>9.1707000000000001</v>
      </c>
      <c r="AJ33" s="119">
        <v>39.024999999999999</v>
      </c>
      <c r="AK33" s="120">
        <v>35</v>
      </c>
      <c r="AL33" s="118">
        <v>59.79</v>
      </c>
      <c r="AM33" s="120">
        <v>60.08</v>
      </c>
      <c r="AN33" s="118">
        <v>90.126000000000005</v>
      </c>
      <c r="AO33" s="124" t="s">
        <v>1553</v>
      </c>
      <c r="AP33" s="124" t="s">
        <v>1553</v>
      </c>
      <c r="AQ33" s="124" t="s">
        <v>1553</v>
      </c>
      <c r="AR33" s="119">
        <v>14.85553</v>
      </c>
      <c r="AS33" s="119">
        <v>6.7561799999999996</v>
      </c>
      <c r="AT33" s="119">
        <v>43.488999999999997</v>
      </c>
      <c r="AU33" s="119">
        <v>28.109000000000002</v>
      </c>
      <c r="AV33" s="120">
        <v>53.345999999999997</v>
      </c>
      <c r="AW33" s="123">
        <v>13.888</v>
      </c>
    </row>
    <row r="34" spans="1:49" x14ac:dyDescent="0.25">
      <c r="A34" s="125" t="s">
        <v>834</v>
      </c>
      <c r="B34" s="118">
        <v>8.9</v>
      </c>
      <c r="C34" s="119">
        <v>38</v>
      </c>
      <c r="D34" s="119">
        <v>161.30000000000001</v>
      </c>
      <c r="E34" s="119">
        <v>113.72631</v>
      </c>
      <c r="F34" s="119">
        <v>35</v>
      </c>
      <c r="G34" s="120">
        <v>170</v>
      </c>
      <c r="H34" s="118">
        <v>50.8</v>
      </c>
      <c r="I34" s="120">
        <v>215</v>
      </c>
      <c r="J34" s="118">
        <v>0</v>
      </c>
      <c r="K34" s="119">
        <v>0</v>
      </c>
      <c r="L34" s="120">
        <v>23.95</v>
      </c>
      <c r="M34" s="121" t="s">
        <v>1553</v>
      </c>
      <c r="N34" s="122" t="s">
        <v>1553</v>
      </c>
      <c r="O34" s="123">
        <v>4.4039999999999999</v>
      </c>
      <c r="P34" s="118">
        <v>233.02</v>
      </c>
      <c r="Q34" s="119">
        <v>227.73</v>
      </c>
      <c r="R34" s="119">
        <v>544.46</v>
      </c>
      <c r="S34" s="120">
        <v>404.96</v>
      </c>
      <c r="T34" s="123">
        <v>272.65199999999999</v>
      </c>
      <c r="U34" s="123">
        <v>14.54</v>
      </c>
      <c r="V34" s="118">
        <v>10.99</v>
      </c>
      <c r="W34" s="119">
        <v>32.17</v>
      </c>
      <c r="X34" s="119">
        <v>19.12</v>
      </c>
      <c r="Y34" s="124" t="s">
        <v>1553</v>
      </c>
      <c r="Z34" s="122" t="s">
        <v>1553</v>
      </c>
      <c r="AA34" s="118">
        <v>235.26</v>
      </c>
      <c r="AB34" s="120">
        <v>684.24300000000005</v>
      </c>
      <c r="AC34" s="118">
        <v>420</v>
      </c>
      <c r="AD34" s="119">
        <v>58.289000000000001</v>
      </c>
      <c r="AE34" s="119">
        <v>143.78299999999999</v>
      </c>
      <c r="AF34" s="120">
        <v>0</v>
      </c>
      <c r="AG34" s="118">
        <v>29.243259999999999</v>
      </c>
      <c r="AH34" s="119">
        <v>32</v>
      </c>
      <c r="AI34" s="119">
        <v>9.30288</v>
      </c>
      <c r="AJ34" s="119">
        <v>39.024999999999999</v>
      </c>
      <c r="AK34" s="120">
        <v>34.5</v>
      </c>
      <c r="AL34" s="118">
        <v>59.79</v>
      </c>
      <c r="AM34" s="120">
        <v>60.08</v>
      </c>
      <c r="AN34" s="118">
        <v>88.754000000000005</v>
      </c>
      <c r="AO34" s="124" t="s">
        <v>1553</v>
      </c>
      <c r="AP34" s="124" t="s">
        <v>1553</v>
      </c>
      <c r="AQ34" s="124" t="s">
        <v>1553</v>
      </c>
      <c r="AR34" s="119">
        <v>14.994960000000001</v>
      </c>
      <c r="AS34" s="119">
        <v>6.7561799999999996</v>
      </c>
      <c r="AT34" s="119">
        <v>43.488999999999997</v>
      </c>
      <c r="AU34" s="119">
        <v>28.780999999999999</v>
      </c>
      <c r="AV34" s="120">
        <v>53.131</v>
      </c>
      <c r="AW34" s="123">
        <v>13.747999999999999</v>
      </c>
    </row>
    <row r="35" spans="1:49" x14ac:dyDescent="0.25">
      <c r="A35" s="125" t="s">
        <v>835</v>
      </c>
      <c r="B35" s="118">
        <v>8.9</v>
      </c>
      <c r="C35" s="119">
        <v>38</v>
      </c>
      <c r="D35" s="119">
        <v>161.30000000000001</v>
      </c>
      <c r="E35" s="119">
        <v>113.72631</v>
      </c>
      <c r="F35" s="119">
        <v>35</v>
      </c>
      <c r="G35" s="120">
        <v>170</v>
      </c>
      <c r="H35" s="118">
        <v>50.8</v>
      </c>
      <c r="I35" s="120">
        <v>215</v>
      </c>
      <c r="J35" s="118">
        <v>0</v>
      </c>
      <c r="K35" s="119">
        <v>0</v>
      </c>
      <c r="L35" s="120">
        <v>23.95</v>
      </c>
      <c r="M35" s="121" t="s">
        <v>1553</v>
      </c>
      <c r="N35" s="122" t="s">
        <v>1553</v>
      </c>
      <c r="O35" s="123">
        <v>4.4039999999999999</v>
      </c>
      <c r="P35" s="118">
        <v>233.02</v>
      </c>
      <c r="Q35" s="119">
        <v>227.73</v>
      </c>
      <c r="R35" s="119">
        <v>544.46</v>
      </c>
      <c r="S35" s="120">
        <v>404.96</v>
      </c>
      <c r="T35" s="123">
        <v>272.65199999999999</v>
      </c>
      <c r="U35" s="123">
        <v>14.54</v>
      </c>
      <c r="V35" s="118">
        <v>10.99</v>
      </c>
      <c r="W35" s="119">
        <v>32.17</v>
      </c>
      <c r="X35" s="119">
        <v>19.12</v>
      </c>
      <c r="Y35" s="124" t="s">
        <v>1553</v>
      </c>
      <c r="Z35" s="122" t="s">
        <v>1553</v>
      </c>
      <c r="AA35" s="118">
        <v>235.26</v>
      </c>
      <c r="AB35" s="120">
        <v>684.24300000000005</v>
      </c>
      <c r="AC35" s="118">
        <v>420</v>
      </c>
      <c r="AD35" s="119">
        <v>58.289000000000001</v>
      </c>
      <c r="AE35" s="119">
        <v>143.78299999999999</v>
      </c>
      <c r="AF35" s="120">
        <v>0</v>
      </c>
      <c r="AG35" s="118">
        <v>29.243259999999999</v>
      </c>
      <c r="AH35" s="119">
        <v>32</v>
      </c>
      <c r="AI35" s="119">
        <v>9.30288</v>
      </c>
      <c r="AJ35" s="119">
        <v>39.024999999999999</v>
      </c>
      <c r="AK35" s="120">
        <v>34.5</v>
      </c>
      <c r="AL35" s="118">
        <v>59.79</v>
      </c>
      <c r="AM35" s="120">
        <v>60.08</v>
      </c>
      <c r="AN35" s="118">
        <v>88.754000000000005</v>
      </c>
      <c r="AO35" s="124" t="s">
        <v>1553</v>
      </c>
      <c r="AP35" s="124" t="s">
        <v>1553</v>
      </c>
      <c r="AQ35" s="124" t="s">
        <v>1553</v>
      </c>
      <c r="AR35" s="119">
        <v>14.994960000000001</v>
      </c>
      <c r="AS35" s="119">
        <v>6.7561799999999996</v>
      </c>
      <c r="AT35" s="119">
        <v>43.488999999999997</v>
      </c>
      <c r="AU35" s="119">
        <v>28.780999999999999</v>
      </c>
      <c r="AV35" s="120">
        <v>53.131</v>
      </c>
      <c r="AW35" s="123">
        <v>13.747999999999999</v>
      </c>
    </row>
    <row r="36" spans="1:49" x14ac:dyDescent="0.25">
      <c r="A36" s="125" t="s">
        <v>836</v>
      </c>
      <c r="B36" s="118">
        <v>8.9</v>
      </c>
      <c r="C36" s="119">
        <v>38</v>
      </c>
      <c r="D36" s="119">
        <v>161.30000000000001</v>
      </c>
      <c r="E36" s="119">
        <v>123.90945000000001</v>
      </c>
      <c r="F36" s="119">
        <v>33</v>
      </c>
      <c r="G36" s="120">
        <v>170</v>
      </c>
      <c r="H36" s="118">
        <v>50.8</v>
      </c>
      <c r="I36" s="120">
        <v>220</v>
      </c>
      <c r="J36" s="118">
        <v>0</v>
      </c>
      <c r="K36" s="119">
        <v>0</v>
      </c>
      <c r="L36" s="120">
        <v>23.8</v>
      </c>
      <c r="M36" s="121" t="s">
        <v>1553</v>
      </c>
      <c r="N36" s="122" t="s">
        <v>1553</v>
      </c>
      <c r="O36" s="123">
        <v>4.4039999999999999</v>
      </c>
      <c r="P36" s="118">
        <v>249.55</v>
      </c>
      <c r="Q36" s="119">
        <v>225.09</v>
      </c>
      <c r="R36" s="119">
        <v>544.46</v>
      </c>
      <c r="S36" s="120">
        <v>397.76</v>
      </c>
      <c r="T36" s="123">
        <v>265.11099999999999</v>
      </c>
      <c r="U36" s="123">
        <v>14.66</v>
      </c>
      <c r="V36" s="118">
        <v>9.93</v>
      </c>
      <c r="W36" s="119">
        <v>28.9</v>
      </c>
      <c r="X36" s="119">
        <v>13.94</v>
      </c>
      <c r="Y36" s="124" t="s">
        <v>1553</v>
      </c>
      <c r="Z36" s="122" t="s">
        <v>1553</v>
      </c>
      <c r="AA36" s="118">
        <v>244.5</v>
      </c>
      <c r="AB36" s="120">
        <v>693.48299999999995</v>
      </c>
      <c r="AC36" s="118">
        <v>420</v>
      </c>
      <c r="AD36" s="119">
        <v>59.777999999999999</v>
      </c>
      <c r="AE36" s="119">
        <v>141.17400000000001</v>
      </c>
      <c r="AF36" s="120">
        <v>0</v>
      </c>
      <c r="AG36" s="118">
        <v>29.243259999999999</v>
      </c>
      <c r="AH36" s="119">
        <v>32</v>
      </c>
      <c r="AI36" s="119">
        <v>8.7208299999999994</v>
      </c>
      <c r="AJ36" s="119">
        <v>39.024999999999999</v>
      </c>
      <c r="AK36" s="120">
        <v>34.1</v>
      </c>
      <c r="AL36" s="118">
        <v>59.97</v>
      </c>
      <c r="AM36" s="120">
        <v>60.26</v>
      </c>
      <c r="AN36" s="118">
        <v>88.293999999999997</v>
      </c>
      <c r="AO36" s="124" t="s">
        <v>1553</v>
      </c>
      <c r="AP36" s="124" t="s">
        <v>1553</v>
      </c>
      <c r="AQ36" s="124" t="s">
        <v>1553</v>
      </c>
      <c r="AR36" s="119">
        <v>14.91695</v>
      </c>
      <c r="AS36" s="119">
        <v>6.7561799999999996</v>
      </c>
      <c r="AT36" s="119">
        <v>43.488999999999997</v>
      </c>
      <c r="AU36" s="119">
        <v>28.405000000000001</v>
      </c>
      <c r="AV36" s="120">
        <v>52.896000000000001</v>
      </c>
      <c r="AW36" s="123">
        <v>13.475</v>
      </c>
    </row>
    <row r="37" spans="1:49" x14ac:dyDescent="0.25">
      <c r="A37" s="125" t="s">
        <v>837</v>
      </c>
      <c r="B37" s="118">
        <v>8.9</v>
      </c>
      <c r="C37" s="119">
        <v>38</v>
      </c>
      <c r="D37" s="119">
        <v>161.30000000000001</v>
      </c>
      <c r="E37" s="119">
        <v>123.90945000000001</v>
      </c>
      <c r="F37" s="119">
        <v>33</v>
      </c>
      <c r="G37" s="120">
        <v>170</v>
      </c>
      <c r="H37" s="118">
        <v>50.8</v>
      </c>
      <c r="I37" s="120">
        <v>220</v>
      </c>
      <c r="J37" s="118">
        <v>0</v>
      </c>
      <c r="K37" s="119">
        <v>0</v>
      </c>
      <c r="L37" s="120">
        <v>23.8</v>
      </c>
      <c r="M37" s="121" t="s">
        <v>1553</v>
      </c>
      <c r="N37" s="122" t="s">
        <v>1553</v>
      </c>
      <c r="O37" s="123">
        <v>4.4039999999999999</v>
      </c>
      <c r="P37" s="118">
        <v>249.55</v>
      </c>
      <c r="Q37" s="119">
        <v>225.09</v>
      </c>
      <c r="R37" s="119">
        <v>544.46</v>
      </c>
      <c r="S37" s="120">
        <v>397.76</v>
      </c>
      <c r="T37" s="123">
        <v>265.11099999999999</v>
      </c>
      <c r="U37" s="123">
        <v>14.66</v>
      </c>
      <c r="V37" s="118">
        <v>9.93</v>
      </c>
      <c r="W37" s="119">
        <v>28.9</v>
      </c>
      <c r="X37" s="119">
        <v>13.94</v>
      </c>
      <c r="Y37" s="124" t="s">
        <v>1553</v>
      </c>
      <c r="Z37" s="122" t="s">
        <v>1553</v>
      </c>
      <c r="AA37" s="118">
        <v>244.5</v>
      </c>
      <c r="AB37" s="120">
        <v>693.48299999999995</v>
      </c>
      <c r="AC37" s="118">
        <v>420</v>
      </c>
      <c r="AD37" s="119">
        <v>59.777999999999999</v>
      </c>
      <c r="AE37" s="119">
        <v>141.17400000000001</v>
      </c>
      <c r="AF37" s="120">
        <v>0</v>
      </c>
      <c r="AG37" s="118">
        <v>29.243259999999999</v>
      </c>
      <c r="AH37" s="119">
        <v>32</v>
      </c>
      <c r="AI37" s="119">
        <v>8.7208299999999994</v>
      </c>
      <c r="AJ37" s="119">
        <v>39.024999999999999</v>
      </c>
      <c r="AK37" s="120">
        <v>34.1</v>
      </c>
      <c r="AL37" s="118">
        <v>59.97</v>
      </c>
      <c r="AM37" s="120">
        <v>60.26</v>
      </c>
      <c r="AN37" s="118">
        <v>88.293999999999997</v>
      </c>
      <c r="AO37" s="124" t="s">
        <v>1553</v>
      </c>
      <c r="AP37" s="124" t="s">
        <v>1553</v>
      </c>
      <c r="AQ37" s="124" t="s">
        <v>1553</v>
      </c>
      <c r="AR37" s="119">
        <v>14.91695</v>
      </c>
      <c r="AS37" s="119">
        <v>6.7561799999999996</v>
      </c>
      <c r="AT37" s="119">
        <v>43.488999999999997</v>
      </c>
      <c r="AU37" s="119">
        <v>28.405000000000001</v>
      </c>
      <c r="AV37" s="120">
        <v>52.896000000000001</v>
      </c>
      <c r="AW37" s="123">
        <v>13.475</v>
      </c>
    </row>
    <row r="38" spans="1:49" x14ac:dyDescent="0.25">
      <c r="A38" s="125" t="s">
        <v>838</v>
      </c>
      <c r="B38" s="118">
        <v>8.9</v>
      </c>
      <c r="C38" s="119">
        <v>38</v>
      </c>
      <c r="D38" s="119">
        <v>161.30000000000001</v>
      </c>
      <c r="E38" s="119">
        <v>136.36377999999999</v>
      </c>
      <c r="F38" s="119">
        <v>32.9</v>
      </c>
      <c r="G38" s="120">
        <v>170</v>
      </c>
      <c r="H38" s="118">
        <v>50.8</v>
      </c>
      <c r="I38" s="120">
        <v>220</v>
      </c>
      <c r="J38" s="118">
        <v>0</v>
      </c>
      <c r="K38" s="119">
        <v>0</v>
      </c>
      <c r="L38" s="120">
        <v>23.959</v>
      </c>
      <c r="M38" s="121" t="s">
        <v>1553</v>
      </c>
      <c r="N38" s="122" t="s">
        <v>1553</v>
      </c>
      <c r="O38" s="123">
        <v>4.4039999999999999</v>
      </c>
      <c r="P38" s="118">
        <v>249.55</v>
      </c>
      <c r="Q38" s="119">
        <v>226.41</v>
      </c>
      <c r="R38" s="119">
        <v>539.54</v>
      </c>
      <c r="S38" s="120">
        <v>397.66</v>
      </c>
      <c r="T38" s="123">
        <v>257.75299999999999</v>
      </c>
      <c r="U38" s="123">
        <v>14.74</v>
      </c>
      <c r="V38" s="118">
        <v>8.91</v>
      </c>
      <c r="W38" s="119">
        <v>31.11</v>
      </c>
      <c r="X38" s="119">
        <v>13.93</v>
      </c>
      <c r="Y38" s="124" t="s">
        <v>1553</v>
      </c>
      <c r="Z38" s="122" t="s">
        <v>1553</v>
      </c>
      <c r="AA38" s="118">
        <v>248.47</v>
      </c>
      <c r="AB38" s="120">
        <v>697.45399999999995</v>
      </c>
      <c r="AC38" s="118">
        <v>419.154</v>
      </c>
      <c r="AD38" s="119">
        <v>60.258000000000003</v>
      </c>
      <c r="AE38" s="119">
        <v>138.10499999999999</v>
      </c>
      <c r="AF38" s="120">
        <v>0</v>
      </c>
      <c r="AG38" s="118">
        <v>29.243259999999999</v>
      </c>
      <c r="AH38" s="119">
        <v>32</v>
      </c>
      <c r="AI38" s="119">
        <v>8.7764699999999998</v>
      </c>
      <c r="AJ38" s="119">
        <v>39.024999999999999</v>
      </c>
      <c r="AK38" s="120">
        <v>34.1</v>
      </c>
      <c r="AL38" s="118">
        <v>60.76</v>
      </c>
      <c r="AM38" s="120">
        <v>61.05</v>
      </c>
      <c r="AN38" s="118">
        <v>85.518000000000001</v>
      </c>
      <c r="AO38" s="124" t="s">
        <v>1553</v>
      </c>
      <c r="AP38" s="124" t="s">
        <v>1553</v>
      </c>
      <c r="AQ38" s="124" t="s">
        <v>1553</v>
      </c>
      <c r="AR38" s="119">
        <v>14.75407</v>
      </c>
      <c r="AS38" s="119">
        <v>6.7561799999999996</v>
      </c>
      <c r="AT38" s="119">
        <v>43.488999999999997</v>
      </c>
      <c r="AU38" s="119">
        <v>27.62</v>
      </c>
      <c r="AV38" s="120">
        <v>52.831000000000003</v>
      </c>
      <c r="AW38" s="123">
        <v>13.5</v>
      </c>
    </row>
    <row r="39" spans="1:49" x14ac:dyDescent="0.25">
      <c r="A39" s="125" t="s">
        <v>839</v>
      </c>
      <c r="B39" s="118">
        <v>8.9</v>
      </c>
      <c r="C39" s="119">
        <v>38</v>
      </c>
      <c r="D39" s="119">
        <v>161.30000000000001</v>
      </c>
      <c r="E39" s="119">
        <v>136.36377999999999</v>
      </c>
      <c r="F39" s="119">
        <v>32.9</v>
      </c>
      <c r="G39" s="120">
        <v>170</v>
      </c>
      <c r="H39" s="118">
        <v>50.8</v>
      </c>
      <c r="I39" s="120">
        <v>220</v>
      </c>
      <c r="J39" s="118">
        <v>0</v>
      </c>
      <c r="K39" s="119">
        <v>0</v>
      </c>
      <c r="L39" s="120">
        <v>23.959</v>
      </c>
      <c r="M39" s="121" t="s">
        <v>1553</v>
      </c>
      <c r="N39" s="122" t="s">
        <v>1553</v>
      </c>
      <c r="O39" s="123">
        <v>4.4039999999999999</v>
      </c>
      <c r="P39" s="118">
        <v>249.55</v>
      </c>
      <c r="Q39" s="119">
        <v>226.41</v>
      </c>
      <c r="R39" s="119">
        <v>539.54</v>
      </c>
      <c r="S39" s="120">
        <v>397.66</v>
      </c>
      <c r="T39" s="123">
        <v>257.75299999999999</v>
      </c>
      <c r="U39" s="123">
        <v>14.74</v>
      </c>
      <c r="V39" s="118">
        <v>8.91</v>
      </c>
      <c r="W39" s="119">
        <v>31.11</v>
      </c>
      <c r="X39" s="119">
        <v>13.93</v>
      </c>
      <c r="Y39" s="124" t="s">
        <v>1553</v>
      </c>
      <c r="Z39" s="122" t="s">
        <v>1553</v>
      </c>
      <c r="AA39" s="118">
        <v>248.47</v>
      </c>
      <c r="AB39" s="120">
        <v>697.45399999999995</v>
      </c>
      <c r="AC39" s="118">
        <v>419.154</v>
      </c>
      <c r="AD39" s="119">
        <v>60.258000000000003</v>
      </c>
      <c r="AE39" s="119">
        <v>138.10499999999999</v>
      </c>
      <c r="AF39" s="120">
        <v>0</v>
      </c>
      <c r="AG39" s="118">
        <v>29.243259999999999</v>
      </c>
      <c r="AH39" s="119">
        <v>32</v>
      </c>
      <c r="AI39" s="119">
        <v>8.7764699999999998</v>
      </c>
      <c r="AJ39" s="119">
        <v>39.024999999999999</v>
      </c>
      <c r="AK39" s="120">
        <v>34.1</v>
      </c>
      <c r="AL39" s="118">
        <v>60.76</v>
      </c>
      <c r="AM39" s="120">
        <v>61.05</v>
      </c>
      <c r="AN39" s="118">
        <v>85.518000000000001</v>
      </c>
      <c r="AO39" s="124" t="s">
        <v>1553</v>
      </c>
      <c r="AP39" s="124" t="s">
        <v>1553</v>
      </c>
      <c r="AQ39" s="124" t="s">
        <v>1553</v>
      </c>
      <c r="AR39" s="119">
        <v>14.75407</v>
      </c>
      <c r="AS39" s="119">
        <v>6.7561799999999996</v>
      </c>
      <c r="AT39" s="119">
        <v>43.488999999999997</v>
      </c>
      <c r="AU39" s="119">
        <v>27.62</v>
      </c>
      <c r="AV39" s="120">
        <v>52.831000000000003</v>
      </c>
      <c r="AW39" s="123">
        <v>13.5</v>
      </c>
    </row>
    <row r="40" spans="1:49" x14ac:dyDescent="0.25">
      <c r="A40" s="125" t="s">
        <v>840</v>
      </c>
      <c r="B40" s="118">
        <v>8.9</v>
      </c>
      <c r="C40" s="119">
        <v>38</v>
      </c>
      <c r="D40" s="119">
        <v>161.30000000000001</v>
      </c>
      <c r="E40" s="119">
        <v>141.95684</v>
      </c>
      <c r="F40" s="119">
        <v>30.7</v>
      </c>
      <c r="G40" s="120">
        <v>170</v>
      </c>
      <c r="H40" s="118">
        <v>50.8</v>
      </c>
      <c r="I40" s="120">
        <v>215</v>
      </c>
      <c r="J40" s="118">
        <v>0</v>
      </c>
      <c r="K40" s="119">
        <v>0</v>
      </c>
      <c r="L40" s="120">
        <v>23.832000000000001</v>
      </c>
      <c r="M40" s="121" t="s">
        <v>1553</v>
      </c>
      <c r="N40" s="122" t="s">
        <v>1553</v>
      </c>
      <c r="O40" s="123">
        <v>4.4039999999999999</v>
      </c>
      <c r="P40" s="118">
        <v>246.19</v>
      </c>
      <c r="Q40" s="119">
        <v>231.71</v>
      </c>
      <c r="R40" s="119">
        <v>532.21</v>
      </c>
      <c r="S40" s="120">
        <v>400.83</v>
      </c>
      <c r="T40" s="123">
        <v>243.01900000000001</v>
      </c>
      <c r="U40" s="123">
        <v>14.68</v>
      </c>
      <c r="V40" s="118">
        <v>7.94</v>
      </c>
      <c r="W40" s="119">
        <v>30.2</v>
      </c>
      <c r="X40" s="119">
        <v>13.9</v>
      </c>
      <c r="Y40" s="124" t="s">
        <v>1553</v>
      </c>
      <c r="Z40" s="122" t="s">
        <v>1553</v>
      </c>
      <c r="AA40" s="118">
        <v>272.97000000000003</v>
      </c>
      <c r="AB40" s="120">
        <v>721.95299999999997</v>
      </c>
      <c r="AC40" s="118">
        <v>406.90699999999998</v>
      </c>
      <c r="AD40" s="119">
        <v>60.911000000000001</v>
      </c>
      <c r="AE40" s="119">
        <v>133.84</v>
      </c>
      <c r="AF40" s="120">
        <v>0.2</v>
      </c>
      <c r="AG40" s="118">
        <v>29.243259999999999</v>
      </c>
      <c r="AH40" s="119">
        <v>35</v>
      </c>
      <c r="AI40" s="119">
        <v>8.9990199999999998</v>
      </c>
      <c r="AJ40" s="119">
        <v>39.024999999999999</v>
      </c>
      <c r="AK40" s="120">
        <v>35.700000000000003</v>
      </c>
      <c r="AL40" s="118">
        <v>60.28</v>
      </c>
      <c r="AM40" s="120">
        <v>60.57</v>
      </c>
      <c r="AN40" s="118">
        <v>86.447999999999993</v>
      </c>
      <c r="AO40" s="124" t="s">
        <v>1553</v>
      </c>
      <c r="AP40" s="124" t="s">
        <v>1553</v>
      </c>
      <c r="AQ40" s="124" t="s">
        <v>1553</v>
      </c>
      <c r="AR40" s="119">
        <v>14.773580000000001</v>
      </c>
      <c r="AS40" s="119">
        <v>6.7561799999999996</v>
      </c>
      <c r="AT40" s="119">
        <v>43.488999999999997</v>
      </c>
      <c r="AU40" s="119">
        <v>27.713999999999999</v>
      </c>
      <c r="AV40" s="120">
        <v>51.793999999999997</v>
      </c>
      <c r="AW40" s="123">
        <v>13.853999999999999</v>
      </c>
    </row>
    <row r="41" spans="1:49" x14ac:dyDescent="0.25">
      <c r="A41" s="125" t="s">
        <v>841</v>
      </c>
      <c r="B41" s="118">
        <v>8.9</v>
      </c>
      <c r="C41" s="119">
        <v>38</v>
      </c>
      <c r="D41" s="119">
        <v>161.30000000000001</v>
      </c>
      <c r="E41" s="119">
        <v>141.95684</v>
      </c>
      <c r="F41" s="119">
        <v>30.7</v>
      </c>
      <c r="G41" s="120">
        <v>170</v>
      </c>
      <c r="H41" s="118">
        <v>50.8</v>
      </c>
      <c r="I41" s="120">
        <v>215</v>
      </c>
      <c r="J41" s="118">
        <v>0</v>
      </c>
      <c r="K41" s="119">
        <v>0</v>
      </c>
      <c r="L41" s="120">
        <v>23.832000000000001</v>
      </c>
      <c r="M41" s="121" t="s">
        <v>1553</v>
      </c>
      <c r="N41" s="122" t="s">
        <v>1553</v>
      </c>
      <c r="O41" s="123">
        <v>4.4039999999999999</v>
      </c>
      <c r="P41" s="118">
        <v>246.19</v>
      </c>
      <c r="Q41" s="119">
        <v>231.71</v>
      </c>
      <c r="R41" s="119">
        <v>532.21</v>
      </c>
      <c r="S41" s="120">
        <v>400.83</v>
      </c>
      <c r="T41" s="123">
        <v>243.01900000000001</v>
      </c>
      <c r="U41" s="123">
        <v>14.68</v>
      </c>
      <c r="V41" s="118">
        <v>7.94</v>
      </c>
      <c r="W41" s="119">
        <v>30.2</v>
      </c>
      <c r="X41" s="119">
        <v>13.9</v>
      </c>
      <c r="Y41" s="124" t="s">
        <v>1553</v>
      </c>
      <c r="Z41" s="122" t="s">
        <v>1553</v>
      </c>
      <c r="AA41" s="118">
        <v>272.97000000000003</v>
      </c>
      <c r="AB41" s="120">
        <v>721.95299999999997</v>
      </c>
      <c r="AC41" s="118">
        <v>406.90699999999998</v>
      </c>
      <c r="AD41" s="119">
        <v>60.911000000000001</v>
      </c>
      <c r="AE41" s="119">
        <v>133.84</v>
      </c>
      <c r="AF41" s="120">
        <v>0.2</v>
      </c>
      <c r="AG41" s="118">
        <v>29.243259999999999</v>
      </c>
      <c r="AH41" s="119">
        <v>35</v>
      </c>
      <c r="AI41" s="119">
        <v>8.9990199999999998</v>
      </c>
      <c r="AJ41" s="119">
        <v>39.024999999999999</v>
      </c>
      <c r="AK41" s="120">
        <v>35.700000000000003</v>
      </c>
      <c r="AL41" s="118">
        <v>60.28</v>
      </c>
      <c r="AM41" s="120">
        <v>60.57</v>
      </c>
      <c r="AN41" s="118">
        <v>86.447999999999993</v>
      </c>
      <c r="AO41" s="124" t="s">
        <v>1553</v>
      </c>
      <c r="AP41" s="124" t="s">
        <v>1553</v>
      </c>
      <c r="AQ41" s="124" t="s">
        <v>1553</v>
      </c>
      <c r="AR41" s="119">
        <v>14.773580000000001</v>
      </c>
      <c r="AS41" s="119">
        <v>6.7561799999999996</v>
      </c>
      <c r="AT41" s="119">
        <v>43.488999999999997</v>
      </c>
      <c r="AU41" s="119">
        <v>27.713999999999999</v>
      </c>
      <c r="AV41" s="120">
        <v>51.793999999999997</v>
      </c>
      <c r="AW41" s="123">
        <v>13.853999999999999</v>
      </c>
    </row>
    <row r="42" spans="1:49" x14ac:dyDescent="0.25">
      <c r="A42" s="125" t="s">
        <v>842</v>
      </c>
      <c r="B42" s="118">
        <v>8.9</v>
      </c>
      <c r="C42" s="119">
        <v>38</v>
      </c>
      <c r="D42" s="119">
        <v>161.30000000000001</v>
      </c>
      <c r="E42" s="119">
        <v>143.23453000000001</v>
      </c>
      <c r="F42" s="119">
        <v>36.799999999999997</v>
      </c>
      <c r="G42" s="120">
        <v>170</v>
      </c>
      <c r="H42" s="118">
        <v>50.8</v>
      </c>
      <c r="I42" s="120">
        <v>215</v>
      </c>
      <c r="J42" s="118">
        <v>0</v>
      </c>
      <c r="K42" s="119">
        <v>0</v>
      </c>
      <c r="L42" s="120">
        <v>23.91</v>
      </c>
      <c r="M42" s="121" t="s">
        <v>1553</v>
      </c>
      <c r="N42" s="122" t="s">
        <v>1553</v>
      </c>
      <c r="O42" s="123">
        <v>4.4039999999999999</v>
      </c>
      <c r="P42" s="118">
        <v>241.2</v>
      </c>
      <c r="Q42" s="119">
        <v>234.39</v>
      </c>
      <c r="R42" s="119">
        <v>522.53</v>
      </c>
      <c r="S42" s="120">
        <v>380.65</v>
      </c>
      <c r="T42" s="123">
        <v>234.947</v>
      </c>
      <c r="U42" s="123">
        <v>14.99</v>
      </c>
      <c r="V42" s="118">
        <v>7.94</v>
      </c>
      <c r="W42" s="119">
        <v>29.37</v>
      </c>
      <c r="X42" s="119">
        <v>13.85</v>
      </c>
      <c r="Y42" s="124" t="s">
        <v>1553</v>
      </c>
      <c r="Z42" s="122" t="s">
        <v>1553</v>
      </c>
      <c r="AA42" s="118">
        <v>265.12</v>
      </c>
      <c r="AB42" s="120">
        <v>714.10400000000004</v>
      </c>
      <c r="AC42" s="118">
        <v>395.08600000000001</v>
      </c>
      <c r="AD42" s="119">
        <v>60.314999999999998</v>
      </c>
      <c r="AE42" s="119">
        <v>137.803</v>
      </c>
      <c r="AF42" s="120">
        <v>0</v>
      </c>
      <c r="AG42" s="118">
        <v>29.243259999999999</v>
      </c>
      <c r="AH42" s="119">
        <v>35</v>
      </c>
      <c r="AI42" s="119">
        <v>9.3105600000000006</v>
      </c>
      <c r="AJ42" s="119">
        <v>39.024999999999999</v>
      </c>
      <c r="AK42" s="120">
        <v>36.9</v>
      </c>
      <c r="AL42" s="118">
        <v>56.72</v>
      </c>
      <c r="AM42" s="120">
        <v>57.01</v>
      </c>
      <c r="AN42" s="118">
        <v>83.647999999999996</v>
      </c>
      <c r="AO42" s="124" t="s">
        <v>1553</v>
      </c>
      <c r="AP42" s="124" t="s">
        <v>1553</v>
      </c>
      <c r="AQ42" s="124" t="s">
        <v>1553</v>
      </c>
      <c r="AR42" s="119">
        <v>15.16718</v>
      </c>
      <c r="AS42" s="119">
        <v>6.7561799999999996</v>
      </c>
      <c r="AT42" s="119">
        <v>43.488999999999997</v>
      </c>
      <c r="AU42" s="119">
        <v>29.611000000000001</v>
      </c>
      <c r="AV42" s="120">
        <v>51.506999999999998</v>
      </c>
      <c r="AW42" s="123">
        <v>14</v>
      </c>
    </row>
    <row r="43" spans="1:49" x14ac:dyDescent="0.25">
      <c r="A43" s="125" t="s">
        <v>843</v>
      </c>
      <c r="B43" s="118">
        <v>8.9</v>
      </c>
      <c r="C43" s="119">
        <v>38</v>
      </c>
      <c r="D43" s="119">
        <v>161.30000000000001</v>
      </c>
      <c r="E43" s="119">
        <v>143.23453000000001</v>
      </c>
      <c r="F43" s="119">
        <v>36.799999999999997</v>
      </c>
      <c r="G43" s="120">
        <v>170</v>
      </c>
      <c r="H43" s="118">
        <v>50.8</v>
      </c>
      <c r="I43" s="120">
        <v>215</v>
      </c>
      <c r="J43" s="118">
        <v>0</v>
      </c>
      <c r="K43" s="119">
        <v>0</v>
      </c>
      <c r="L43" s="120">
        <v>23.91</v>
      </c>
      <c r="M43" s="121" t="s">
        <v>1553</v>
      </c>
      <c r="N43" s="122" t="s">
        <v>1553</v>
      </c>
      <c r="O43" s="123">
        <v>4.4039999999999999</v>
      </c>
      <c r="P43" s="118">
        <v>241.2</v>
      </c>
      <c r="Q43" s="119">
        <v>234.39</v>
      </c>
      <c r="R43" s="119">
        <v>522.53</v>
      </c>
      <c r="S43" s="120">
        <v>380.65</v>
      </c>
      <c r="T43" s="123">
        <v>234.947</v>
      </c>
      <c r="U43" s="123">
        <v>14.99</v>
      </c>
      <c r="V43" s="118">
        <v>7.94</v>
      </c>
      <c r="W43" s="119">
        <v>29.37</v>
      </c>
      <c r="X43" s="119">
        <v>13.85</v>
      </c>
      <c r="Y43" s="124" t="s">
        <v>1553</v>
      </c>
      <c r="Z43" s="122" t="s">
        <v>1553</v>
      </c>
      <c r="AA43" s="118">
        <v>265.12</v>
      </c>
      <c r="AB43" s="120">
        <v>714.10400000000004</v>
      </c>
      <c r="AC43" s="118">
        <v>395.08600000000001</v>
      </c>
      <c r="AD43" s="119">
        <v>60.314999999999998</v>
      </c>
      <c r="AE43" s="119">
        <v>137.803</v>
      </c>
      <c r="AF43" s="120">
        <v>0</v>
      </c>
      <c r="AG43" s="118">
        <v>29.243259999999999</v>
      </c>
      <c r="AH43" s="119">
        <v>35</v>
      </c>
      <c r="AI43" s="119">
        <v>9.3105600000000006</v>
      </c>
      <c r="AJ43" s="119">
        <v>39.024999999999999</v>
      </c>
      <c r="AK43" s="120">
        <v>36.9</v>
      </c>
      <c r="AL43" s="118">
        <v>56.72</v>
      </c>
      <c r="AM43" s="120">
        <v>57.01</v>
      </c>
      <c r="AN43" s="118">
        <v>83.647999999999996</v>
      </c>
      <c r="AO43" s="124" t="s">
        <v>1553</v>
      </c>
      <c r="AP43" s="124" t="s">
        <v>1553</v>
      </c>
      <c r="AQ43" s="124" t="s">
        <v>1553</v>
      </c>
      <c r="AR43" s="119">
        <v>15.16718</v>
      </c>
      <c r="AS43" s="119">
        <v>6.7561799999999996</v>
      </c>
      <c r="AT43" s="119">
        <v>43.488999999999997</v>
      </c>
      <c r="AU43" s="119">
        <v>29.611000000000001</v>
      </c>
      <c r="AV43" s="120">
        <v>51.506999999999998</v>
      </c>
      <c r="AW43" s="123">
        <v>14</v>
      </c>
    </row>
    <row r="44" spans="1:49" x14ac:dyDescent="0.25">
      <c r="A44" s="125" t="s">
        <v>844</v>
      </c>
      <c r="B44" s="118">
        <v>8.9</v>
      </c>
      <c r="C44" s="119">
        <v>38</v>
      </c>
      <c r="D44" s="119">
        <v>161.30000000000001</v>
      </c>
      <c r="E44" s="119">
        <v>142.57921999999999</v>
      </c>
      <c r="F44" s="119">
        <v>34.299999999999997</v>
      </c>
      <c r="G44" s="120">
        <v>170</v>
      </c>
      <c r="H44" s="118">
        <v>57.2</v>
      </c>
      <c r="I44" s="120">
        <v>222</v>
      </c>
      <c r="J44" s="118">
        <v>0</v>
      </c>
      <c r="K44" s="119">
        <v>0</v>
      </c>
      <c r="L44" s="120">
        <v>23.808</v>
      </c>
      <c r="M44" s="121" t="s">
        <v>1553</v>
      </c>
      <c r="N44" s="122" t="s">
        <v>1553</v>
      </c>
      <c r="O44" s="123">
        <v>4.4039999999999999</v>
      </c>
      <c r="P44" s="118">
        <v>237.91</v>
      </c>
      <c r="Q44" s="119">
        <v>235.73</v>
      </c>
      <c r="R44" s="119">
        <v>512.95000000000005</v>
      </c>
      <c r="S44" s="120">
        <v>369.88</v>
      </c>
      <c r="T44" s="123">
        <v>235.05500000000001</v>
      </c>
      <c r="U44" s="123">
        <v>15.15</v>
      </c>
      <c r="V44" s="118">
        <v>8.42</v>
      </c>
      <c r="W44" s="119">
        <v>29.16</v>
      </c>
      <c r="X44" s="119">
        <v>13.8</v>
      </c>
      <c r="Y44" s="124" t="s">
        <v>1553</v>
      </c>
      <c r="Z44" s="122" t="s">
        <v>1553</v>
      </c>
      <c r="AA44" s="118">
        <v>295.33999999999997</v>
      </c>
      <c r="AB44" s="120">
        <v>744.322</v>
      </c>
      <c r="AC44" s="118">
        <v>372.25099999999998</v>
      </c>
      <c r="AD44" s="119">
        <v>60.268999999999998</v>
      </c>
      <c r="AE44" s="119">
        <v>139.37700000000001</v>
      </c>
      <c r="AF44" s="120">
        <v>0</v>
      </c>
      <c r="AG44" s="118">
        <v>29.243259999999999</v>
      </c>
      <c r="AH44" s="119">
        <v>37</v>
      </c>
      <c r="AI44" s="119">
        <v>8.9262300000000003</v>
      </c>
      <c r="AJ44" s="119">
        <v>39.024999999999999</v>
      </c>
      <c r="AK44" s="120">
        <v>37.6</v>
      </c>
      <c r="AL44" s="118">
        <v>61.59</v>
      </c>
      <c r="AM44" s="120">
        <v>61.88</v>
      </c>
      <c r="AN44" s="118">
        <v>82.234999999999999</v>
      </c>
      <c r="AO44" s="124" t="s">
        <v>1553</v>
      </c>
      <c r="AP44" s="124" t="s">
        <v>1553</v>
      </c>
      <c r="AQ44" s="124" t="s">
        <v>1553</v>
      </c>
      <c r="AR44" s="119">
        <v>16.370380000000001</v>
      </c>
      <c r="AS44" s="119">
        <v>6.7561799999999996</v>
      </c>
      <c r="AT44" s="119">
        <v>43.488999999999997</v>
      </c>
      <c r="AU44" s="119">
        <v>35.409999999999997</v>
      </c>
      <c r="AV44" s="120">
        <v>50.978999999999999</v>
      </c>
      <c r="AW44" s="123">
        <v>14.481999999999999</v>
      </c>
    </row>
    <row r="45" spans="1:49" x14ac:dyDescent="0.25">
      <c r="A45" s="125" t="s">
        <v>845</v>
      </c>
      <c r="B45" s="118">
        <v>8.9</v>
      </c>
      <c r="C45" s="119">
        <v>38</v>
      </c>
      <c r="D45" s="119">
        <v>161.30000000000001</v>
      </c>
      <c r="E45" s="119">
        <v>142.57921999999999</v>
      </c>
      <c r="F45" s="119">
        <v>34.299999999999997</v>
      </c>
      <c r="G45" s="120">
        <v>170</v>
      </c>
      <c r="H45" s="118">
        <v>57.2</v>
      </c>
      <c r="I45" s="120">
        <v>222</v>
      </c>
      <c r="J45" s="118">
        <v>0</v>
      </c>
      <c r="K45" s="119">
        <v>0</v>
      </c>
      <c r="L45" s="120">
        <v>23.808</v>
      </c>
      <c r="M45" s="121" t="s">
        <v>1553</v>
      </c>
      <c r="N45" s="122" t="s">
        <v>1553</v>
      </c>
      <c r="O45" s="123">
        <v>4.4039999999999999</v>
      </c>
      <c r="P45" s="118">
        <v>237.91</v>
      </c>
      <c r="Q45" s="119">
        <v>235.73</v>
      </c>
      <c r="R45" s="119">
        <v>512.95000000000005</v>
      </c>
      <c r="S45" s="120">
        <v>369.88</v>
      </c>
      <c r="T45" s="123">
        <v>235.05500000000001</v>
      </c>
      <c r="U45" s="123">
        <v>15.15</v>
      </c>
      <c r="V45" s="118">
        <v>8.42</v>
      </c>
      <c r="W45" s="119">
        <v>29.16</v>
      </c>
      <c r="X45" s="119">
        <v>13.8</v>
      </c>
      <c r="Y45" s="124" t="s">
        <v>1553</v>
      </c>
      <c r="Z45" s="122" t="s">
        <v>1553</v>
      </c>
      <c r="AA45" s="118">
        <v>295.33999999999997</v>
      </c>
      <c r="AB45" s="120">
        <v>744.322</v>
      </c>
      <c r="AC45" s="118">
        <v>372.25099999999998</v>
      </c>
      <c r="AD45" s="119">
        <v>60.268999999999998</v>
      </c>
      <c r="AE45" s="119">
        <v>139.37700000000001</v>
      </c>
      <c r="AF45" s="120">
        <v>0</v>
      </c>
      <c r="AG45" s="118">
        <v>29.243259999999999</v>
      </c>
      <c r="AH45" s="119">
        <v>37</v>
      </c>
      <c r="AI45" s="119">
        <v>8.9262300000000003</v>
      </c>
      <c r="AJ45" s="119">
        <v>39.024999999999999</v>
      </c>
      <c r="AK45" s="120">
        <v>37.6</v>
      </c>
      <c r="AL45" s="118">
        <v>61.59</v>
      </c>
      <c r="AM45" s="120">
        <v>61.88</v>
      </c>
      <c r="AN45" s="118">
        <v>82.234999999999999</v>
      </c>
      <c r="AO45" s="124" t="s">
        <v>1553</v>
      </c>
      <c r="AP45" s="124" t="s">
        <v>1553</v>
      </c>
      <c r="AQ45" s="124" t="s">
        <v>1553</v>
      </c>
      <c r="AR45" s="119">
        <v>16.370380000000001</v>
      </c>
      <c r="AS45" s="119">
        <v>6.7561799999999996</v>
      </c>
      <c r="AT45" s="119">
        <v>43.488999999999997</v>
      </c>
      <c r="AU45" s="119">
        <v>35.409999999999997</v>
      </c>
      <c r="AV45" s="120">
        <v>50.978999999999999</v>
      </c>
      <c r="AW45" s="123">
        <v>14.481999999999999</v>
      </c>
    </row>
    <row r="46" spans="1:49" x14ac:dyDescent="0.25">
      <c r="A46" s="125" t="s">
        <v>846</v>
      </c>
      <c r="B46" s="118">
        <v>8.9</v>
      </c>
      <c r="C46" s="119">
        <v>38</v>
      </c>
      <c r="D46" s="119">
        <v>161.30000000000001</v>
      </c>
      <c r="E46" s="119">
        <v>136.15129999999999</v>
      </c>
      <c r="F46" s="119">
        <v>32.200000000000003</v>
      </c>
      <c r="G46" s="120">
        <v>170</v>
      </c>
      <c r="H46" s="118">
        <v>61.9</v>
      </c>
      <c r="I46" s="120">
        <v>245</v>
      </c>
      <c r="J46" s="118">
        <v>0</v>
      </c>
      <c r="K46" s="119">
        <v>0</v>
      </c>
      <c r="L46" s="120">
        <v>23.85</v>
      </c>
      <c r="M46" s="121" t="s">
        <v>1553</v>
      </c>
      <c r="N46" s="122" t="s">
        <v>1553</v>
      </c>
      <c r="O46" s="123">
        <v>4.4039999999999999</v>
      </c>
      <c r="P46" s="118">
        <v>213.41</v>
      </c>
      <c r="Q46" s="119">
        <v>233.05</v>
      </c>
      <c r="R46" s="119">
        <v>505.84</v>
      </c>
      <c r="S46" s="120">
        <v>362.77</v>
      </c>
      <c r="T46" s="123">
        <v>235.08</v>
      </c>
      <c r="U46" s="123">
        <v>15.28</v>
      </c>
      <c r="V46" s="118">
        <v>9.42</v>
      </c>
      <c r="W46" s="119">
        <v>28.02</v>
      </c>
      <c r="X46" s="119">
        <v>13.75</v>
      </c>
      <c r="Y46" s="124" t="s">
        <v>1553</v>
      </c>
      <c r="Z46" s="122" t="s">
        <v>1553</v>
      </c>
      <c r="AA46" s="118">
        <v>321.83999999999997</v>
      </c>
      <c r="AB46" s="120">
        <v>770.81899999999996</v>
      </c>
      <c r="AC46" s="118">
        <v>357.60899999999998</v>
      </c>
      <c r="AD46" s="119">
        <v>63.677</v>
      </c>
      <c r="AE46" s="119">
        <v>139.05199999999999</v>
      </c>
      <c r="AF46" s="120">
        <v>0</v>
      </c>
      <c r="AG46" s="118">
        <v>29.243259999999999</v>
      </c>
      <c r="AH46" s="119">
        <v>37</v>
      </c>
      <c r="AI46" s="119">
        <v>9.7282499999999992</v>
      </c>
      <c r="AJ46" s="119">
        <v>39.024999999999999</v>
      </c>
      <c r="AK46" s="120">
        <v>39</v>
      </c>
      <c r="AL46" s="118">
        <v>69.23</v>
      </c>
      <c r="AM46" s="120">
        <v>69.52</v>
      </c>
      <c r="AN46" s="118">
        <v>80.334999999999994</v>
      </c>
      <c r="AO46" s="124" t="s">
        <v>1553</v>
      </c>
      <c r="AP46" s="124" t="s">
        <v>1553</v>
      </c>
      <c r="AQ46" s="124" t="s">
        <v>1553</v>
      </c>
      <c r="AR46" s="119">
        <v>16.802579999999999</v>
      </c>
      <c r="AS46" s="119">
        <v>6.7561799999999996</v>
      </c>
      <c r="AT46" s="119">
        <v>43.488999999999997</v>
      </c>
      <c r="AU46" s="119">
        <v>37.493000000000002</v>
      </c>
      <c r="AV46" s="120">
        <v>51.392000000000003</v>
      </c>
      <c r="AW46" s="123">
        <v>14.317</v>
      </c>
    </row>
    <row r="47" spans="1:49" x14ac:dyDescent="0.25">
      <c r="A47" s="125" t="s">
        <v>847</v>
      </c>
      <c r="B47" s="118">
        <v>8.9</v>
      </c>
      <c r="C47" s="119">
        <v>38</v>
      </c>
      <c r="D47" s="119">
        <v>161.30000000000001</v>
      </c>
      <c r="E47" s="119">
        <v>136.15129999999999</v>
      </c>
      <c r="F47" s="119">
        <v>32.200000000000003</v>
      </c>
      <c r="G47" s="120">
        <v>170</v>
      </c>
      <c r="H47" s="118">
        <v>61.9</v>
      </c>
      <c r="I47" s="120">
        <v>245</v>
      </c>
      <c r="J47" s="118">
        <v>0</v>
      </c>
      <c r="K47" s="119">
        <v>0</v>
      </c>
      <c r="L47" s="120">
        <v>23.85</v>
      </c>
      <c r="M47" s="121" t="s">
        <v>1553</v>
      </c>
      <c r="N47" s="122" t="s">
        <v>1553</v>
      </c>
      <c r="O47" s="123">
        <v>4.4039999999999999</v>
      </c>
      <c r="P47" s="118">
        <v>213.41</v>
      </c>
      <c r="Q47" s="119">
        <v>233.05</v>
      </c>
      <c r="R47" s="119">
        <v>505.84</v>
      </c>
      <c r="S47" s="120">
        <v>362.77</v>
      </c>
      <c r="T47" s="123">
        <v>235.08</v>
      </c>
      <c r="U47" s="123">
        <v>15.28</v>
      </c>
      <c r="V47" s="118">
        <v>9.42</v>
      </c>
      <c r="W47" s="119">
        <v>28.02</v>
      </c>
      <c r="X47" s="119">
        <v>13.75</v>
      </c>
      <c r="Y47" s="124" t="s">
        <v>1553</v>
      </c>
      <c r="Z47" s="122" t="s">
        <v>1553</v>
      </c>
      <c r="AA47" s="118">
        <v>321.83999999999997</v>
      </c>
      <c r="AB47" s="120">
        <v>770.81899999999996</v>
      </c>
      <c r="AC47" s="118">
        <v>357.60899999999998</v>
      </c>
      <c r="AD47" s="119">
        <v>63.677</v>
      </c>
      <c r="AE47" s="119">
        <v>139.05199999999999</v>
      </c>
      <c r="AF47" s="120">
        <v>0</v>
      </c>
      <c r="AG47" s="118">
        <v>29.243259999999999</v>
      </c>
      <c r="AH47" s="119">
        <v>37</v>
      </c>
      <c r="AI47" s="119">
        <v>9.7282499999999992</v>
      </c>
      <c r="AJ47" s="119">
        <v>39.024999999999999</v>
      </c>
      <c r="AK47" s="120">
        <v>39</v>
      </c>
      <c r="AL47" s="118">
        <v>69.23</v>
      </c>
      <c r="AM47" s="120">
        <v>69.52</v>
      </c>
      <c r="AN47" s="118">
        <v>80.334999999999994</v>
      </c>
      <c r="AO47" s="124" t="s">
        <v>1553</v>
      </c>
      <c r="AP47" s="124" t="s">
        <v>1553</v>
      </c>
      <c r="AQ47" s="124" t="s">
        <v>1553</v>
      </c>
      <c r="AR47" s="119">
        <v>16.802579999999999</v>
      </c>
      <c r="AS47" s="119">
        <v>6.7561799999999996</v>
      </c>
      <c r="AT47" s="119">
        <v>43.488999999999997</v>
      </c>
      <c r="AU47" s="119">
        <v>37.493000000000002</v>
      </c>
      <c r="AV47" s="120">
        <v>51.392000000000003</v>
      </c>
      <c r="AW47" s="123">
        <v>14.317</v>
      </c>
    </row>
    <row r="48" spans="1:49" x14ac:dyDescent="0.25">
      <c r="A48" s="125" t="s">
        <v>848</v>
      </c>
      <c r="B48" s="118">
        <v>8.9</v>
      </c>
      <c r="C48" s="119">
        <v>38</v>
      </c>
      <c r="D48" s="119">
        <v>161.30000000000001</v>
      </c>
      <c r="E48" s="119">
        <v>157.11248000000001</v>
      </c>
      <c r="F48" s="119">
        <v>38.5</v>
      </c>
      <c r="G48" s="120">
        <v>170</v>
      </c>
      <c r="H48" s="118">
        <v>61.9</v>
      </c>
      <c r="I48" s="120">
        <v>260</v>
      </c>
      <c r="J48" s="118">
        <v>0</v>
      </c>
      <c r="K48" s="119">
        <v>0</v>
      </c>
      <c r="L48" s="120">
        <v>23.844999999999999</v>
      </c>
      <c r="M48" s="118">
        <v>1.07</v>
      </c>
      <c r="N48" s="120">
        <v>236.93</v>
      </c>
      <c r="O48" s="123">
        <v>4.4039999999999999</v>
      </c>
      <c r="P48" s="118">
        <v>212.57</v>
      </c>
      <c r="Q48" s="119">
        <v>238.42</v>
      </c>
      <c r="R48" s="119">
        <v>498.79</v>
      </c>
      <c r="S48" s="120">
        <v>354.51</v>
      </c>
      <c r="T48" s="123">
        <v>235.15899999999999</v>
      </c>
      <c r="U48" s="123">
        <v>15.43</v>
      </c>
      <c r="V48" s="118">
        <v>9.93</v>
      </c>
      <c r="W48" s="119">
        <v>27.52</v>
      </c>
      <c r="X48" s="119">
        <v>13.68</v>
      </c>
      <c r="Y48" s="124" t="s">
        <v>1553</v>
      </c>
      <c r="Z48" s="122" t="s">
        <v>1553</v>
      </c>
      <c r="AA48" s="118">
        <v>268.56</v>
      </c>
      <c r="AB48" s="120">
        <v>776.86</v>
      </c>
      <c r="AC48" s="118">
        <v>365.02499999999998</v>
      </c>
      <c r="AD48" s="119">
        <v>63.573</v>
      </c>
      <c r="AE48" s="119">
        <v>143.19200000000001</v>
      </c>
      <c r="AF48" s="120">
        <v>0</v>
      </c>
      <c r="AG48" s="118">
        <v>29.243259999999999</v>
      </c>
      <c r="AH48" s="119">
        <v>41</v>
      </c>
      <c r="AI48" s="119">
        <v>9.4542900000000003</v>
      </c>
      <c r="AJ48" s="119">
        <v>39.024999999999999</v>
      </c>
      <c r="AK48" s="120">
        <v>41.2</v>
      </c>
      <c r="AL48" s="118">
        <v>89.32</v>
      </c>
      <c r="AM48" s="120">
        <v>89.61</v>
      </c>
      <c r="AN48" s="118">
        <v>78.899000000000001</v>
      </c>
      <c r="AO48" s="124" t="s">
        <v>1553</v>
      </c>
      <c r="AP48" s="124" t="s">
        <v>1553</v>
      </c>
      <c r="AQ48" s="124" t="s">
        <v>1553</v>
      </c>
      <c r="AR48" s="119">
        <v>16.66958</v>
      </c>
      <c r="AS48" s="119">
        <v>6.7561799999999996</v>
      </c>
      <c r="AT48" s="119">
        <v>43.488999999999997</v>
      </c>
      <c r="AU48" s="119">
        <v>36.851999999999997</v>
      </c>
      <c r="AV48" s="120">
        <v>52.351999999999997</v>
      </c>
      <c r="AW48" s="123">
        <v>14.114000000000001</v>
      </c>
    </row>
    <row r="49" spans="1:49" x14ac:dyDescent="0.25">
      <c r="A49" s="125" t="s">
        <v>849</v>
      </c>
      <c r="B49" s="118">
        <v>8.9</v>
      </c>
      <c r="C49" s="119">
        <v>38</v>
      </c>
      <c r="D49" s="119">
        <v>161.30000000000001</v>
      </c>
      <c r="E49" s="119">
        <v>157.11248000000001</v>
      </c>
      <c r="F49" s="119">
        <v>38.5</v>
      </c>
      <c r="G49" s="120">
        <v>170</v>
      </c>
      <c r="H49" s="118">
        <v>61.9</v>
      </c>
      <c r="I49" s="120">
        <v>260</v>
      </c>
      <c r="J49" s="118">
        <v>0</v>
      </c>
      <c r="K49" s="119">
        <v>0</v>
      </c>
      <c r="L49" s="120">
        <v>23.844999999999999</v>
      </c>
      <c r="M49" s="118">
        <v>1.07</v>
      </c>
      <c r="N49" s="120">
        <v>236.93</v>
      </c>
      <c r="O49" s="123">
        <v>4.4039999999999999</v>
      </c>
      <c r="P49" s="118">
        <v>212.57</v>
      </c>
      <c r="Q49" s="119">
        <v>238.42</v>
      </c>
      <c r="R49" s="119">
        <v>498.79</v>
      </c>
      <c r="S49" s="120">
        <v>354.51</v>
      </c>
      <c r="T49" s="123">
        <v>235.15899999999999</v>
      </c>
      <c r="U49" s="123">
        <v>15.43</v>
      </c>
      <c r="V49" s="118">
        <v>9.93</v>
      </c>
      <c r="W49" s="119">
        <v>27.52</v>
      </c>
      <c r="X49" s="119">
        <v>13.68</v>
      </c>
      <c r="Y49" s="124" t="s">
        <v>1553</v>
      </c>
      <c r="Z49" s="122" t="s">
        <v>1553</v>
      </c>
      <c r="AA49" s="118">
        <v>268.56</v>
      </c>
      <c r="AB49" s="120">
        <v>776.86</v>
      </c>
      <c r="AC49" s="118">
        <v>365.02499999999998</v>
      </c>
      <c r="AD49" s="119">
        <v>63.573</v>
      </c>
      <c r="AE49" s="119">
        <v>143.19200000000001</v>
      </c>
      <c r="AF49" s="120">
        <v>0</v>
      </c>
      <c r="AG49" s="118">
        <v>29.243259999999999</v>
      </c>
      <c r="AH49" s="119">
        <v>41</v>
      </c>
      <c r="AI49" s="119">
        <v>9.4542900000000003</v>
      </c>
      <c r="AJ49" s="119">
        <v>39.024999999999999</v>
      </c>
      <c r="AK49" s="120">
        <v>41.2</v>
      </c>
      <c r="AL49" s="118">
        <v>89.32</v>
      </c>
      <c r="AM49" s="120">
        <v>89.61</v>
      </c>
      <c r="AN49" s="118">
        <v>78.899000000000001</v>
      </c>
      <c r="AO49" s="124" t="s">
        <v>1553</v>
      </c>
      <c r="AP49" s="124" t="s">
        <v>1553</v>
      </c>
      <c r="AQ49" s="124" t="s">
        <v>1553</v>
      </c>
      <c r="AR49" s="119">
        <v>16.66958</v>
      </c>
      <c r="AS49" s="119">
        <v>6.7561799999999996</v>
      </c>
      <c r="AT49" s="119">
        <v>43.488999999999997</v>
      </c>
      <c r="AU49" s="119">
        <v>36.851999999999997</v>
      </c>
      <c r="AV49" s="120">
        <v>52.351999999999997</v>
      </c>
      <c r="AW49" s="123">
        <v>14.114000000000001</v>
      </c>
    </row>
    <row r="50" spans="1:49" x14ac:dyDescent="0.25">
      <c r="A50" s="125" t="s">
        <v>850</v>
      </c>
      <c r="B50" s="118">
        <v>8.9</v>
      </c>
      <c r="C50" s="119">
        <v>38</v>
      </c>
      <c r="D50" s="119">
        <v>161.30000000000001</v>
      </c>
      <c r="E50" s="119">
        <v>147.07676000000001</v>
      </c>
      <c r="F50" s="119">
        <v>38.9</v>
      </c>
      <c r="G50" s="120">
        <v>170</v>
      </c>
      <c r="H50" s="118">
        <v>66.599999999999994</v>
      </c>
      <c r="I50" s="120">
        <v>280</v>
      </c>
      <c r="J50" s="118">
        <v>0</v>
      </c>
      <c r="K50" s="119">
        <v>0</v>
      </c>
      <c r="L50" s="120">
        <v>23.827999999999999</v>
      </c>
      <c r="M50" s="121" t="s">
        <v>1553</v>
      </c>
      <c r="N50" s="122" t="s">
        <v>1553</v>
      </c>
      <c r="O50" s="123">
        <v>4.4039999999999999</v>
      </c>
      <c r="P50" s="118">
        <v>211.04</v>
      </c>
      <c r="Q50" s="119">
        <v>242.48</v>
      </c>
      <c r="R50" s="119">
        <v>498.79</v>
      </c>
      <c r="S50" s="120">
        <v>356.91</v>
      </c>
      <c r="T50" s="123">
        <v>233.39</v>
      </c>
      <c r="U50" s="123">
        <v>16.239999999999998</v>
      </c>
      <c r="V50" s="118">
        <v>9.93</v>
      </c>
      <c r="W50" s="119">
        <v>27.06</v>
      </c>
      <c r="X50" s="119">
        <v>13.68</v>
      </c>
      <c r="Y50" s="124" t="s">
        <v>1553</v>
      </c>
      <c r="Z50" s="122" t="s">
        <v>1553</v>
      </c>
      <c r="AA50" s="118">
        <v>266.58999999999997</v>
      </c>
      <c r="AB50" s="120">
        <v>774.54399999999998</v>
      </c>
      <c r="AC50" s="118">
        <v>357.762</v>
      </c>
      <c r="AD50" s="119">
        <v>65.861000000000004</v>
      </c>
      <c r="AE50" s="119">
        <v>152.405</v>
      </c>
      <c r="AF50" s="120">
        <v>0</v>
      </c>
      <c r="AG50" s="118">
        <v>29.243259999999999</v>
      </c>
      <c r="AH50" s="119">
        <v>41</v>
      </c>
      <c r="AI50" s="119">
        <v>10.344720000000001</v>
      </c>
      <c r="AJ50" s="119">
        <v>39.024999999999999</v>
      </c>
      <c r="AK50" s="120">
        <v>41.2</v>
      </c>
      <c r="AL50" s="118">
        <v>101.01</v>
      </c>
      <c r="AM50" s="120">
        <v>101.3</v>
      </c>
      <c r="AN50" s="118">
        <v>78.899000000000001</v>
      </c>
      <c r="AO50" s="124" t="s">
        <v>1553</v>
      </c>
      <c r="AP50" s="124" t="s">
        <v>1553</v>
      </c>
      <c r="AQ50" s="124" t="s">
        <v>1553</v>
      </c>
      <c r="AR50" s="119">
        <v>16.269130000000001</v>
      </c>
      <c r="AS50" s="119">
        <v>6.7561799999999996</v>
      </c>
      <c r="AT50" s="119">
        <v>43.488999999999997</v>
      </c>
      <c r="AU50" s="119">
        <v>34.921999999999997</v>
      </c>
      <c r="AV50" s="120">
        <v>54.027999999999999</v>
      </c>
      <c r="AW50" s="123">
        <v>17.152999999999999</v>
      </c>
    </row>
    <row r="51" spans="1:49" x14ac:dyDescent="0.25">
      <c r="A51" s="125" t="s">
        <v>851</v>
      </c>
      <c r="B51" s="118">
        <v>8.9</v>
      </c>
      <c r="C51" s="119">
        <v>38</v>
      </c>
      <c r="D51" s="119">
        <v>161.30000000000001</v>
      </c>
      <c r="E51" s="119">
        <v>147.07676000000001</v>
      </c>
      <c r="F51" s="119">
        <v>38.9</v>
      </c>
      <c r="G51" s="120">
        <v>170</v>
      </c>
      <c r="H51" s="118">
        <v>66.599999999999994</v>
      </c>
      <c r="I51" s="120">
        <v>280</v>
      </c>
      <c r="J51" s="118">
        <v>0</v>
      </c>
      <c r="K51" s="119">
        <v>0</v>
      </c>
      <c r="L51" s="120">
        <v>23.827999999999999</v>
      </c>
      <c r="M51" s="121" t="s">
        <v>1553</v>
      </c>
      <c r="N51" s="122" t="s">
        <v>1553</v>
      </c>
      <c r="O51" s="123">
        <v>4.4039999999999999</v>
      </c>
      <c r="P51" s="118">
        <v>211.04</v>
      </c>
      <c r="Q51" s="119">
        <v>242.48</v>
      </c>
      <c r="R51" s="119">
        <v>498.79</v>
      </c>
      <c r="S51" s="120">
        <v>356.91</v>
      </c>
      <c r="T51" s="123">
        <v>233.39</v>
      </c>
      <c r="U51" s="123">
        <v>16.239999999999998</v>
      </c>
      <c r="V51" s="118">
        <v>9.93</v>
      </c>
      <c r="W51" s="119">
        <v>27.06</v>
      </c>
      <c r="X51" s="119">
        <v>13.68</v>
      </c>
      <c r="Y51" s="124" t="s">
        <v>1553</v>
      </c>
      <c r="Z51" s="122" t="s">
        <v>1553</v>
      </c>
      <c r="AA51" s="118">
        <v>266.58999999999997</v>
      </c>
      <c r="AB51" s="120">
        <v>774.54399999999998</v>
      </c>
      <c r="AC51" s="118">
        <v>357.762</v>
      </c>
      <c r="AD51" s="119">
        <v>65.861000000000004</v>
      </c>
      <c r="AE51" s="119">
        <v>152.405</v>
      </c>
      <c r="AF51" s="120">
        <v>0</v>
      </c>
      <c r="AG51" s="118">
        <v>29.243259999999999</v>
      </c>
      <c r="AH51" s="119">
        <v>41</v>
      </c>
      <c r="AI51" s="119">
        <v>10.344720000000001</v>
      </c>
      <c r="AJ51" s="119">
        <v>39.024999999999999</v>
      </c>
      <c r="AK51" s="120">
        <v>41.2</v>
      </c>
      <c r="AL51" s="118">
        <v>101.01</v>
      </c>
      <c r="AM51" s="120">
        <v>101.3</v>
      </c>
      <c r="AN51" s="118">
        <v>78.899000000000001</v>
      </c>
      <c r="AO51" s="124" t="s">
        <v>1553</v>
      </c>
      <c r="AP51" s="124" t="s">
        <v>1553</v>
      </c>
      <c r="AQ51" s="124" t="s">
        <v>1553</v>
      </c>
      <c r="AR51" s="119">
        <v>16.269130000000001</v>
      </c>
      <c r="AS51" s="119">
        <v>6.7561799999999996</v>
      </c>
      <c r="AT51" s="119">
        <v>43.488999999999997</v>
      </c>
      <c r="AU51" s="119">
        <v>34.921999999999997</v>
      </c>
      <c r="AV51" s="120">
        <v>54.027999999999999</v>
      </c>
      <c r="AW51" s="123">
        <v>17.152999999999999</v>
      </c>
    </row>
    <row r="52" spans="1:49" x14ac:dyDescent="0.25">
      <c r="A52" s="125" t="s">
        <v>852</v>
      </c>
      <c r="B52" s="118">
        <v>8.9</v>
      </c>
      <c r="C52" s="119">
        <v>38</v>
      </c>
      <c r="D52" s="119">
        <v>171.3</v>
      </c>
      <c r="E52" s="119">
        <v>164.39251999999999</v>
      </c>
      <c r="F52" s="119">
        <v>25.3</v>
      </c>
      <c r="G52" s="120">
        <v>180</v>
      </c>
      <c r="H52" s="118">
        <v>66.599999999999994</v>
      </c>
      <c r="I52" s="120">
        <v>284</v>
      </c>
      <c r="J52" s="118">
        <v>0</v>
      </c>
      <c r="K52" s="119">
        <v>0</v>
      </c>
      <c r="L52" s="120">
        <v>23.942</v>
      </c>
      <c r="M52" s="121" t="s">
        <v>1553</v>
      </c>
      <c r="N52" s="122" t="s">
        <v>1553</v>
      </c>
      <c r="O52" s="123">
        <v>4.4039999999999999</v>
      </c>
      <c r="P52" s="118">
        <v>211.04</v>
      </c>
      <c r="Q52" s="119">
        <v>243.84</v>
      </c>
      <c r="R52" s="119">
        <v>505.84</v>
      </c>
      <c r="S52" s="120">
        <v>361.56</v>
      </c>
      <c r="T52" s="123">
        <v>239.79599999999999</v>
      </c>
      <c r="U52" s="123">
        <v>16.36</v>
      </c>
      <c r="V52" s="118">
        <v>9.93</v>
      </c>
      <c r="W52" s="119">
        <v>16.3</v>
      </c>
      <c r="X52" s="119">
        <v>13.68</v>
      </c>
      <c r="Y52" s="124" t="s">
        <v>1553</v>
      </c>
      <c r="Z52" s="122" t="s">
        <v>1553</v>
      </c>
      <c r="AA52" s="118">
        <v>257.27999999999997</v>
      </c>
      <c r="AB52" s="120">
        <v>765.82799999999997</v>
      </c>
      <c r="AC52" s="118">
        <v>365.02499999999998</v>
      </c>
      <c r="AD52" s="119">
        <v>65.781999999999996</v>
      </c>
      <c r="AE52" s="119">
        <v>221.65299999999999</v>
      </c>
      <c r="AF52" s="120">
        <v>0</v>
      </c>
      <c r="AG52" s="118">
        <v>29.243259999999999</v>
      </c>
      <c r="AH52" s="119">
        <v>38</v>
      </c>
      <c r="AI52" s="119">
        <v>9.5486000000000004</v>
      </c>
      <c r="AJ52" s="119">
        <v>39.024999999999999</v>
      </c>
      <c r="AK52" s="120">
        <v>47</v>
      </c>
      <c r="AL52" s="118">
        <v>105.35</v>
      </c>
      <c r="AM52" s="120">
        <v>105.64</v>
      </c>
      <c r="AN52" s="118">
        <v>80.334999999999994</v>
      </c>
      <c r="AO52" s="124" t="s">
        <v>1553</v>
      </c>
      <c r="AP52" s="124" t="s">
        <v>1553</v>
      </c>
      <c r="AQ52" s="124" t="s">
        <v>1553</v>
      </c>
      <c r="AR52" s="119">
        <v>15.85458</v>
      </c>
      <c r="AS52" s="119">
        <v>6.7561799999999996</v>
      </c>
      <c r="AT52" s="119">
        <v>43.488999999999997</v>
      </c>
      <c r="AU52" s="119">
        <v>32.923999999999999</v>
      </c>
      <c r="AV52" s="120">
        <v>62.162999999999997</v>
      </c>
      <c r="AW52" s="123">
        <v>23.515000000000001</v>
      </c>
    </row>
    <row r="53" spans="1:49" x14ac:dyDescent="0.25">
      <c r="A53" s="125" t="s">
        <v>853</v>
      </c>
      <c r="B53" s="118">
        <v>8.9</v>
      </c>
      <c r="C53" s="119">
        <v>38</v>
      </c>
      <c r="D53" s="119">
        <v>171.3</v>
      </c>
      <c r="E53" s="119">
        <v>164.39251999999999</v>
      </c>
      <c r="F53" s="119">
        <v>25.3</v>
      </c>
      <c r="G53" s="120">
        <v>180</v>
      </c>
      <c r="H53" s="118">
        <v>66.599999999999994</v>
      </c>
      <c r="I53" s="120">
        <v>284</v>
      </c>
      <c r="J53" s="118">
        <v>0</v>
      </c>
      <c r="K53" s="119">
        <v>0</v>
      </c>
      <c r="L53" s="120">
        <v>23.942</v>
      </c>
      <c r="M53" s="121" t="s">
        <v>1553</v>
      </c>
      <c r="N53" s="122" t="s">
        <v>1553</v>
      </c>
      <c r="O53" s="123">
        <v>4.4039999999999999</v>
      </c>
      <c r="P53" s="118">
        <v>211.04</v>
      </c>
      <c r="Q53" s="119">
        <v>243.84</v>
      </c>
      <c r="R53" s="119">
        <v>505.84</v>
      </c>
      <c r="S53" s="120">
        <v>361.56</v>
      </c>
      <c r="T53" s="123">
        <v>239.79599999999999</v>
      </c>
      <c r="U53" s="123">
        <v>16.36</v>
      </c>
      <c r="V53" s="118">
        <v>9.93</v>
      </c>
      <c r="W53" s="119">
        <v>16.3</v>
      </c>
      <c r="X53" s="119">
        <v>13.68</v>
      </c>
      <c r="Y53" s="124" t="s">
        <v>1553</v>
      </c>
      <c r="Z53" s="122" t="s">
        <v>1553</v>
      </c>
      <c r="AA53" s="118">
        <v>257.27999999999997</v>
      </c>
      <c r="AB53" s="120">
        <v>765.82799999999997</v>
      </c>
      <c r="AC53" s="118">
        <v>365.02499999999998</v>
      </c>
      <c r="AD53" s="119">
        <v>65.781999999999996</v>
      </c>
      <c r="AE53" s="119">
        <v>221.65299999999999</v>
      </c>
      <c r="AF53" s="120">
        <v>0</v>
      </c>
      <c r="AG53" s="118">
        <v>29.243259999999999</v>
      </c>
      <c r="AH53" s="119">
        <v>38</v>
      </c>
      <c r="AI53" s="119">
        <v>9.5486000000000004</v>
      </c>
      <c r="AJ53" s="119">
        <v>39.024999999999999</v>
      </c>
      <c r="AK53" s="120">
        <v>47</v>
      </c>
      <c r="AL53" s="118">
        <v>105.35</v>
      </c>
      <c r="AM53" s="120">
        <v>105.64</v>
      </c>
      <c r="AN53" s="118">
        <v>80.334999999999994</v>
      </c>
      <c r="AO53" s="124" t="s">
        <v>1553</v>
      </c>
      <c r="AP53" s="124" t="s">
        <v>1553</v>
      </c>
      <c r="AQ53" s="124" t="s">
        <v>1553</v>
      </c>
      <c r="AR53" s="119">
        <v>15.85458</v>
      </c>
      <c r="AS53" s="119">
        <v>6.7561799999999996</v>
      </c>
      <c r="AT53" s="119">
        <v>43.488999999999997</v>
      </c>
      <c r="AU53" s="119">
        <v>32.923999999999999</v>
      </c>
      <c r="AV53" s="120">
        <v>62.162999999999997</v>
      </c>
      <c r="AW53" s="123">
        <v>23.515000000000001</v>
      </c>
    </row>
    <row r="54" spans="1:49" x14ac:dyDescent="0.25">
      <c r="A54" s="125" t="s">
        <v>854</v>
      </c>
      <c r="B54" s="118">
        <v>8.9</v>
      </c>
      <c r="C54" s="119">
        <v>38</v>
      </c>
      <c r="D54" s="119">
        <v>171.3</v>
      </c>
      <c r="E54" s="119">
        <v>172.45938000000001</v>
      </c>
      <c r="F54" s="119">
        <v>29.4</v>
      </c>
      <c r="G54" s="120">
        <v>180</v>
      </c>
      <c r="H54" s="118">
        <v>66.599999999999994</v>
      </c>
      <c r="I54" s="120">
        <v>280</v>
      </c>
      <c r="J54" s="118">
        <v>0</v>
      </c>
      <c r="K54" s="119">
        <v>0</v>
      </c>
      <c r="L54" s="120">
        <v>23.855</v>
      </c>
      <c r="M54" s="121" t="s">
        <v>1553</v>
      </c>
      <c r="N54" s="122" t="s">
        <v>1553</v>
      </c>
      <c r="O54" s="123">
        <v>4.4039999999999999</v>
      </c>
      <c r="P54" s="118">
        <v>208.01</v>
      </c>
      <c r="Q54" s="119">
        <v>241.12</v>
      </c>
      <c r="R54" s="119">
        <v>510.58</v>
      </c>
      <c r="S54" s="120">
        <v>365.09</v>
      </c>
      <c r="T54" s="123">
        <v>237.95099999999999</v>
      </c>
      <c r="U54" s="123">
        <v>16.27</v>
      </c>
      <c r="V54" s="118">
        <v>9.93</v>
      </c>
      <c r="W54" s="119">
        <v>20.36</v>
      </c>
      <c r="X54" s="119">
        <v>13.68</v>
      </c>
      <c r="Y54" s="124" t="s">
        <v>1553</v>
      </c>
      <c r="Z54" s="122" t="s">
        <v>1553</v>
      </c>
      <c r="AA54" s="118">
        <v>257.27999999999997</v>
      </c>
      <c r="AB54" s="120">
        <v>765.50099999999998</v>
      </c>
      <c r="AC54" s="118">
        <v>387.50900000000001</v>
      </c>
      <c r="AD54" s="119">
        <v>48.398000000000003</v>
      </c>
      <c r="AE54" s="119">
        <v>201.161</v>
      </c>
      <c r="AF54" s="120">
        <v>0</v>
      </c>
      <c r="AG54" s="118">
        <v>29.243259999999999</v>
      </c>
      <c r="AH54" s="119">
        <v>45</v>
      </c>
      <c r="AI54" s="119">
        <v>9.7086299999999994</v>
      </c>
      <c r="AJ54" s="119">
        <v>39.024999999999999</v>
      </c>
      <c r="AK54" s="120">
        <v>50</v>
      </c>
      <c r="AL54" s="118">
        <v>106</v>
      </c>
      <c r="AM54" s="120">
        <v>106.29</v>
      </c>
      <c r="AN54" s="118">
        <v>84.117000000000004</v>
      </c>
      <c r="AO54" s="124" t="s">
        <v>1553</v>
      </c>
      <c r="AP54" s="124" t="s">
        <v>1553</v>
      </c>
      <c r="AQ54" s="124" t="s">
        <v>1553</v>
      </c>
      <c r="AR54" s="119">
        <v>15.71349</v>
      </c>
      <c r="AS54" s="119">
        <v>6.7561799999999996</v>
      </c>
      <c r="AT54" s="119">
        <v>43.488999999999997</v>
      </c>
      <c r="AU54" s="119">
        <v>32.244</v>
      </c>
      <c r="AV54" s="120">
        <v>63.03</v>
      </c>
      <c r="AW54" s="123">
        <v>25.731999999999999</v>
      </c>
    </row>
    <row r="55" spans="1:49" x14ac:dyDescent="0.25">
      <c r="A55" s="125" t="s">
        <v>855</v>
      </c>
      <c r="B55" s="118">
        <v>8.9</v>
      </c>
      <c r="C55" s="119">
        <v>38</v>
      </c>
      <c r="D55" s="119">
        <v>171.3</v>
      </c>
      <c r="E55" s="119">
        <v>172.45938000000001</v>
      </c>
      <c r="F55" s="119">
        <v>29.4</v>
      </c>
      <c r="G55" s="120">
        <v>180</v>
      </c>
      <c r="H55" s="118">
        <v>66.599999999999994</v>
      </c>
      <c r="I55" s="120">
        <v>280</v>
      </c>
      <c r="J55" s="118">
        <v>0</v>
      </c>
      <c r="K55" s="119">
        <v>0</v>
      </c>
      <c r="L55" s="120">
        <v>23.855</v>
      </c>
      <c r="M55" s="121" t="s">
        <v>1553</v>
      </c>
      <c r="N55" s="122" t="s">
        <v>1553</v>
      </c>
      <c r="O55" s="123">
        <v>4.4039999999999999</v>
      </c>
      <c r="P55" s="118">
        <v>208.01</v>
      </c>
      <c r="Q55" s="119">
        <v>241.12</v>
      </c>
      <c r="R55" s="119">
        <v>510.58</v>
      </c>
      <c r="S55" s="120">
        <v>365.09</v>
      </c>
      <c r="T55" s="123">
        <v>237.95099999999999</v>
      </c>
      <c r="U55" s="123">
        <v>16.27</v>
      </c>
      <c r="V55" s="118">
        <v>9.93</v>
      </c>
      <c r="W55" s="119">
        <v>20.36</v>
      </c>
      <c r="X55" s="119">
        <v>13.68</v>
      </c>
      <c r="Y55" s="124" t="s">
        <v>1553</v>
      </c>
      <c r="Z55" s="122" t="s">
        <v>1553</v>
      </c>
      <c r="AA55" s="118">
        <v>257.27999999999997</v>
      </c>
      <c r="AB55" s="120">
        <v>765.50099999999998</v>
      </c>
      <c r="AC55" s="118">
        <v>387.50900000000001</v>
      </c>
      <c r="AD55" s="119">
        <v>48.398000000000003</v>
      </c>
      <c r="AE55" s="119">
        <v>201.161</v>
      </c>
      <c r="AF55" s="120">
        <v>0</v>
      </c>
      <c r="AG55" s="118">
        <v>29.243259999999999</v>
      </c>
      <c r="AH55" s="119">
        <v>45</v>
      </c>
      <c r="AI55" s="119">
        <v>9.7086299999999994</v>
      </c>
      <c r="AJ55" s="119">
        <v>39.024999999999999</v>
      </c>
      <c r="AK55" s="120">
        <v>50</v>
      </c>
      <c r="AL55" s="118">
        <v>106</v>
      </c>
      <c r="AM55" s="120">
        <v>106.29</v>
      </c>
      <c r="AN55" s="118">
        <v>84.117000000000004</v>
      </c>
      <c r="AO55" s="124" t="s">
        <v>1553</v>
      </c>
      <c r="AP55" s="124" t="s">
        <v>1553</v>
      </c>
      <c r="AQ55" s="124" t="s">
        <v>1553</v>
      </c>
      <c r="AR55" s="119">
        <v>15.71349</v>
      </c>
      <c r="AS55" s="119">
        <v>6.7561799999999996</v>
      </c>
      <c r="AT55" s="119">
        <v>43.488999999999997</v>
      </c>
      <c r="AU55" s="119">
        <v>32.244</v>
      </c>
      <c r="AV55" s="120">
        <v>63.03</v>
      </c>
      <c r="AW55" s="123">
        <v>25.731999999999999</v>
      </c>
    </row>
    <row r="56" spans="1:49" x14ac:dyDescent="0.25">
      <c r="A56" s="125" t="s">
        <v>856</v>
      </c>
      <c r="B56" s="118">
        <v>8.9</v>
      </c>
      <c r="C56" s="119">
        <v>38</v>
      </c>
      <c r="D56" s="119">
        <v>171.3</v>
      </c>
      <c r="E56" s="119">
        <v>192.50826000000001</v>
      </c>
      <c r="F56" s="119">
        <v>29.2</v>
      </c>
      <c r="G56" s="120">
        <v>180</v>
      </c>
      <c r="H56" s="118">
        <v>66.599999999999994</v>
      </c>
      <c r="I56" s="120">
        <v>265</v>
      </c>
      <c r="J56" s="118">
        <v>0</v>
      </c>
      <c r="K56" s="119">
        <v>0</v>
      </c>
      <c r="L56" s="120">
        <v>23.75</v>
      </c>
      <c r="M56" s="121" t="s">
        <v>1553</v>
      </c>
      <c r="N56" s="122" t="s">
        <v>1553</v>
      </c>
      <c r="O56" s="123">
        <v>4.4039999999999999</v>
      </c>
      <c r="P56" s="118">
        <v>191.81</v>
      </c>
      <c r="Q56" s="119">
        <v>239.77</v>
      </c>
      <c r="R56" s="119">
        <v>512.95000000000005</v>
      </c>
      <c r="S56" s="120">
        <v>367.46</v>
      </c>
      <c r="T56" s="123">
        <v>231.714</v>
      </c>
      <c r="U56" s="123">
        <v>16.149999999999999</v>
      </c>
      <c r="V56" s="118">
        <v>9.93</v>
      </c>
      <c r="W56" s="119">
        <v>24.72</v>
      </c>
      <c r="X56" s="119">
        <v>13.68</v>
      </c>
      <c r="Y56" s="124" t="s">
        <v>1553</v>
      </c>
      <c r="Z56" s="122" t="s">
        <v>1553</v>
      </c>
      <c r="AA56" s="118">
        <v>258.02999999999997</v>
      </c>
      <c r="AB56" s="120">
        <v>765.58299999999997</v>
      </c>
      <c r="AC56" s="118">
        <v>420</v>
      </c>
      <c r="AD56" s="119">
        <v>69.373999999999995</v>
      </c>
      <c r="AE56" s="119">
        <v>177.77600000000001</v>
      </c>
      <c r="AF56" s="120">
        <v>0</v>
      </c>
      <c r="AG56" s="118">
        <v>29.243259999999999</v>
      </c>
      <c r="AH56" s="119">
        <v>47</v>
      </c>
      <c r="AI56" s="119">
        <v>10.43539</v>
      </c>
      <c r="AJ56" s="119">
        <v>39.024999999999999</v>
      </c>
      <c r="AK56" s="120">
        <v>50</v>
      </c>
      <c r="AL56" s="118">
        <v>102.03</v>
      </c>
      <c r="AM56" s="120">
        <v>102.32</v>
      </c>
      <c r="AN56" s="118">
        <v>87.834000000000003</v>
      </c>
      <c r="AO56" s="124" t="s">
        <v>1553</v>
      </c>
      <c r="AP56" s="124" t="s">
        <v>1553</v>
      </c>
      <c r="AQ56" s="124" t="s">
        <v>1553</v>
      </c>
      <c r="AR56" s="119">
        <v>15.48795</v>
      </c>
      <c r="AS56" s="119">
        <v>6.7561799999999996</v>
      </c>
      <c r="AT56" s="119">
        <v>43.488999999999997</v>
      </c>
      <c r="AU56" s="119">
        <v>31.157</v>
      </c>
      <c r="AV56" s="120">
        <v>62.210999999999999</v>
      </c>
      <c r="AW56" s="123">
        <v>28.552</v>
      </c>
    </row>
    <row r="57" spans="1:49" x14ac:dyDescent="0.25">
      <c r="A57" s="125" t="s">
        <v>857</v>
      </c>
      <c r="B57" s="118">
        <v>8.9</v>
      </c>
      <c r="C57" s="119">
        <v>38</v>
      </c>
      <c r="D57" s="119">
        <v>171.3</v>
      </c>
      <c r="E57" s="119">
        <v>192.50826000000001</v>
      </c>
      <c r="F57" s="119">
        <v>29.2</v>
      </c>
      <c r="G57" s="120">
        <v>180</v>
      </c>
      <c r="H57" s="118">
        <v>66.599999999999994</v>
      </c>
      <c r="I57" s="120">
        <v>265</v>
      </c>
      <c r="J57" s="118">
        <v>0</v>
      </c>
      <c r="K57" s="119">
        <v>0</v>
      </c>
      <c r="L57" s="120">
        <v>23.75</v>
      </c>
      <c r="M57" s="121" t="s">
        <v>1553</v>
      </c>
      <c r="N57" s="122" t="s">
        <v>1553</v>
      </c>
      <c r="O57" s="123">
        <v>4.4039999999999999</v>
      </c>
      <c r="P57" s="118">
        <v>191.81</v>
      </c>
      <c r="Q57" s="119">
        <v>239.77</v>
      </c>
      <c r="R57" s="119">
        <v>512.95000000000005</v>
      </c>
      <c r="S57" s="120">
        <v>367.46</v>
      </c>
      <c r="T57" s="123">
        <v>231.714</v>
      </c>
      <c r="U57" s="123">
        <v>16.149999999999999</v>
      </c>
      <c r="V57" s="118">
        <v>9.93</v>
      </c>
      <c r="W57" s="119">
        <v>24.72</v>
      </c>
      <c r="X57" s="119">
        <v>13.68</v>
      </c>
      <c r="Y57" s="124" t="s">
        <v>1553</v>
      </c>
      <c r="Z57" s="122" t="s">
        <v>1553</v>
      </c>
      <c r="AA57" s="118">
        <v>258.02999999999997</v>
      </c>
      <c r="AB57" s="120">
        <v>765.58299999999997</v>
      </c>
      <c r="AC57" s="118">
        <v>420</v>
      </c>
      <c r="AD57" s="119">
        <v>69.373999999999995</v>
      </c>
      <c r="AE57" s="119">
        <v>177.77600000000001</v>
      </c>
      <c r="AF57" s="120">
        <v>0</v>
      </c>
      <c r="AG57" s="118">
        <v>29.243259999999999</v>
      </c>
      <c r="AH57" s="119">
        <v>47</v>
      </c>
      <c r="AI57" s="119">
        <v>10.43539</v>
      </c>
      <c r="AJ57" s="119">
        <v>39.024999999999999</v>
      </c>
      <c r="AK57" s="120">
        <v>50</v>
      </c>
      <c r="AL57" s="118">
        <v>102.03</v>
      </c>
      <c r="AM57" s="120">
        <v>102.32</v>
      </c>
      <c r="AN57" s="118">
        <v>87.834000000000003</v>
      </c>
      <c r="AO57" s="124" t="s">
        <v>1553</v>
      </c>
      <c r="AP57" s="124" t="s">
        <v>1553</v>
      </c>
      <c r="AQ57" s="124" t="s">
        <v>1553</v>
      </c>
      <c r="AR57" s="119">
        <v>15.48795</v>
      </c>
      <c r="AS57" s="119">
        <v>6.7561799999999996</v>
      </c>
      <c r="AT57" s="119">
        <v>43.488999999999997</v>
      </c>
      <c r="AU57" s="119">
        <v>31.157</v>
      </c>
      <c r="AV57" s="120">
        <v>62.210999999999999</v>
      </c>
      <c r="AW57" s="123">
        <v>28.552</v>
      </c>
    </row>
    <row r="58" spans="1:49" x14ac:dyDescent="0.25">
      <c r="A58" s="125" t="s">
        <v>858</v>
      </c>
      <c r="B58" s="118">
        <v>8.9</v>
      </c>
      <c r="C58" s="119">
        <v>38</v>
      </c>
      <c r="D58" s="119">
        <v>171.3</v>
      </c>
      <c r="E58" s="119">
        <v>196.20061000000001</v>
      </c>
      <c r="F58" s="119">
        <v>25.1</v>
      </c>
      <c r="G58" s="120">
        <v>180</v>
      </c>
      <c r="H58" s="118">
        <v>66.599999999999994</v>
      </c>
      <c r="I58" s="120">
        <v>275</v>
      </c>
      <c r="J58" s="118">
        <v>0</v>
      </c>
      <c r="K58" s="119">
        <v>0</v>
      </c>
      <c r="L58" s="120">
        <v>23.954999999999998</v>
      </c>
      <c r="M58" s="121" t="s">
        <v>1553</v>
      </c>
      <c r="N58" s="122" t="s">
        <v>1553</v>
      </c>
      <c r="O58" s="123">
        <v>4.4039999999999999</v>
      </c>
      <c r="P58" s="118">
        <v>194.7</v>
      </c>
      <c r="Q58" s="119">
        <v>239.77</v>
      </c>
      <c r="R58" s="119">
        <v>515.34</v>
      </c>
      <c r="S58" s="120">
        <v>369.85</v>
      </c>
      <c r="T58" s="123">
        <v>218.93100000000001</v>
      </c>
      <c r="U58" s="123">
        <v>16.18</v>
      </c>
      <c r="V58" s="118">
        <v>9.93</v>
      </c>
      <c r="W58" s="119">
        <v>27.79</v>
      </c>
      <c r="X58" s="119">
        <v>13.68</v>
      </c>
      <c r="Y58" s="124" t="s">
        <v>1553</v>
      </c>
      <c r="Z58" s="122" t="s">
        <v>1553</v>
      </c>
      <c r="AA58" s="118">
        <v>246.65</v>
      </c>
      <c r="AB58" s="120">
        <v>755.69</v>
      </c>
      <c r="AC58" s="118">
        <v>420</v>
      </c>
      <c r="AD58" s="119">
        <v>68.736999999999995</v>
      </c>
      <c r="AE58" s="119">
        <v>177.48400000000001</v>
      </c>
      <c r="AF58" s="120">
        <v>0</v>
      </c>
      <c r="AG58" s="118">
        <v>29.243259999999999</v>
      </c>
      <c r="AH58" s="119">
        <v>38.5</v>
      </c>
      <c r="AI58" s="119">
        <v>10.33887</v>
      </c>
      <c r="AJ58" s="119">
        <v>39.024999999999999</v>
      </c>
      <c r="AK58" s="120">
        <v>50.3</v>
      </c>
      <c r="AL58" s="118">
        <v>103.16</v>
      </c>
      <c r="AM58" s="120">
        <v>103.45</v>
      </c>
      <c r="AN58" s="118">
        <v>87.373000000000005</v>
      </c>
      <c r="AO58" s="119">
        <v>110.77154</v>
      </c>
      <c r="AP58" s="119">
        <v>129.69626</v>
      </c>
      <c r="AQ58" s="119">
        <v>127.38727</v>
      </c>
      <c r="AR58" s="119">
        <v>15.22631</v>
      </c>
      <c r="AS58" s="119">
        <v>6.7561799999999996</v>
      </c>
      <c r="AT58" s="119">
        <v>43.488999999999997</v>
      </c>
      <c r="AU58" s="119">
        <v>29.896000000000001</v>
      </c>
      <c r="AV58" s="120">
        <v>62.4</v>
      </c>
      <c r="AW58" s="123">
        <v>28.228999999999999</v>
      </c>
    </row>
    <row r="59" spans="1:49" x14ac:dyDescent="0.25">
      <c r="A59" s="126" t="s">
        <v>859</v>
      </c>
      <c r="B59" s="127">
        <v>8.9</v>
      </c>
      <c r="C59" s="128">
        <v>38</v>
      </c>
      <c r="D59" s="128">
        <v>171.3</v>
      </c>
      <c r="E59" s="128">
        <v>196.20061000000001</v>
      </c>
      <c r="F59" s="128">
        <v>25.1</v>
      </c>
      <c r="G59" s="129">
        <v>180</v>
      </c>
      <c r="H59" s="127">
        <v>66.599999999999994</v>
      </c>
      <c r="I59" s="129">
        <v>275</v>
      </c>
      <c r="J59" s="127">
        <v>0</v>
      </c>
      <c r="K59" s="128">
        <v>0</v>
      </c>
      <c r="L59" s="129">
        <v>23.954999999999998</v>
      </c>
      <c r="M59" s="130" t="s">
        <v>1553</v>
      </c>
      <c r="N59" s="131" t="s">
        <v>1553</v>
      </c>
      <c r="O59" s="132">
        <v>4.4039999999999999</v>
      </c>
      <c r="P59" s="127">
        <v>194.7</v>
      </c>
      <c r="Q59" s="128">
        <v>239.77</v>
      </c>
      <c r="R59" s="128">
        <v>515.34</v>
      </c>
      <c r="S59" s="129">
        <v>369.85</v>
      </c>
      <c r="T59" s="132">
        <v>218.93100000000001</v>
      </c>
      <c r="U59" s="132">
        <v>16.18</v>
      </c>
      <c r="V59" s="127">
        <v>9.93</v>
      </c>
      <c r="W59" s="128">
        <v>27.79</v>
      </c>
      <c r="X59" s="128">
        <v>13.68</v>
      </c>
      <c r="Y59" s="133" t="s">
        <v>1553</v>
      </c>
      <c r="Z59" s="131" t="s">
        <v>1553</v>
      </c>
      <c r="AA59" s="127">
        <v>246.65</v>
      </c>
      <c r="AB59" s="129">
        <v>755.69</v>
      </c>
      <c r="AC59" s="127">
        <v>420</v>
      </c>
      <c r="AD59" s="128">
        <v>68.736999999999995</v>
      </c>
      <c r="AE59" s="128">
        <v>177.48400000000001</v>
      </c>
      <c r="AF59" s="129">
        <v>0</v>
      </c>
      <c r="AG59" s="127">
        <v>29.243259999999999</v>
      </c>
      <c r="AH59" s="128">
        <v>38.5</v>
      </c>
      <c r="AI59" s="128">
        <v>10.33887</v>
      </c>
      <c r="AJ59" s="128">
        <v>39.024999999999999</v>
      </c>
      <c r="AK59" s="129">
        <v>50.3</v>
      </c>
      <c r="AL59" s="127">
        <v>103.16</v>
      </c>
      <c r="AM59" s="129">
        <v>103.45</v>
      </c>
      <c r="AN59" s="127">
        <v>87.373000000000005</v>
      </c>
      <c r="AO59" s="128">
        <v>110.77154</v>
      </c>
      <c r="AP59" s="128">
        <v>129.69626</v>
      </c>
      <c r="AQ59" s="128">
        <v>127.38727</v>
      </c>
      <c r="AR59" s="128">
        <v>15.22631</v>
      </c>
      <c r="AS59" s="128">
        <v>6.7561799999999996</v>
      </c>
      <c r="AT59" s="128">
        <v>43.488999999999997</v>
      </c>
      <c r="AU59" s="128">
        <v>29.896000000000001</v>
      </c>
      <c r="AV59" s="129">
        <v>62.4</v>
      </c>
      <c r="AW59" s="132">
        <v>28.228999999999999</v>
      </c>
    </row>
    <row r="60" spans="1:49" x14ac:dyDescent="0.25">
      <c r="A60" s="134" t="s">
        <v>1485</v>
      </c>
      <c r="B60" s="135">
        <f t="shared" ref="B60:AW60" si="0">MIN(B12:B59)</f>
        <v>8.9</v>
      </c>
      <c r="C60" s="135">
        <f t="shared" si="0"/>
        <v>38</v>
      </c>
      <c r="D60" s="135">
        <f t="shared" si="0"/>
        <v>161.30000000000001</v>
      </c>
      <c r="E60" s="135">
        <f t="shared" si="0"/>
        <v>113.72631</v>
      </c>
      <c r="F60" s="135">
        <f t="shared" si="0"/>
        <v>24.1</v>
      </c>
      <c r="G60" s="135">
        <f t="shared" si="0"/>
        <v>170</v>
      </c>
      <c r="H60" s="135">
        <f t="shared" si="0"/>
        <v>49.7</v>
      </c>
      <c r="I60" s="135">
        <f t="shared" si="0"/>
        <v>215</v>
      </c>
      <c r="J60" s="135">
        <f t="shared" si="0"/>
        <v>0</v>
      </c>
      <c r="K60" s="135">
        <f t="shared" si="0"/>
        <v>0</v>
      </c>
      <c r="L60" s="135">
        <f t="shared" si="0"/>
        <v>23.725000000000001</v>
      </c>
      <c r="M60" s="135">
        <f t="shared" si="0"/>
        <v>1.07</v>
      </c>
      <c r="N60" s="135">
        <f t="shared" si="0"/>
        <v>236.93</v>
      </c>
      <c r="O60" s="135">
        <f t="shared" si="0"/>
        <v>4.4039999999999999</v>
      </c>
      <c r="P60" s="135">
        <f t="shared" si="0"/>
        <v>146.69999999999999</v>
      </c>
      <c r="Q60" s="135">
        <f t="shared" si="0"/>
        <v>210.81</v>
      </c>
      <c r="R60" s="135">
        <f t="shared" si="0"/>
        <v>453.23</v>
      </c>
      <c r="S60" s="135">
        <f t="shared" si="0"/>
        <v>321.85000000000002</v>
      </c>
      <c r="T60" s="135">
        <f t="shared" si="0"/>
        <v>218.93100000000001</v>
      </c>
      <c r="U60" s="135">
        <f t="shared" si="0"/>
        <v>14.54</v>
      </c>
      <c r="V60" s="135">
        <f t="shared" si="0"/>
        <v>6.56</v>
      </c>
      <c r="W60" s="135">
        <f t="shared" si="0"/>
        <v>16.3</v>
      </c>
      <c r="X60" s="135">
        <f t="shared" si="0"/>
        <v>9.2899999999999991</v>
      </c>
      <c r="Y60" s="135">
        <f t="shared" si="0"/>
        <v>0</v>
      </c>
      <c r="Z60" s="135">
        <f t="shared" si="0"/>
        <v>0</v>
      </c>
      <c r="AA60" s="135">
        <f t="shared" si="0"/>
        <v>222.55</v>
      </c>
      <c r="AB60" s="135">
        <f t="shared" si="0"/>
        <v>671.52800000000002</v>
      </c>
      <c r="AC60" s="135">
        <f t="shared" si="0"/>
        <v>357.60899999999998</v>
      </c>
      <c r="AD60" s="135">
        <f t="shared" si="0"/>
        <v>19.875</v>
      </c>
      <c r="AE60" s="135">
        <f t="shared" si="0"/>
        <v>133.84</v>
      </c>
      <c r="AF60" s="135">
        <f t="shared" si="0"/>
        <v>0</v>
      </c>
      <c r="AG60" s="135">
        <f t="shared" si="0"/>
        <v>29.243259999999999</v>
      </c>
      <c r="AH60" s="135">
        <f t="shared" si="0"/>
        <v>32</v>
      </c>
      <c r="AI60" s="135">
        <f t="shared" si="0"/>
        <v>8.7208299999999994</v>
      </c>
      <c r="AJ60" s="135">
        <f t="shared" si="0"/>
        <v>39.024999999999999</v>
      </c>
      <c r="AK60" s="135">
        <f t="shared" si="0"/>
        <v>34.1</v>
      </c>
      <c r="AL60" s="135">
        <f t="shared" si="0"/>
        <v>56.72</v>
      </c>
      <c r="AM60" s="135">
        <f t="shared" si="0"/>
        <v>57.01</v>
      </c>
      <c r="AN60" s="135">
        <f t="shared" si="0"/>
        <v>78.899000000000001</v>
      </c>
      <c r="AO60" s="135">
        <f t="shared" si="0"/>
        <v>110.77154</v>
      </c>
      <c r="AP60" s="135">
        <f t="shared" si="0"/>
        <v>97.6447</v>
      </c>
      <c r="AQ60" s="135">
        <f t="shared" si="0"/>
        <v>127.38727</v>
      </c>
      <c r="AR60" s="135">
        <f t="shared" si="0"/>
        <v>14.75407</v>
      </c>
      <c r="AS60" s="135">
        <f t="shared" si="0"/>
        <v>6.7561799999999996</v>
      </c>
      <c r="AT60" s="135">
        <f t="shared" si="0"/>
        <v>43.488999999999997</v>
      </c>
      <c r="AU60" s="135">
        <f t="shared" si="0"/>
        <v>27.62</v>
      </c>
      <c r="AV60" s="135">
        <f t="shared" si="0"/>
        <v>50.978999999999999</v>
      </c>
      <c r="AW60" s="136">
        <f t="shared" si="0"/>
        <v>13.475</v>
      </c>
    </row>
    <row r="61" spans="1:49" x14ac:dyDescent="0.25">
      <c r="A61" s="137" t="s">
        <v>1484</v>
      </c>
      <c r="B61" s="138">
        <f t="shared" ref="B61:AW61" si="1">MAX(B12:B59)</f>
        <v>8.9</v>
      </c>
      <c r="C61" s="138">
        <f t="shared" si="1"/>
        <v>38</v>
      </c>
      <c r="D61" s="138">
        <f t="shared" si="1"/>
        <v>171.3</v>
      </c>
      <c r="E61" s="138">
        <f t="shared" si="1"/>
        <v>196.20061000000001</v>
      </c>
      <c r="F61" s="138">
        <f t="shared" si="1"/>
        <v>39</v>
      </c>
      <c r="G61" s="138">
        <f t="shared" si="1"/>
        <v>180</v>
      </c>
      <c r="H61" s="138">
        <f t="shared" si="1"/>
        <v>66.599999999999994</v>
      </c>
      <c r="I61" s="138">
        <f t="shared" si="1"/>
        <v>305</v>
      </c>
      <c r="J61" s="138">
        <f t="shared" si="1"/>
        <v>0</v>
      </c>
      <c r="K61" s="138">
        <f t="shared" si="1"/>
        <v>0</v>
      </c>
      <c r="L61" s="138">
        <f t="shared" si="1"/>
        <v>23.959</v>
      </c>
      <c r="M61" s="138">
        <f t="shared" si="1"/>
        <v>1.07</v>
      </c>
      <c r="N61" s="138">
        <f t="shared" si="1"/>
        <v>240.71</v>
      </c>
      <c r="O61" s="138">
        <f t="shared" si="1"/>
        <v>4.4039999999999999</v>
      </c>
      <c r="P61" s="138">
        <f t="shared" si="1"/>
        <v>249.55</v>
      </c>
      <c r="Q61" s="138">
        <f t="shared" si="1"/>
        <v>243.84</v>
      </c>
      <c r="R61" s="138">
        <f t="shared" si="1"/>
        <v>544.46</v>
      </c>
      <c r="S61" s="138">
        <f t="shared" si="1"/>
        <v>404.96</v>
      </c>
      <c r="T61" s="138">
        <f t="shared" si="1"/>
        <v>290.16800000000001</v>
      </c>
      <c r="U61" s="138">
        <f t="shared" si="1"/>
        <v>16.36</v>
      </c>
      <c r="V61" s="138">
        <f t="shared" si="1"/>
        <v>12.66</v>
      </c>
      <c r="W61" s="138">
        <f t="shared" si="1"/>
        <v>42.255000000000003</v>
      </c>
      <c r="X61" s="138">
        <f t="shared" si="1"/>
        <v>27.7</v>
      </c>
      <c r="Y61" s="138">
        <f t="shared" si="1"/>
        <v>0</v>
      </c>
      <c r="Z61" s="138">
        <f t="shared" si="1"/>
        <v>0</v>
      </c>
      <c r="AA61" s="138">
        <f t="shared" si="1"/>
        <v>321.83999999999997</v>
      </c>
      <c r="AB61" s="138">
        <f t="shared" si="1"/>
        <v>776.86</v>
      </c>
      <c r="AC61" s="138">
        <f t="shared" si="1"/>
        <v>420</v>
      </c>
      <c r="AD61" s="138">
        <f t="shared" si="1"/>
        <v>69.373999999999995</v>
      </c>
      <c r="AE61" s="138">
        <f t="shared" si="1"/>
        <v>221.65299999999999</v>
      </c>
      <c r="AF61" s="138">
        <f t="shared" si="1"/>
        <v>0.2</v>
      </c>
      <c r="AG61" s="138">
        <f t="shared" si="1"/>
        <v>29.243259999999999</v>
      </c>
      <c r="AH61" s="138">
        <f t="shared" si="1"/>
        <v>47</v>
      </c>
      <c r="AI61" s="138">
        <f t="shared" si="1"/>
        <v>10.742290000000001</v>
      </c>
      <c r="AJ61" s="138">
        <f t="shared" si="1"/>
        <v>39.024999999999999</v>
      </c>
      <c r="AK61" s="138">
        <f t="shared" si="1"/>
        <v>50.3</v>
      </c>
      <c r="AL61" s="138">
        <f t="shared" si="1"/>
        <v>106</v>
      </c>
      <c r="AM61" s="138">
        <f t="shared" si="1"/>
        <v>106.29</v>
      </c>
      <c r="AN61" s="138">
        <f t="shared" si="1"/>
        <v>100.39100000000001</v>
      </c>
      <c r="AO61" s="138">
        <f t="shared" si="1"/>
        <v>110.77154</v>
      </c>
      <c r="AP61" s="138">
        <f t="shared" si="1"/>
        <v>129.69626</v>
      </c>
      <c r="AQ61" s="138">
        <f t="shared" si="1"/>
        <v>127.38727</v>
      </c>
      <c r="AR61" s="138">
        <f t="shared" si="1"/>
        <v>17.128540000000001</v>
      </c>
      <c r="AS61" s="138">
        <f t="shared" si="1"/>
        <v>6.7561799999999996</v>
      </c>
      <c r="AT61" s="138">
        <f t="shared" si="1"/>
        <v>43.488999999999997</v>
      </c>
      <c r="AU61" s="138">
        <f t="shared" si="1"/>
        <v>39.064</v>
      </c>
      <c r="AV61" s="138">
        <f t="shared" si="1"/>
        <v>63.03</v>
      </c>
      <c r="AW61" s="139">
        <f t="shared" si="1"/>
        <v>28.552</v>
      </c>
    </row>
    <row r="62" spans="1:49" x14ac:dyDescent="0.25">
      <c r="A62" s="140" t="s">
        <v>1554</v>
      </c>
      <c r="B62" s="141">
        <f t="shared" ref="B62:AW62" si="2">AVERAGE(B12:B59)</f>
        <v>8.8999999999999932</v>
      </c>
      <c r="C62" s="141">
        <f t="shared" si="2"/>
        <v>38</v>
      </c>
      <c r="D62" s="141">
        <f t="shared" si="2"/>
        <v>164.96666666666678</v>
      </c>
      <c r="E62" s="141">
        <f t="shared" si="2"/>
        <v>146.23314333333326</v>
      </c>
      <c r="F62" s="141">
        <f t="shared" si="2"/>
        <v>32.329166666666673</v>
      </c>
      <c r="G62" s="141">
        <f t="shared" si="2"/>
        <v>173.66666666666666</v>
      </c>
      <c r="H62" s="141">
        <f t="shared" si="2"/>
        <v>57.416666666666636</v>
      </c>
      <c r="I62" s="141">
        <f t="shared" si="2"/>
        <v>256.625</v>
      </c>
      <c r="J62" s="141">
        <f t="shared" si="2"/>
        <v>0</v>
      </c>
      <c r="K62" s="141">
        <f t="shared" si="2"/>
        <v>0</v>
      </c>
      <c r="L62" s="141">
        <f t="shared" si="2"/>
        <v>23.856666666666666</v>
      </c>
      <c r="M62" s="141">
        <f t="shared" si="2"/>
        <v>1.07</v>
      </c>
      <c r="N62" s="141">
        <f t="shared" si="2"/>
        <v>238.82</v>
      </c>
      <c r="O62" s="141">
        <f t="shared" si="2"/>
        <v>4.4039999999999973</v>
      </c>
      <c r="P62" s="141">
        <f t="shared" si="2"/>
        <v>210.05250000000009</v>
      </c>
      <c r="Q62" s="141">
        <f t="shared" si="2"/>
        <v>226.09208333333336</v>
      </c>
      <c r="R62" s="141">
        <f t="shared" si="2"/>
        <v>514.36708333333354</v>
      </c>
      <c r="S62" s="141">
        <f t="shared" si="2"/>
        <v>375.86791666666642</v>
      </c>
      <c r="T62" s="141">
        <f t="shared" si="2"/>
        <v>258.43154166666659</v>
      </c>
      <c r="U62" s="141">
        <f t="shared" si="2"/>
        <v>15.230416666666665</v>
      </c>
      <c r="V62" s="141">
        <f t="shared" si="2"/>
        <v>9.6600000000000019</v>
      </c>
      <c r="W62" s="141">
        <f t="shared" si="2"/>
        <v>31.984958333333324</v>
      </c>
      <c r="X62" s="141">
        <f t="shared" si="2"/>
        <v>17.516249999999982</v>
      </c>
      <c r="Y62" s="141" t="e">
        <f t="shared" si="2"/>
        <v>#DIV/0!</v>
      </c>
      <c r="Z62" s="141" t="e">
        <f t="shared" si="2"/>
        <v>#DIV/0!</v>
      </c>
      <c r="AA62" s="141">
        <f t="shared" si="2"/>
        <v>266.10708333333343</v>
      </c>
      <c r="AB62" s="141">
        <f t="shared" si="2"/>
        <v>730.60379166666701</v>
      </c>
      <c r="AC62" s="141">
        <f t="shared" si="2"/>
        <v>404.91754166666669</v>
      </c>
      <c r="AD62" s="141">
        <f t="shared" si="2"/>
        <v>55.740708333333345</v>
      </c>
      <c r="AE62" s="141">
        <f t="shared" si="2"/>
        <v>156.90441666666666</v>
      </c>
      <c r="AF62" s="141">
        <f t="shared" si="2"/>
        <v>2.4999999999999998E-2</v>
      </c>
      <c r="AG62" s="141">
        <f t="shared" si="2"/>
        <v>29.243259999999982</v>
      </c>
      <c r="AH62" s="141">
        <f t="shared" si="2"/>
        <v>36.708333333333336</v>
      </c>
      <c r="AI62" s="141">
        <f t="shared" si="2"/>
        <v>9.7979741666666644</v>
      </c>
      <c r="AJ62" s="141">
        <f t="shared" si="2"/>
        <v>39.025000000000034</v>
      </c>
      <c r="AK62" s="141">
        <f t="shared" si="2"/>
        <v>39.025000000000006</v>
      </c>
      <c r="AL62" s="141">
        <f t="shared" si="2"/>
        <v>70.875833333333347</v>
      </c>
      <c r="AM62" s="141">
        <f t="shared" si="2"/>
        <v>71.165833333333339</v>
      </c>
      <c r="AN62" s="141">
        <f t="shared" si="2"/>
        <v>88.464333333333329</v>
      </c>
      <c r="AO62" s="141">
        <f t="shared" si="2"/>
        <v>110.77154</v>
      </c>
      <c r="AP62" s="141">
        <f t="shared" si="2"/>
        <v>113.67048</v>
      </c>
      <c r="AQ62" s="141">
        <f t="shared" si="2"/>
        <v>127.38727</v>
      </c>
      <c r="AR62" s="141">
        <f t="shared" si="2"/>
        <v>15.799159999999999</v>
      </c>
      <c r="AS62" s="141">
        <f t="shared" si="2"/>
        <v>6.7561799999999934</v>
      </c>
      <c r="AT62" s="141">
        <f t="shared" si="2"/>
        <v>43.489000000000011</v>
      </c>
      <c r="AU62" s="141">
        <f t="shared" si="2"/>
        <v>32.65691666666666</v>
      </c>
      <c r="AV62" s="141">
        <f t="shared" si="2"/>
        <v>54.670416666666675</v>
      </c>
      <c r="AW62" s="142">
        <f t="shared" si="2"/>
        <v>17.069750000000003</v>
      </c>
    </row>
    <row r="63" spans="1:49" x14ac:dyDescent="0.25">
      <c r="A63" s="143" t="s">
        <v>7</v>
      </c>
      <c r="B63" s="138">
        <f t="shared" ref="B63:AW63" si="3">B12</f>
        <v>8.9</v>
      </c>
      <c r="C63" s="138">
        <f t="shared" si="3"/>
        <v>38</v>
      </c>
      <c r="D63" s="138">
        <f t="shared" si="3"/>
        <v>166.3</v>
      </c>
      <c r="E63" s="138">
        <f t="shared" si="3"/>
        <v>132.94085999999999</v>
      </c>
      <c r="F63" s="138">
        <f t="shared" si="3"/>
        <v>33.799999999999997</v>
      </c>
      <c r="G63" s="138">
        <f t="shared" si="3"/>
        <v>175</v>
      </c>
      <c r="H63" s="138">
        <f t="shared" si="3"/>
        <v>49.7</v>
      </c>
      <c r="I63" s="138">
        <f t="shared" si="3"/>
        <v>275</v>
      </c>
      <c r="J63" s="138">
        <f t="shared" si="3"/>
        <v>0</v>
      </c>
      <c r="K63" s="138">
        <f t="shared" si="3"/>
        <v>0</v>
      </c>
      <c r="L63" s="138">
        <f t="shared" si="3"/>
        <v>23.84</v>
      </c>
      <c r="M63" s="138" t="str">
        <f t="shared" si="3"/>
        <v>--</v>
      </c>
      <c r="N63" s="138" t="str">
        <f t="shared" si="3"/>
        <v>--</v>
      </c>
      <c r="O63" s="138">
        <f t="shared" si="3"/>
        <v>4.4039999999999999</v>
      </c>
      <c r="P63" s="138">
        <f t="shared" si="3"/>
        <v>146.69999999999999</v>
      </c>
      <c r="Q63" s="138">
        <f t="shared" si="3"/>
        <v>214.66</v>
      </c>
      <c r="R63" s="138">
        <f t="shared" si="3"/>
        <v>453.23</v>
      </c>
      <c r="S63" s="138">
        <f t="shared" si="3"/>
        <v>321.85000000000002</v>
      </c>
      <c r="T63" s="138">
        <f t="shared" si="3"/>
        <v>287.26600000000002</v>
      </c>
      <c r="U63" s="138">
        <f t="shared" si="3"/>
        <v>15.35</v>
      </c>
      <c r="V63" s="138">
        <f t="shared" si="3"/>
        <v>6.56</v>
      </c>
      <c r="W63" s="138">
        <f t="shared" si="3"/>
        <v>31.757999999999999</v>
      </c>
      <c r="X63" s="138">
        <f t="shared" si="3"/>
        <v>9.2899999999999991</v>
      </c>
      <c r="Y63" s="138" t="str">
        <f t="shared" si="3"/>
        <v>--</v>
      </c>
      <c r="Z63" s="138" t="str">
        <f t="shared" si="3"/>
        <v>--</v>
      </c>
      <c r="AA63" s="138">
        <f t="shared" si="3"/>
        <v>283.37</v>
      </c>
      <c r="AB63" s="138">
        <f t="shared" si="3"/>
        <v>751.322</v>
      </c>
      <c r="AC63" s="138">
        <f t="shared" si="3"/>
        <v>411.69299999999998</v>
      </c>
      <c r="AD63" s="138">
        <f t="shared" si="3"/>
        <v>68.495000000000005</v>
      </c>
      <c r="AE63" s="138">
        <f t="shared" si="3"/>
        <v>169.21899999999999</v>
      </c>
      <c r="AF63" s="138">
        <f t="shared" si="3"/>
        <v>0</v>
      </c>
      <c r="AG63" s="138">
        <f t="shared" si="3"/>
        <v>29.243259999999999</v>
      </c>
      <c r="AH63" s="138">
        <f t="shared" si="3"/>
        <v>36.5</v>
      </c>
      <c r="AI63" s="138">
        <f t="shared" si="3"/>
        <v>10.14156</v>
      </c>
      <c r="AJ63" s="138">
        <f t="shared" si="3"/>
        <v>39.024999999999999</v>
      </c>
      <c r="AK63" s="138">
        <f t="shared" si="3"/>
        <v>38.799999999999997</v>
      </c>
      <c r="AL63" s="138">
        <f t="shared" si="3"/>
        <v>61.23</v>
      </c>
      <c r="AM63" s="138">
        <f t="shared" si="3"/>
        <v>61.52</v>
      </c>
      <c r="AN63" s="138">
        <f t="shared" si="3"/>
        <v>95.980999999999995</v>
      </c>
      <c r="AO63" s="138" t="str">
        <f t="shared" si="3"/>
        <v>--</v>
      </c>
      <c r="AP63" s="138">
        <f t="shared" si="3"/>
        <v>97.6447</v>
      </c>
      <c r="AQ63" s="138" t="str">
        <f t="shared" si="3"/>
        <v>--</v>
      </c>
      <c r="AR63" s="138">
        <f t="shared" si="3"/>
        <v>15.11074</v>
      </c>
      <c r="AS63" s="138">
        <f t="shared" si="3"/>
        <v>6.7561799999999996</v>
      </c>
      <c r="AT63" s="138">
        <f t="shared" si="3"/>
        <v>43.488999999999997</v>
      </c>
      <c r="AU63" s="138">
        <f t="shared" si="3"/>
        <v>29.338999999999999</v>
      </c>
      <c r="AV63" s="138">
        <f t="shared" si="3"/>
        <v>55.174999999999997</v>
      </c>
      <c r="AW63" s="138">
        <f t="shared" si="3"/>
        <v>20.009</v>
      </c>
    </row>
    <row r="64" spans="1:49" x14ac:dyDescent="0.25">
      <c r="A64" s="143" t="s">
        <v>8</v>
      </c>
      <c r="B64" s="138">
        <f t="shared" ref="B64:AW64" si="4">B59</f>
        <v>8.9</v>
      </c>
      <c r="C64" s="138">
        <f t="shared" si="4"/>
        <v>38</v>
      </c>
      <c r="D64" s="138">
        <f t="shared" si="4"/>
        <v>171.3</v>
      </c>
      <c r="E64" s="138">
        <f t="shared" si="4"/>
        <v>196.20061000000001</v>
      </c>
      <c r="F64" s="138">
        <f t="shared" si="4"/>
        <v>25.1</v>
      </c>
      <c r="G64" s="138">
        <f t="shared" si="4"/>
        <v>180</v>
      </c>
      <c r="H64" s="138">
        <f t="shared" si="4"/>
        <v>66.599999999999994</v>
      </c>
      <c r="I64" s="138">
        <f t="shared" si="4"/>
        <v>275</v>
      </c>
      <c r="J64" s="138">
        <f t="shared" si="4"/>
        <v>0</v>
      </c>
      <c r="K64" s="138">
        <f t="shared" si="4"/>
        <v>0</v>
      </c>
      <c r="L64" s="138">
        <f t="shared" si="4"/>
        <v>23.954999999999998</v>
      </c>
      <c r="M64" s="138" t="str">
        <f t="shared" si="4"/>
        <v>--</v>
      </c>
      <c r="N64" s="138" t="str">
        <f t="shared" si="4"/>
        <v>--</v>
      </c>
      <c r="O64" s="138">
        <f t="shared" si="4"/>
        <v>4.4039999999999999</v>
      </c>
      <c r="P64" s="138">
        <f t="shared" si="4"/>
        <v>194.7</v>
      </c>
      <c r="Q64" s="138">
        <f t="shared" si="4"/>
        <v>239.77</v>
      </c>
      <c r="R64" s="138">
        <f t="shared" si="4"/>
        <v>515.34</v>
      </c>
      <c r="S64" s="138">
        <f t="shared" si="4"/>
        <v>369.85</v>
      </c>
      <c r="T64" s="138">
        <f t="shared" si="4"/>
        <v>218.93100000000001</v>
      </c>
      <c r="U64" s="138">
        <f t="shared" si="4"/>
        <v>16.18</v>
      </c>
      <c r="V64" s="138">
        <f t="shared" si="4"/>
        <v>9.93</v>
      </c>
      <c r="W64" s="138">
        <f t="shared" si="4"/>
        <v>27.79</v>
      </c>
      <c r="X64" s="138">
        <f t="shared" si="4"/>
        <v>13.68</v>
      </c>
      <c r="Y64" s="138" t="str">
        <f t="shared" si="4"/>
        <v>--</v>
      </c>
      <c r="Z64" s="138" t="str">
        <f t="shared" si="4"/>
        <v>--</v>
      </c>
      <c r="AA64" s="138">
        <f t="shared" si="4"/>
        <v>246.65</v>
      </c>
      <c r="AB64" s="138">
        <f t="shared" si="4"/>
        <v>755.69</v>
      </c>
      <c r="AC64" s="138">
        <f t="shared" si="4"/>
        <v>420</v>
      </c>
      <c r="AD64" s="138">
        <f t="shared" si="4"/>
        <v>68.736999999999995</v>
      </c>
      <c r="AE64" s="138">
        <f t="shared" si="4"/>
        <v>177.48400000000001</v>
      </c>
      <c r="AF64" s="138">
        <f t="shared" si="4"/>
        <v>0</v>
      </c>
      <c r="AG64" s="138">
        <f t="shared" si="4"/>
        <v>29.243259999999999</v>
      </c>
      <c r="AH64" s="138">
        <f t="shared" si="4"/>
        <v>38.5</v>
      </c>
      <c r="AI64" s="138">
        <f t="shared" si="4"/>
        <v>10.33887</v>
      </c>
      <c r="AJ64" s="138">
        <f t="shared" si="4"/>
        <v>39.024999999999999</v>
      </c>
      <c r="AK64" s="138">
        <f t="shared" si="4"/>
        <v>50.3</v>
      </c>
      <c r="AL64" s="138">
        <f t="shared" si="4"/>
        <v>103.16</v>
      </c>
      <c r="AM64" s="138">
        <f t="shared" si="4"/>
        <v>103.45</v>
      </c>
      <c r="AN64" s="138">
        <f t="shared" si="4"/>
        <v>87.373000000000005</v>
      </c>
      <c r="AO64" s="138">
        <f t="shared" si="4"/>
        <v>110.77154</v>
      </c>
      <c r="AP64" s="138">
        <f t="shared" si="4"/>
        <v>129.69626</v>
      </c>
      <c r="AQ64" s="138">
        <f t="shared" si="4"/>
        <v>127.38727</v>
      </c>
      <c r="AR64" s="138">
        <f t="shared" si="4"/>
        <v>15.22631</v>
      </c>
      <c r="AS64" s="138">
        <f t="shared" si="4"/>
        <v>6.7561799999999996</v>
      </c>
      <c r="AT64" s="138">
        <f t="shared" si="4"/>
        <v>43.488999999999997</v>
      </c>
      <c r="AU64" s="138">
        <f t="shared" si="4"/>
        <v>29.896000000000001</v>
      </c>
      <c r="AV64" s="138">
        <f t="shared" si="4"/>
        <v>62.4</v>
      </c>
      <c r="AW64" s="138">
        <f t="shared" si="4"/>
        <v>28.228999999999999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1555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83</v>
      </c>
      <c r="C5" s="116" t="s">
        <v>86</v>
      </c>
      <c r="D5" s="116" t="s">
        <v>604</v>
      </c>
      <c r="E5" s="116" t="s">
        <v>51</v>
      </c>
      <c r="F5" s="116" t="s">
        <v>51</v>
      </c>
      <c r="G5" s="116" t="s">
        <v>51</v>
      </c>
      <c r="H5" s="116" t="s">
        <v>170</v>
      </c>
      <c r="I5" s="116" t="s">
        <v>170</v>
      </c>
      <c r="J5" s="116" t="s">
        <v>170</v>
      </c>
      <c r="K5" s="116" t="s">
        <v>170</v>
      </c>
      <c r="L5" s="116" t="s">
        <v>170</v>
      </c>
      <c r="M5" s="116" t="s">
        <v>170</v>
      </c>
      <c r="N5" s="116" t="s">
        <v>170</v>
      </c>
      <c r="O5" s="116" t="s">
        <v>170</v>
      </c>
      <c r="P5" s="116" t="s">
        <v>96</v>
      </c>
      <c r="Q5" s="116" t="s">
        <v>96</v>
      </c>
      <c r="R5" s="116" t="s">
        <v>96</v>
      </c>
      <c r="S5" s="116" t="s">
        <v>123</v>
      </c>
      <c r="T5" s="116" t="s">
        <v>123</v>
      </c>
      <c r="U5" s="116" t="s">
        <v>600</v>
      </c>
      <c r="V5" s="116" t="s">
        <v>263</v>
      </c>
      <c r="W5" s="116" t="s">
        <v>78</v>
      </c>
      <c r="X5" s="116" t="s">
        <v>78</v>
      </c>
      <c r="Y5" s="116" t="s">
        <v>601</v>
      </c>
      <c r="Z5" s="116" t="s">
        <v>601</v>
      </c>
      <c r="AA5" s="116" t="s">
        <v>74</v>
      </c>
      <c r="AB5" s="116" t="s">
        <v>74</v>
      </c>
      <c r="AC5" s="116" t="s">
        <v>107</v>
      </c>
      <c r="AD5" s="116" t="s">
        <v>989</v>
      </c>
    </row>
    <row r="6" spans="1:30" ht="25.5" x14ac:dyDescent="0.25">
      <c r="A6" s="116" t="s">
        <v>1492</v>
      </c>
      <c r="B6" s="116" t="s">
        <v>288</v>
      </c>
      <c r="C6" s="116" t="s">
        <v>1556</v>
      </c>
      <c r="D6" s="116" t="s">
        <v>1557</v>
      </c>
      <c r="E6" s="116" t="s">
        <v>1509</v>
      </c>
      <c r="F6" s="116" t="s">
        <v>1509</v>
      </c>
      <c r="G6" s="116" t="s">
        <v>1509</v>
      </c>
      <c r="H6" s="116" t="s">
        <v>288</v>
      </c>
      <c r="I6" s="116" t="s">
        <v>1502</v>
      </c>
      <c r="J6" s="116" t="s">
        <v>1511</v>
      </c>
      <c r="K6" s="116" t="s">
        <v>1558</v>
      </c>
      <c r="L6" s="116" t="s">
        <v>288</v>
      </c>
      <c r="M6" s="116" t="s">
        <v>288</v>
      </c>
      <c r="N6" s="116" t="s">
        <v>1559</v>
      </c>
      <c r="O6" s="116" t="s">
        <v>1559</v>
      </c>
      <c r="P6" s="116" t="s">
        <v>1502</v>
      </c>
      <c r="Q6" s="116" t="s">
        <v>1502</v>
      </c>
      <c r="R6" s="116" t="s">
        <v>1506</v>
      </c>
      <c r="S6" s="116" t="s">
        <v>1506</v>
      </c>
      <c r="T6" s="116" t="s">
        <v>1507</v>
      </c>
      <c r="U6" s="116" t="s">
        <v>1497</v>
      </c>
      <c r="V6" s="116" t="s">
        <v>1560</v>
      </c>
      <c r="W6" s="116" t="s">
        <v>1496</v>
      </c>
      <c r="X6" s="116" t="s">
        <v>1496</v>
      </c>
      <c r="Y6" s="116" t="s">
        <v>601</v>
      </c>
      <c r="Z6" s="116" t="s">
        <v>601</v>
      </c>
      <c r="AA6" s="116" t="s">
        <v>1493</v>
      </c>
      <c r="AB6" s="116" t="s">
        <v>1493</v>
      </c>
      <c r="AC6" s="116" t="s">
        <v>288</v>
      </c>
      <c r="AD6" s="116" t="s">
        <v>1509</v>
      </c>
    </row>
    <row r="7" spans="1:30" ht="25.5" x14ac:dyDescent="0.25">
      <c r="A7" s="116" t="s">
        <v>1514</v>
      </c>
      <c r="B7" s="116" t="s">
        <v>1515</v>
      </c>
      <c r="C7" s="116" t="s">
        <v>1515</v>
      </c>
      <c r="D7" s="116" t="s">
        <v>1515</v>
      </c>
      <c r="E7" s="116" t="s">
        <v>1515</v>
      </c>
      <c r="F7" s="116" t="s">
        <v>1515</v>
      </c>
      <c r="G7" s="116" t="s">
        <v>1515</v>
      </c>
      <c r="H7" s="116" t="s">
        <v>1515</v>
      </c>
      <c r="I7" s="116" t="s">
        <v>1515</v>
      </c>
      <c r="J7" s="116" t="s">
        <v>1515</v>
      </c>
      <c r="K7" s="116" t="s">
        <v>1515</v>
      </c>
      <c r="L7" s="116" t="s">
        <v>1515</v>
      </c>
      <c r="M7" s="116" t="s">
        <v>1515</v>
      </c>
      <c r="N7" s="116" t="s">
        <v>1515</v>
      </c>
      <c r="O7" s="116" t="s">
        <v>1515</v>
      </c>
      <c r="P7" s="116" t="s">
        <v>1515</v>
      </c>
      <c r="Q7" s="116" t="s">
        <v>1515</v>
      </c>
      <c r="R7" s="116" t="s">
        <v>1515</v>
      </c>
      <c r="S7" s="116" t="s">
        <v>1515</v>
      </c>
      <c r="T7" s="116" t="s">
        <v>1515</v>
      </c>
      <c r="U7" s="116" t="s">
        <v>1515</v>
      </c>
      <c r="V7" s="116" t="s">
        <v>1515</v>
      </c>
      <c r="W7" s="116" t="s">
        <v>1515</v>
      </c>
      <c r="X7" s="116" t="s">
        <v>1515</v>
      </c>
      <c r="Y7" s="116" t="s">
        <v>1515</v>
      </c>
      <c r="Z7" s="116" t="s">
        <v>1515</v>
      </c>
      <c r="AA7" s="116" t="s">
        <v>1515</v>
      </c>
      <c r="AB7" s="116" t="s">
        <v>1515</v>
      </c>
      <c r="AC7" s="116" t="s">
        <v>1515</v>
      </c>
      <c r="AD7" s="116" t="s">
        <v>1515</v>
      </c>
    </row>
    <row r="8" spans="1:30" ht="38.25" x14ac:dyDescent="0.25">
      <c r="A8" s="116" t="s">
        <v>6</v>
      </c>
      <c r="B8" s="116" t="s">
        <v>1561</v>
      </c>
      <c r="C8" s="116" t="s">
        <v>1562</v>
      </c>
      <c r="D8" s="116" t="s">
        <v>1563</v>
      </c>
      <c r="E8" s="116" t="s">
        <v>1564</v>
      </c>
      <c r="F8" s="116" t="s">
        <v>1565</v>
      </c>
      <c r="G8" s="116" t="s">
        <v>1566</v>
      </c>
      <c r="H8" s="116" t="s">
        <v>1567</v>
      </c>
      <c r="I8" s="116" t="s">
        <v>1568</v>
      </c>
      <c r="J8" s="116" t="s">
        <v>1569</v>
      </c>
      <c r="K8" s="116" t="s">
        <v>1570</v>
      </c>
      <c r="L8" s="116" t="s">
        <v>1567</v>
      </c>
      <c r="M8" s="116" t="s">
        <v>1571</v>
      </c>
      <c r="N8" s="116" t="s">
        <v>1572</v>
      </c>
      <c r="O8" s="116" t="s">
        <v>1513</v>
      </c>
      <c r="P8" s="116" t="s">
        <v>1529</v>
      </c>
      <c r="Q8" s="116" t="s">
        <v>1529</v>
      </c>
      <c r="R8" s="116" t="s">
        <v>1504</v>
      </c>
      <c r="S8" s="116" t="s">
        <v>1573</v>
      </c>
      <c r="T8" s="116" t="s">
        <v>1534</v>
      </c>
      <c r="U8" s="116" t="s">
        <v>1574</v>
      </c>
      <c r="V8" s="116" t="s">
        <v>1575</v>
      </c>
      <c r="W8" s="116" t="s">
        <v>259</v>
      </c>
      <c r="X8" s="116" t="s">
        <v>1520</v>
      </c>
      <c r="Y8" s="116" t="s">
        <v>1576</v>
      </c>
      <c r="Z8" s="116" t="s">
        <v>1577</v>
      </c>
      <c r="AA8" s="116" t="s">
        <v>1518</v>
      </c>
      <c r="AB8" s="116" t="s">
        <v>1578</v>
      </c>
      <c r="AC8" s="116" t="s">
        <v>1579</v>
      </c>
      <c r="AD8" s="116" t="s">
        <v>1580</v>
      </c>
    </row>
    <row r="9" spans="1:30" ht="25.5" x14ac:dyDescent="0.25">
      <c r="A9" s="116" t="s">
        <v>1120</v>
      </c>
      <c r="B9" s="116" t="s">
        <v>1581</v>
      </c>
      <c r="C9" s="116" t="s">
        <v>1582</v>
      </c>
      <c r="D9" s="116" t="s">
        <v>1582</v>
      </c>
      <c r="E9" s="116" t="s">
        <v>1582</v>
      </c>
      <c r="F9" s="116" t="s">
        <v>1582</v>
      </c>
      <c r="G9" s="116" t="s">
        <v>1582</v>
      </c>
      <c r="H9" s="116" t="s">
        <v>1581</v>
      </c>
      <c r="I9" s="116" t="s">
        <v>1582</v>
      </c>
      <c r="J9" s="116" t="s">
        <v>1582</v>
      </c>
      <c r="K9" s="116" t="s">
        <v>1582</v>
      </c>
      <c r="L9" s="116" t="s">
        <v>1582</v>
      </c>
      <c r="M9" s="116" t="s">
        <v>1582</v>
      </c>
      <c r="N9" s="116" t="s">
        <v>1582</v>
      </c>
      <c r="O9" s="116" t="s">
        <v>1582</v>
      </c>
      <c r="P9" s="116" t="s">
        <v>1581</v>
      </c>
      <c r="Q9" s="116" t="s">
        <v>1582</v>
      </c>
      <c r="R9" s="116" t="s">
        <v>1582</v>
      </c>
      <c r="S9" s="116" t="s">
        <v>1582</v>
      </c>
      <c r="T9" s="116" t="s">
        <v>969</v>
      </c>
      <c r="U9" s="116" t="s">
        <v>1582</v>
      </c>
      <c r="V9" s="116" t="s">
        <v>1582</v>
      </c>
      <c r="W9" s="116" t="s">
        <v>1582</v>
      </c>
      <c r="X9" s="116" t="s">
        <v>1582</v>
      </c>
      <c r="Y9" s="116" t="s">
        <v>1582</v>
      </c>
      <c r="Z9" s="116" t="s">
        <v>1582</v>
      </c>
      <c r="AA9" s="116" t="s">
        <v>1582</v>
      </c>
      <c r="AB9" s="116" t="s">
        <v>1582</v>
      </c>
      <c r="AC9" s="116" t="s">
        <v>1582</v>
      </c>
      <c r="AD9" s="116" t="s">
        <v>1582</v>
      </c>
    </row>
    <row r="10" spans="1:30" x14ac:dyDescent="0.25">
      <c r="A10" s="116" t="s">
        <v>67</v>
      </c>
      <c r="B10" s="116" t="s">
        <v>1583</v>
      </c>
      <c r="C10" s="116" t="s">
        <v>1584</v>
      </c>
      <c r="D10" s="116" t="s">
        <v>1584</v>
      </c>
      <c r="E10" s="116" t="s">
        <v>1584</v>
      </c>
      <c r="F10" s="116" t="s">
        <v>1584</v>
      </c>
      <c r="G10" s="116" t="s">
        <v>1584</v>
      </c>
      <c r="H10" s="116" t="s">
        <v>1583</v>
      </c>
      <c r="I10" s="116" t="s">
        <v>1584</v>
      </c>
      <c r="J10" s="116" t="s">
        <v>1584</v>
      </c>
      <c r="K10" s="116" t="s">
        <v>1584</v>
      </c>
      <c r="L10" s="116" t="s">
        <v>1584</v>
      </c>
      <c r="M10" s="116" t="s">
        <v>1584</v>
      </c>
      <c r="N10" s="116" t="s">
        <v>1584</v>
      </c>
      <c r="O10" s="116" t="s">
        <v>1584</v>
      </c>
      <c r="P10" s="116" t="s">
        <v>1583</v>
      </c>
      <c r="Q10" s="116" t="s">
        <v>1584</v>
      </c>
      <c r="R10" s="116" t="s">
        <v>1584</v>
      </c>
      <c r="S10" s="116" t="s">
        <v>1584</v>
      </c>
      <c r="T10" s="116" t="s">
        <v>1584</v>
      </c>
      <c r="U10" s="116" t="s">
        <v>1584</v>
      </c>
      <c r="V10" s="116" t="s">
        <v>1584</v>
      </c>
      <c r="W10" s="116" t="s">
        <v>1584</v>
      </c>
      <c r="X10" s="116" t="s">
        <v>1584</v>
      </c>
      <c r="Y10" s="116" t="s">
        <v>1584</v>
      </c>
      <c r="Z10" s="116" t="s">
        <v>1584</v>
      </c>
      <c r="AA10" s="116" t="s">
        <v>1584</v>
      </c>
      <c r="AB10" s="116" t="s">
        <v>1584</v>
      </c>
      <c r="AC10" s="116" t="s">
        <v>1584</v>
      </c>
      <c r="AD10" s="116" t="s">
        <v>1584</v>
      </c>
    </row>
    <row r="11" spans="1:30" x14ac:dyDescent="0.25">
      <c r="A11" s="117" t="s">
        <v>72</v>
      </c>
      <c r="B11" s="145">
        <v>2695</v>
      </c>
      <c r="C11" s="145">
        <v>8.4099199999999996</v>
      </c>
      <c r="D11" s="145">
        <v>0.77549999999999997</v>
      </c>
      <c r="E11" s="145">
        <v>0.40550000000000003</v>
      </c>
      <c r="F11" s="145">
        <v>0</v>
      </c>
      <c r="G11" s="145">
        <v>1.294E-2</v>
      </c>
      <c r="H11" s="145">
        <v>3875.3607000000002</v>
      </c>
      <c r="I11" s="117" t="s">
        <v>1553</v>
      </c>
      <c r="J11" s="117" t="s">
        <v>1553</v>
      </c>
      <c r="K11" s="145">
        <v>0.30163000000000001</v>
      </c>
      <c r="L11" s="145">
        <v>23.127590000000001</v>
      </c>
      <c r="M11" s="117" t="s">
        <v>1553</v>
      </c>
      <c r="N11" s="145">
        <v>0.28676000000000001</v>
      </c>
      <c r="O11" s="145">
        <v>1.1100000000000001E-3</v>
      </c>
      <c r="P11" s="145">
        <v>2412.33</v>
      </c>
      <c r="Q11" s="145">
        <v>1.004</v>
      </c>
      <c r="R11" s="117" t="s">
        <v>1553</v>
      </c>
      <c r="S11" s="145">
        <v>0.38900000000000001</v>
      </c>
      <c r="T11" s="145">
        <v>0.41799999999999998</v>
      </c>
      <c r="U11" s="117" t="s">
        <v>1553</v>
      </c>
      <c r="V11" s="145">
        <v>264.94</v>
      </c>
      <c r="W11" s="145">
        <v>0</v>
      </c>
      <c r="X11" s="145">
        <v>0</v>
      </c>
      <c r="Y11" s="145">
        <v>38.06</v>
      </c>
      <c r="Z11" s="145">
        <v>0.14699999999999999</v>
      </c>
      <c r="AA11" s="145">
        <v>0.32599</v>
      </c>
      <c r="AB11" s="145">
        <v>0.36675999999999997</v>
      </c>
      <c r="AC11" s="145">
        <v>9.18</v>
      </c>
      <c r="AD11" s="145">
        <v>0.34599999999999997</v>
      </c>
    </row>
    <row r="12" spans="1:30" x14ac:dyDescent="0.25">
      <c r="A12" s="125" t="s">
        <v>813</v>
      </c>
      <c r="B12" s="123">
        <v>2695</v>
      </c>
      <c r="C12" s="123">
        <v>8.4099199999999996</v>
      </c>
      <c r="D12" s="123">
        <v>0.77549999999999997</v>
      </c>
      <c r="E12" s="123">
        <v>0.40550000000000003</v>
      </c>
      <c r="F12" s="123">
        <v>0</v>
      </c>
      <c r="G12" s="123">
        <v>1.294E-2</v>
      </c>
      <c r="H12" s="123">
        <v>3875.3607000000002</v>
      </c>
      <c r="I12" s="125" t="s">
        <v>1553</v>
      </c>
      <c r="J12" s="125" t="s">
        <v>1553</v>
      </c>
      <c r="K12" s="123">
        <v>0.30163000000000001</v>
      </c>
      <c r="L12" s="123">
        <v>23.127590000000001</v>
      </c>
      <c r="M12" s="125" t="s">
        <v>1553</v>
      </c>
      <c r="N12" s="123">
        <v>0.28676000000000001</v>
      </c>
      <c r="O12" s="123">
        <v>1.1100000000000001E-3</v>
      </c>
      <c r="P12" s="123">
        <v>2412.33</v>
      </c>
      <c r="Q12" s="123">
        <v>1.004</v>
      </c>
      <c r="R12" s="125" t="s">
        <v>1553</v>
      </c>
      <c r="S12" s="123">
        <v>0.38900000000000001</v>
      </c>
      <c r="T12" s="123">
        <v>0.41799999999999998</v>
      </c>
      <c r="U12" s="125" t="s">
        <v>1553</v>
      </c>
      <c r="V12" s="123">
        <v>264.94</v>
      </c>
      <c r="W12" s="123">
        <v>0</v>
      </c>
      <c r="X12" s="123">
        <v>0</v>
      </c>
      <c r="Y12" s="123">
        <v>38.06</v>
      </c>
      <c r="Z12" s="123">
        <v>0.14699999999999999</v>
      </c>
      <c r="AA12" s="123">
        <v>0.32599</v>
      </c>
      <c r="AB12" s="123">
        <v>0.36675999999999997</v>
      </c>
      <c r="AC12" s="123">
        <v>9.18</v>
      </c>
      <c r="AD12" s="123">
        <v>0.34599999999999997</v>
      </c>
    </row>
    <row r="13" spans="1:30" x14ac:dyDescent="0.25">
      <c r="A13" s="125" t="s">
        <v>814</v>
      </c>
      <c r="B13" s="123">
        <v>2695</v>
      </c>
      <c r="C13" s="123">
        <v>8.5522299999999998</v>
      </c>
      <c r="D13" s="123">
        <v>0.80549999999999999</v>
      </c>
      <c r="E13" s="123">
        <v>0.40550000000000003</v>
      </c>
      <c r="F13" s="123">
        <v>0</v>
      </c>
      <c r="G13" s="123">
        <v>1.4290000000000001E-2</v>
      </c>
      <c r="H13" s="123">
        <v>3875.3570399999999</v>
      </c>
      <c r="I13" s="125" t="s">
        <v>1553</v>
      </c>
      <c r="J13" s="125" t="s">
        <v>1553</v>
      </c>
      <c r="K13" s="123">
        <v>0.30165999999999998</v>
      </c>
      <c r="L13" s="123">
        <v>23.11824</v>
      </c>
      <c r="M13" s="125" t="s">
        <v>1553</v>
      </c>
      <c r="N13" s="123">
        <v>0.27038000000000001</v>
      </c>
      <c r="O13" s="123">
        <v>1.1100000000000001E-3</v>
      </c>
      <c r="P13" s="123">
        <v>2412.5</v>
      </c>
      <c r="Q13" s="123">
        <v>1.0249999999999999</v>
      </c>
      <c r="R13" s="125" t="s">
        <v>1553</v>
      </c>
      <c r="S13" s="123">
        <v>0.38900000000000001</v>
      </c>
      <c r="T13" s="123">
        <v>0.41799999999999998</v>
      </c>
      <c r="U13" s="125" t="s">
        <v>1553</v>
      </c>
      <c r="V13" s="123">
        <v>264.94099999999997</v>
      </c>
      <c r="W13" s="123">
        <v>0</v>
      </c>
      <c r="X13" s="123">
        <v>0</v>
      </c>
      <c r="Y13" s="123">
        <v>38.06</v>
      </c>
      <c r="Z13" s="123">
        <v>0.14699999999999999</v>
      </c>
      <c r="AA13" s="123">
        <v>0.32754</v>
      </c>
      <c r="AB13" s="123">
        <v>0.37739</v>
      </c>
      <c r="AC13" s="123">
        <v>9.1199999999999992</v>
      </c>
      <c r="AD13" s="123">
        <v>0.34399999999999997</v>
      </c>
    </row>
    <row r="14" spans="1:30" x14ac:dyDescent="0.25">
      <c r="A14" s="125" t="s">
        <v>815</v>
      </c>
      <c r="B14" s="123">
        <v>2695</v>
      </c>
      <c r="C14" s="123">
        <v>8.5522299999999998</v>
      </c>
      <c r="D14" s="123">
        <v>0.80549999999999999</v>
      </c>
      <c r="E14" s="123">
        <v>0.40550000000000003</v>
      </c>
      <c r="F14" s="123">
        <v>0</v>
      </c>
      <c r="G14" s="123">
        <v>1.4290000000000001E-2</v>
      </c>
      <c r="H14" s="123">
        <v>3875.3570399999999</v>
      </c>
      <c r="I14" s="125" t="s">
        <v>1553</v>
      </c>
      <c r="J14" s="125" t="s">
        <v>1553</v>
      </c>
      <c r="K14" s="123">
        <v>0.30165999999999998</v>
      </c>
      <c r="L14" s="123">
        <v>23.11824</v>
      </c>
      <c r="M14" s="125" t="s">
        <v>1553</v>
      </c>
      <c r="N14" s="123">
        <v>0.27038000000000001</v>
      </c>
      <c r="O14" s="123">
        <v>1.1100000000000001E-3</v>
      </c>
      <c r="P14" s="123">
        <v>2412.5</v>
      </c>
      <c r="Q14" s="123">
        <v>1.0249999999999999</v>
      </c>
      <c r="R14" s="125" t="s">
        <v>1553</v>
      </c>
      <c r="S14" s="123">
        <v>0.38900000000000001</v>
      </c>
      <c r="T14" s="123">
        <v>0.41799999999999998</v>
      </c>
      <c r="U14" s="125" t="s">
        <v>1553</v>
      </c>
      <c r="V14" s="123">
        <v>264.94099999999997</v>
      </c>
      <c r="W14" s="123">
        <v>0</v>
      </c>
      <c r="X14" s="123">
        <v>0</v>
      </c>
      <c r="Y14" s="123">
        <v>38.06</v>
      </c>
      <c r="Z14" s="123">
        <v>0.14699999999999999</v>
      </c>
      <c r="AA14" s="123">
        <v>0.32754</v>
      </c>
      <c r="AB14" s="123">
        <v>0.37739</v>
      </c>
      <c r="AC14" s="123">
        <v>9.1199999999999992</v>
      </c>
      <c r="AD14" s="123">
        <v>0.34399999999999997</v>
      </c>
    </row>
    <row r="15" spans="1:30" x14ac:dyDescent="0.25">
      <c r="A15" s="125" t="s">
        <v>816</v>
      </c>
      <c r="B15" s="123">
        <v>2695</v>
      </c>
      <c r="C15" s="123">
        <v>8.6555499999999999</v>
      </c>
      <c r="D15" s="123">
        <v>0.88049999999999995</v>
      </c>
      <c r="E15" s="123">
        <v>0.40799999999999997</v>
      </c>
      <c r="F15" s="123">
        <v>0</v>
      </c>
      <c r="G15" s="123">
        <v>2.0039999999999999E-2</v>
      </c>
      <c r="H15" s="123">
        <v>3875.3485099999998</v>
      </c>
      <c r="I15" s="125" t="s">
        <v>1553</v>
      </c>
      <c r="J15" s="125" t="s">
        <v>1553</v>
      </c>
      <c r="K15" s="123">
        <v>0.30174000000000001</v>
      </c>
      <c r="L15" s="123">
        <v>23.096440000000001</v>
      </c>
      <c r="M15" s="125" t="s">
        <v>1553</v>
      </c>
      <c r="N15" s="123">
        <v>0.24424000000000001</v>
      </c>
      <c r="O15" s="123">
        <v>1.1100000000000001E-3</v>
      </c>
      <c r="P15" s="123">
        <v>2412.5</v>
      </c>
      <c r="Q15" s="123">
        <v>1.0249999999999999</v>
      </c>
      <c r="R15" s="125" t="s">
        <v>1553</v>
      </c>
      <c r="S15" s="123">
        <v>0.38700000000000001</v>
      </c>
      <c r="T15" s="123">
        <v>0.42099999999999999</v>
      </c>
      <c r="U15" s="125" t="s">
        <v>1553</v>
      </c>
      <c r="V15" s="123">
        <v>264.94200000000001</v>
      </c>
      <c r="W15" s="123">
        <v>0</v>
      </c>
      <c r="X15" s="123">
        <v>0</v>
      </c>
      <c r="Y15" s="123">
        <v>38.06</v>
      </c>
      <c r="Z15" s="123">
        <v>0.14599999999999999</v>
      </c>
      <c r="AA15" s="123">
        <v>0.28937000000000002</v>
      </c>
      <c r="AB15" s="123">
        <v>0.41674</v>
      </c>
      <c r="AC15" s="123">
        <v>9.1300000000000008</v>
      </c>
      <c r="AD15" s="123">
        <v>0.34200000000000003</v>
      </c>
    </row>
    <row r="16" spans="1:30" x14ac:dyDescent="0.25">
      <c r="A16" s="125" t="s">
        <v>817</v>
      </c>
      <c r="B16" s="123">
        <v>2695</v>
      </c>
      <c r="C16" s="123">
        <v>8.6555499999999999</v>
      </c>
      <c r="D16" s="123">
        <v>0.88049999999999995</v>
      </c>
      <c r="E16" s="123">
        <v>0.40799999999999997</v>
      </c>
      <c r="F16" s="123">
        <v>0</v>
      </c>
      <c r="G16" s="123">
        <v>2.0039999999999999E-2</v>
      </c>
      <c r="H16" s="123">
        <v>3875.3485099999998</v>
      </c>
      <c r="I16" s="125" t="s">
        <v>1553</v>
      </c>
      <c r="J16" s="125" t="s">
        <v>1553</v>
      </c>
      <c r="K16" s="123">
        <v>0.30174000000000001</v>
      </c>
      <c r="L16" s="123">
        <v>23.096440000000001</v>
      </c>
      <c r="M16" s="125" t="s">
        <v>1553</v>
      </c>
      <c r="N16" s="123">
        <v>0.24424000000000001</v>
      </c>
      <c r="O16" s="123">
        <v>1.1100000000000001E-3</v>
      </c>
      <c r="P16" s="123">
        <v>2412.5</v>
      </c>
      <c r="Q16" s="123">
        <v>1.0249999999999999</v>
      </c>
      <c r="R16" s="125" t="s">
        <v>1553</v>
      </c>
      <c r="S16" s="123">
        <v>0.38700000000000001</v>
      </c>
      <c r="T16" s="123">
        <v>0.42099999999999999</v>
      </c>
      <c r="U16" s="125" t="s">
        <v>1553</v>
      </c>
      <c r="V16" s="123">
        <v>264.94200000000001</v>
      </c>
      <c r="W16" s="123">
        <v>0</v>
      </c>
      <c r="X16" s="123">
        <v>0</v>
      </c>
      <c r="Y16" s="123">
        <v>38.06</v>
      </c>
      <c r="Z16" s="123">
        <v>0.14599999999999999</v>
      </c>
      <c r="AA16" s="123">
        <v>0.28937000000000002</v>
      </c>
      <c r="AB16" s="123">
        <v>0.41674</v>
      </c>
      <c r="AC16" s="123">
        <v>9.1300000000000008</v>
      </c>
      <c r="AD16" s="123">
        <v>0.34200000000000003</v>
      </c>
    </row>
    <row r="17" spans="1:30" x14ac:dyDescent="0.25">
      <c r="A17" s="125" t="s">
        <v>818</v>
      </c>
      <c r="B17" s="123">
        <v>2695</v>
      </c>
      <c r="C17" s="123">
        <v>8.7750800000000009</v>
      </c>
      <c r="D17" s="123">
        <v>0.94240000000000002</v>
      </c>
      <c r="E17" s="123">
        <v>0.41799999999999998</v>
      </c>
      <c r="F17" s="123">
        <v>0</v>
      </c>
      <c r="G17" s="123">
        <v>2.9409999999999999E-2</v>
      </c>
      <c r="H17" s="123">
        <v>3875.33358</v>
      </c>
      <c r="I17" s="125" t="s">
        <v>1553</v>
      </c>
      <c r="J17" s="125" t="s">
        <v>1553</v>
      </c>
      <c r="K17" s="123">
        <v>0.30181000000000002</v>
      </c>
      <c r="L17" s="123">
        <v>23.058299999999999</v>
      </c>
      <c r="M17" s="125" t="s">
        <v>1553</v>
      </c>
      <c r="N17" s="123">
        <v>0.21473999999999999</v>
      </c>
      <c r="O17" s="123">
        <v>1.1100000000000001E-3</v>
      </c>
      <c r="P17" s="123">
        <v>2412.5</v>
      </c>
      <c r="Q17" s="123">
        <v>1.0249999999999999</v>
      </c>
      <c r="R17" s="125" t="s">
        <v>1553</v>
      </c>
      <c r="S17" s="123">
        <v>0.38700000000000001</v>
      </c>
      <c r="T17" s="123">
        <v>0.41899999999999998</v>
      </c>
      <c r="U17" s="125" t="s">
        <v>1553</v>
      </c>
      <c r="V17" s="123">
        <v>264.94299999999998</v>
      </c>
      <c r="W17" s="123">
        <v>0</v>
      </c>
      <c r="X17" s="123">
        <v>0</v>
      </c>
      <c r="Y17" s="123">
        <v>38.06</v>
      </c>
      <c r="Z17" s="123">
        <v>0.14399999999999999</v>
      </c>
      <c r="AA17" s="123">
        <v>0.24277000000000001</v>
      </c>
      <c r="AB17" s="123">
        <v>0.43472</v>
      </c>
      <c r="AC17" s="123">
        <v>9.15</v>
      </c>
      <c r="AD17" s="123">
        <v>0.34</v>
      </c>
    </row>
    <row r="18" spans="1:30" x14ac:dyDescent="0.25">
      <c r="A18" s="125" t="s">
        <v>819</v>
      </c>
      <c r="B18" s="123">
        <v>2695</v>
      </c>
      <c r="C18" s="123">
        <v>8.7750800000000009</v>
      </c>
      <c r="D18" s="123">
        <v>0.94240000000000002</v>
      </c>
      <c r="E18" s="123">
        <v>0.41799999999999998</v>
      </c>
      <c r="F18" s="123">
        <v>0</v>
      </c>
      <c r="G18" s="123">
        <v>2.9409999999999999E-2</v>
      </c>
      <c r="H18" s="123">
        <v>3875.33358</v>
      </c>
      <c r="I18" s="125" t="s">
        <v>1553</v>
      </c>
      <c r="J18" s="125" t="s">
        <v>1553</v>
      </c>
      <c r="K18" s="123">
        <v>0.30181000000000002</v>
      </c>
      <c r="L18" s="123">
        <v>23.058299999999999</v>
      </c>
      <c r="M18" s="125" t="s">
        <v>1553</v>
      </c>
      <c r="N18" s="123">
        <v>0.21473999999999999</v>
      </c>
      <c r="O18" s="123">
        <v>1.1100000000000001E-3</v>
      </c>
      <c r="P18" s="123">
        <v>2412.5</v>
      </c>
      <c r="Q18" s="123">
        <v>1.0249999999999999</v>
      </c>
      <c r="R18" s="125" t="s">
        <v>1553</v>
      </c>
      <c r="S18" s="123">
        <v>0.38700000000000001</v>
      </c>
      <c r="T18" s="123">
        <v>0.41899999999999998</v>
      </c>
      <c r="U18" s="125" t="s">
        <v>1553</v>
      </c>
      <c r="V18" s="123">
        <v>264.94299999999998</v>
      </c>
      <c r="W18" s="123">
        <v>0</v>
      </c>
      <c r="X18" s="123">
        <v>0</v>
      </c>
      <c r="Y18" s="123">
        <v>38.06</v>
      </c>
      <c r="Z18" s="123">
        <v>0.14399999999999999</v>
      </c>
      <c r="AA18" s="123">
        <v>0.24277000000000001</v>
      </c>
      <c r="AB18" s="123">
        <v>0.43472</v>
      </c>
      <c r="AC18" s="123">
        <v>9.15</v>
      </c>
      <c r="AD18" s="123">
        <v>0.34</v>
      </c>
    </row>
    <row r="19" spans="1:30" x14ac:dyDescent="0.25">
      <c r="A19" s="125" t="s">
        <v>820</v>
      </c>
      <c r="B19" s="123">
        <v>2695</v>
      </c>
      <c r="C19" s="123">
        <v>8.8717500000000005</v>
      </c>
      <c r="D19" s="123">
        <v>0.94779999999999998</v>
      </c>
      <c r="E19" s="123">
        <v>0.41549999999999998</v>
      </c>
      <c r="F19" s="123">
        <v>0</v>
      </c>
      <c r="G19" s="123">
        <v>3.9600000000000003E-2</v>
      </c>
      <c r="H19" s="123">
        <v>3875.3207699999998</v>
      </c>
      <c r="I19" s="125" t="s">
        <v>1553</v>
      </c>
      <c r="J19" s="125" t="s">
        <v>1553</v>
      </c>
      <c r="K19" s="123">
        <v>0.30198999999999998</v>
      </c>
      <c r="L19" s="123">
        <v>23.02562</v>
      </c>
      <c r="M19" s="125" t="s">
        <v>1553</v>
      </c>
      <c r="N19" s="123">
        <v>0.20114000000000001</v>
      </c>
      <c r="O19" s="123">
        <v>1.1100000000000001E-3</v>
      </c>
      <c r="P19" s="123">
        <v>2412.5</v>
      </c>
      <c r="Q19" s="123">
        <v>1.0249999999999999</v>
      </c>
      <c r="R19" s="125" t="s">
        <v>1553</v>
      </c>
      <c r="S19" s="123">
        <v>0.38700000000000001</v>
      </c>
      <c r="T19" s="123">
        <v>0.42099999999999999</v>
      </c>
      <c r="U19" s="125" t="s">
        <v>1553</v>
      </c>
      <c r="V19" s="123">
        <v>264.94499999999999</v>
      </c>
      <c r="W19" s="123">
        <v>0</v>
      </c>
      <c r="X19" s="123">
        <v>0</v>
      </c>
      <c r="Y19" s="123">
        <v>38.06</v>
      </c>
      <c r="Z19" s="123">
        <v>0.14399999999999999</v>
      </c>
      <c r="AA19" s="123">
        <v>0.21328</v>
      </c>
      <c r="AB19" s="123">
        <v>0.43472</v>
      </c>
      <c r="AC19" s="123">
        <v>9.1300000000000008</v>
      </c>
      <c r="AD19" s="123">
        <v>0.33800000000000002</v>
      </c>
    </row>
    <row r="20" spans="1:30" x14ac:dyDescent="0.25">
      <c r="A20" s="125" t="s">
        <v>821</v>
      </c>
      <c r="B20" s="123">
        <v>2695</v>
      </c>
      <c r="C20" s="123">
        <v>8.8717500000000005</v>
      </c>
      <c r="D20" s="123">
        <v>0.94779999999999998</v>
      </c>
      <c r="E20" s="123">
        <v>0.41549999999999998</v>
      </c>
      <c r="F20" s="123">
        <v>0</v>
      </c>
      <c r="G20" s="123">
        <v>3.9600000000000003E-2</v>
      </c>
      <c r="H20" s="123">
        <v>3875.3207699999998</v>
      </c>
      <c r="I20" s="125" t="s">
        <v>1553</v>
      </c>
      <c r="J20" s="125" t="s">
        <v>1553</v>
      </c>
      <c r="K20" s="123">
        <v>0.30198999999999998</v>
      </c>
      <c r="L20" s="123">
        <v>23.02562</v>
      </c>
      <c r="M20" s="125" t="s">
        <v>1553</v>
      </c>
      <c r="N20" s="123">
        <v>0.20114000000000001</v>
      </c>
      <c r="O20" s="123">
        <v>1.1100000000000001E-3</v>
      </c>
      <c r="P20" s="123">
        <v>2412.5</v>
      </c>
      <c r="Q20" s="123">
        <v>1.0249999999999999</v>
      </c>
      <c r="R20" s="125" t="s">
        <v>1553</v>
      </c>
      <c r="S20" s="123">
        <v>0.38700000000000001</v>
      </c>
      <c r="T20" s="123">
        <v>0.42099999999999999</v>
      </c>
      <c r="U20" s="125" t="s">
        <v>1553</v>
      </c>
      <c r="V20" s="123">
        <v>264.94499999999999</v>
      </c>
      <c r="W20" s="123">
        <v>0</v>
      </c>
      <c r="X20" s="123">
        <v>0</v>
      </c>
      <c r="Y20" s="123">
        <v>38.06</v>
      </c>
      <c r="Z20" s="123">
        <v>0.14399999999999999</v>
      </c>
      <c r="AA20" s="123">
        <v>0.21328</v>
      </c>
      <c r="AB20" s="123">
        <v>0.43472</v>
      </c>
      <c r="AC20" s="123">
        <v>9.1300000000000008</v>
      </c>
      <c r="AD20" s="123">
        <v>0.33800000000000002</v>
      </c>
    </row>
    <row r="21" spans="1:30" x14ac:dyDescent="0.25">
      <c r="A21" s="125" t="s">
        <v>822</v>
      </c>
      <c r="B21" s="123">
        <v>2695</v>
      </c>
      <c r="C21" s="123">
        <v>8.9442599999999999</v>
      </c>
      <c r="D21" s="123">
        <v>0.87549999999999994</v>
      </c>
      <c r="E21" s="123">
        <v>0.40300000000000002</v>
      </c>
      <c r="F21" s="123">
        <v>0</v>
      </c>
      <c r="G21" s="123">
        <v>4.4760000000000001E-2</v>
      </c>
      <c r="H21" s="123">
        <v>3875.2912099999999</v>
      </c>
      <c r="I21" s="125" t="s">
        <v>1553</v>
      </c>
      <c r="J21" s="125" t="s">
        <v>1553</v>
      </c>
      <c r="K21" s="123">
        <v>0.30198999999999998</v>
      </c>
      <c r="L21" s="123">
        <v>22.950189999999999</v>
      </c>
      <c r="M21" s="125" t="s">
        <v>1553</v>
      </c>
      <c r="N21" s="123">
        <v>0.21021000000000001</v>
      </c>
      <c r="O21" s="123">
        <v>1.1100000000000001E-3</v>
      </c>
      <c r="P21" s="123">
        <v>2412.44</v>
      </c>
      <c r="Q21" s="123">
        <v>1.018</v>
      </c>
      <c r="R21" s="125" t="s">
        <v>1553</v>
      </c>
      <c r="S21" s="123">
        <v>0.38600000000000001</v>
      </c>
      <c r="T21" s="123">
        <v>0.41799999999999998</v>
      </c>
      <c r="U21" s="125" t="s">
        <v>1553</v>
      </c>
      <c r="V21" s="123">
        <v>264.94600000000003</v>
      </c>
      <c r="W21" s="123">
        <v>0</v>
      </c>
      <c r="X21" s="123">
        <v>0</v>
      </c>
      <c r="Y21" s="123">
        <v>38.06</v>
      </c>
      <c r="Z21" s="123">
        <v>0.14299999999999999</v>
      </c>
      <c r="AA21" s="123">
        <v>0.21328</v>
      </c>
      <c r="AB21" s="123">
        <v>0.41399000000000002</v>
      </c>
      <c r="AC21" s="123">
        <v>9.06</v>
      </c>
      <c r="AD21" s="123">
        <v>0.33600000000000002</v>
      </c>
    </row>
    <row r="22" spans="1:30" x14ac:dyDescent="0.25">
      <c r="A22" s="125" t="s">
        <v>823</v>
      </c>
      <c r="B22" s="123">
        <v>2695</v>
      </c>
      <c r="C22" s="123">
        <v>8.9442599999999999</v>
      </c>
      <c r="D22" s="123">
        <v>0.87549999999999994</v>
      </c>
      <c r="E22" s="123">
        <v>0.40300000000000002</v>
      </c>
      <c r="F22" s="123">
        <v>0</v>
      </c>
      <c r="G22" s="123">
        <v>4.4760000000000001E-2</v>
      </c>
      <c r="H22" s="123">
        <v>3875.2912099999999</v>
      </c>
      <c r="I22" s="125" t="s">
        <v>1553</v>
      </c>
      <c r="J22" s="125" t="s">
        <v>1553</v>
      </c>
      <c r="K22" s="123">
        <v>0.30198999999999998</v>
      </c>
      <c r="L22" s="123">
        <v>22.950189999999999</v>
      </c>
      <c r="M22" s="125" t="s">
        <v>1553</v>
      </c>
      <c r="N22" s="123">
        <v>0.21021000000000001</v>
      </c>
      <c r="O22" s="123">
        <v>1.1100000000000001E-3</v>
      </c>
      <c r="P22" s="123">
        <v>2412.44</v>
      </c>
      <c r="Q22" s="123">
        <v>1.018</v>
      </c>
      <c r="R22" s="125" t="s">
        <v>1553</v>
      </c>
      <c r="S22" s="123">
        <v>0.38600000000000001</v>
      </c>
      <c r="T22" s="123">
        <v>0.41799999999999998</v>
      </c>
      <c r="U22" s="125" t="s">
        <v>1553</v>
      </c>
      <c r="V22" s="123">
        <v>264.94600000000003</v>
      </c>
      <c r="W22" s="123">
        <v>0</v>
      </c>
      <c r="X22" s="123">
        <v>0</v>
      </c>
      <c r="Y22" s="123">
        <v>38.06</v>
      </c>
      <c r="Z22" s="123">
        <v>0.14299999999999999</v>
      </c>
      <c r="AA22" s="123">
        <v>0.21328</v>
      </c>
      <c r="AB22" s="123">
        <v>0.41399000000000002</v>
      </c>
      <c r="AC22" s="123">
        <v>9.06</v>
      </c>
      <c r="AD22" s="123">
        <v>0.33600000000000002</v>
      </c>
    </row>
    <row r="23" spans="1:30" x14ac:dyDescent="0.25">
      <c r="A23" s="125" t="s">
        <v>824</v>
      </c>
      <c r="B23" s="123">
        <v>2695</v>
      </c>
      <c r="C23" s="123">
        <v>9.0063800000000001</v>
      </c>
      <c r="D23" s="123">
        <v>0.80049999999999999</v>
      </c>
      <c r="E23" s="123">
        <v>0.40799999999999997</v>
      </c>
      <c r="F23" s="123">
        <v>0</v>
      </c>
      <c r="G23" s="123">
        <v>3.8129999999999997E-2</v>
      </c>
      <c r="H23" s="123">
        <v>3875.2494499999998</v>
      </c>
      <c r="I23" s="125" t="s">
        <v>1553</v>
      </c>
      <c r="J23" s="125" t="s">
        <v>1553</v>
      </c>
      <c r="K23" s="123">
        <v>0.30193999999999999</v>
      </c>
      <c r="L23" s="123">
        <v>22.843769999999999</v>
      </c>
      <c r="M23" s="125" t="s">
        <v>1553</v>
      </c>
      <c r="N23" s="123">
        <v>0.23907</v>
      </c>
      <c r="O23" s="123">
        <v>1.1100000000000001E-3</v>
      </c>
      <c r="P23" s="123">
        <v>2412.41</v>
      </c>
      <c r="Q23" s="123">
        <v>1.014</v>
      </c>
      <c r="R23" s="125" t="s">
        <v>1553</v>
      </c>
      <c r="S23" s="123">
        <v>0.38500000000000001</v>
      </c>
      <c r="T23" s="123">
        <v>0.42199999999999999</v>
      </c>
      <c r="U23" s="123">
        <v>75.569999999999993</v>
      </c>
      <c r="V23" s="123">
        <v>264.947</v>
      </c>
      <c r="W23" s="123">
        <v>0</v>
      </c>
      <c r="X23" s="123">
        <v>0</v>
      </c>
      <c r="Y23" s="123">
        <v>38.06</v>
      </c>
      <c r="Z23" s="123">
        <v>0.14399999999999999</v>
      </c>
      <c r="AA23" s="123">
        <v>0.23799000000000001</v>
      </c>
      <c r="AB23" s="123">
        <v>0.38141000000000003</v>
      </c>
      <c r="AC23" s="123">
        <v>9.08</v>
      </c>
      <c r="AD23" s="123">
        <v>0.33300000000000002</v>
      </c>
    </row>
    <row r="24" spans="1:30" x14ac:dyDescent="0.25">
      <c r="A24" s="125" t="s">
        <v>825</v>
      </c>
      <c r="B24" s="123">
        <v>2695</v>
      </c>
      <c r="C24" s="123">
        <v>9.0063800000000001</v>
      </c>
      <c r="D24" s="123">
        <v>0.80049999999999999</v>
      </c>
      <c r="E24" s="123">
        <v>0.40799999999999997</v>
      </c>
      <c r="F24" s="123">
        <v>0</v>
      </c>
      <c r="G24" s="123">
        <v>3.8129999999999997E-2</v>
      </c>
      <c r="H24" s="123">
        <v>3875.2494499999998</v>
      </c>
      <c r="I24" s="125" t="s">
        <v>1553</v>
      </c>
      <c r="J24" s="125" t="s">
        <v>1553</v>
      </c>
      <c r="K24" s="123">
        <v>0.30193999999999999</v>
      </c>
      <c r="L24" s="123">
        <v>22.843769999999999</v>
      </c>
      <c r="M24" s="125" t="s">
        <v>1553</v>
      </c>
      <c r="N24" s="123">
        <v>0.23907</v>
      </c>
      <c r="O24" s="123">
        <v>1.1100000000000001E-3</v>
      </c>
      <c r="P24" s="123">
        <v>2412.41</v>
      </c>
      <c r="Q24" s="123">
        <v>1.014</v>
      </c>
      <c r="R24" s="125" t="s">
        <v>1553</v>
      </c>
      <c r="S24" s="123">
        <v>0.38500000000000001</v>
      </c>
      <c r="T24" s="123">
        <v>0.42199999999999999</v>
      </c>
      <c r="U24" s="123">
        <v>75.569999999999993</v>
      </c>
      <c r="V24" s="123">
        <v>264.947</v>
      </c>
      <c r="W24" s="123">
        <v>0</v>
      </c>
      <c r="X24" s="123">
        <v>0</v>
      </c>
      <c r="Y24" s="123">
        <v>38.06</v>
      </c>
      <c r="Z24" s="123">
        <v>0.14399999999999999</v>
      </c>
      <c r="AA24" s="123">
        <v>0.23799000000000001</v>
      </c>
      <c r="AB24" s="123">
        <v>0.38141000000000003</v>
      </c>
      <c r="AC24" s="123">
        <v>9.08</v>
      </c>
      <c r="AD24" s="123">
        <v>0.33300000000000002</v>
      </c>
    </row>
    <row r="25" spans="1:30" x14ac:dyDescent="0.25">
      <c r="A25" s="125" t="s">
        <v>826</v>
      </c>
      <c r="B25" s="123">
        <v>2695</v>
      </c>
      <c r="C25" s="123">
        <v>9.1464599999999994</v>
      </c>
      <c r="D25" s="123">
        <v>0.753</v>
      </c>
      <c r="E25" s="123">
        <v>0.41799999999999998</v>
      </c>
      <c r="F25" s="123">
        <v>0</v>
      </c>
      <c r="G25" s="123">
        <v>3.474E-2</v>
      </c>
      <c r="H25" s="123">
        <v>3875.2015999999999</v>
      </c>
      <c r="I25" s="125" t="s">
        <v>1553</v>
      </c>
      <c r="J25" s="125" t="s">
        <v>1553</v>
      </c>
      <c r="K25" s="123">
        <v>0.30198999999999998</v>
      </c>
      <c r="L25" s="123">
        <v>22.721969999999999</v>
      </c>
      <c r="M25" s="125" t="s">
        <v>1553</v>
      </c>
      <c r="N25" s="123">
        <v>0.28676000000000001</v>
      </c>
      <c r="O25" s="123">
        <v>1.1100000000000001E-3</v>
      </c>
      <c r="P25" s="123">
        <v>2412.36</v>
      </c>
      <c r="Q25" s="123">
        <v>1.0069999999999999</v>
      </c>
      <c r="R25" s="125" t="s">
        <v>1553</v>
      </c>
      <c r="S25" s="123">
        <v>0.38500000000000001</v>
      </c>
      <c r="T25" s="123">
        <v>0.42</v>
      </c>
      <c r="U25" s="125" t="s">
        <v>1553</v>
      </c>
      <c r="V25" s="123">
        <v>264.94799999999998</v>
      </c>
      <c r="W25" s="123">
        <v>0</v>
      </c>
      <c r="X25" s="123">
        <v>0</v>
      </c>
      <c r="Y25" s="123">
        <v>38.06</v>
      </c>
      <c r="Z25" s="123">
        <v>0.14399999999999999</v>
      </c>
      <c r="AA25" s="123">
        <v>0.26849000000000001</v>
      </c>
      <c r="AB25" s="123">
        <v>0.38274999999999998</v>
      </c>
      <c r="AC25" s="123">
        <v>9.2200000000000006</v>
      </c>
      <c r="AD25" s="123">
        <v>0.33100000000000002</v>
      </c>
    </row>
    <row r="26" spans="1:30" x14ac:dyDescent="0.25">
      <c r="A26" s="125" t="s">
        <v>827</v>
      </c>
      <c r="B26" s="123">
        <v>2695</v>
      </c>
      <c r="C26" s="123">
        <v>9.1464599999999994</v>
      </c>
      <c r="D26" s="123">
        <v>0.753</v>
      </c>
      <c r="E26" s="123">
        <v>0.41799999999999998</v>
      </c>
      <c r="F26" s="123">
        <v>0</v>
      </c>
      <c r="G26" s="123">
        <v>3.474E-2</v>
      </c>
      <c r="H26" s="123">
        <v>3875.2015999999999</v>
      </c>
      <c r="I26" s="125" t="s">
        <v>1553</v>
      </c>
      <c r="J26" s="125" t="s">
        <v>1553</v>
      </c>
      <c r="K26" s="123">
        <v>0.30198999999999998</v>
      </c>
      <c r="L26" s="123">
        <v>22.721969999999999</v>
      </c>
      <c r="M26" s="125" t="s">
        <v>1553</v>
      </c>
      <c r="N26" s="123">
        <v>0.28676000000000001</v>
      </c>
      <c r="O26" s="123">
        <v>1.1100000000000001E-3</v>
      </c>
      <c r="P26" s="123">
        <v>2412.36</v>
      </c>
      <c r="Q26" s="123">
        <v>1.0069999999999999</v>
      </c>
      <c r="R26" s="125" t="s">
        <v>1553</v>
      </c>
      <c r="S26" s="123">
        <v>0.38500000000000001</v>
      </c>
      <c r="T26" s="123">
        <v>0.42</v>
      </c>
      <c r="U26" s="125" t="s">
        <v>1553</v>
      </c>
      <c r="V26" s="123">
        <v>264.94799999999998</v>
      </c>
      <c r="W26" s="123">
        <v>0</v>
      </c>
      <c r="X26" s="123">
        <v>0</v>
      </c>
      <c r="Y26" s="123">
        <v>38.06</v>
      </c>
      <c r="Z26" s="123">
        <v>0.14399999999999999</v>
      </c>
      <c r="AA26" s="123">
        <v>0.26849000000000001</v>
      </c>
      <c r="AB26" s="123">
        <v>0.38274999999999998</v>
      </c>
      <c r="AC26" s="123">
        <v>9.2200000000000006</v>
      </c>
      <c r="AD26" s="123">
        <v>0.33100000000000002</v>
      </c>
    </row>
    <row r="27" spans="1:30" x14ac:dyDescent="0.25">
      <c r="A27" s="125" t="s">
        <v>828</v>
      </c>
      <c r="B27" s="123">
        <v>2695</v>
      </c>
      <c r="C27" s="123">
        <v>9.3343000000000007</v>
      </c>
      <c r="D27" s="123">
        <v>0.69799999999999995</v>
      </c>
      <c r="E27" s="123">
        <v>0.41799999999999998</v>
      </c>
      <c r="F27" s="123">
        <v>0</v>
      </c>
      <c r="G27" s="123">
        <v>3.9109999999999999E-2</v>
      </c>
      <c r="H27" s="123">
        <v>3875.1543499999998</v>
      </c>
      <c r="I27" s="125" t="s">
        <v>1553</v>
      </c>
      <c r="J27" s="125" t="s">
        <v>1553</v>
      </c>
      <c r="K27" s="123">
        <v>0.24496999999999999</v>
      </c>
      <c r="L27" s="123">
        <v>22.601890000000001</v>
      </c>
      <c r="M27" s="123">
        <v>164.51373000000001</v>
      </c>
      <c r="N27" s="123">
        <v>0.32806000000000002</v>
      </c>
      <c r="O27" s="123">
        <v>1.1100000000000001E-3</v>
      </c>
      <c r="P27" s="123">
        <v>2412.2399999999998</v>
      </c>
      <c r="Q27" s="123">
        <v>0.99199999999999999</v>
      </c>
      <c r="R27" s="125" t="s">
        <v>1553</v>
      </c>
      <c r="S27" s="123">
        <v>0.38500000000000001</v>
      </c>
      <c r="T27" s="123">
        <v>0.42</v>
      </c>
      <c r="U27" s="125" t="s">
        <v>1553</v>
      </c>
      <c r="V27" s="123">
        <v>264.94900000000001</v>
      </c>
      <c r="W27" s="123">
        <v>0</v>
      </c>
      <c r="X27" s="123">
        <v>0</v>
      </c>
      <c r="Y27" s="123">
        <v>38.06</v>
      </c>
      <c r="Z27" s="123">
        <v>0.14599999999999999</v>
      </c>
      <c r="AA27" s="123">
        <v>0.28337000000000001</v>
      </c>
      <c r="AB27" s="123">
        <v>0.40714</v>
      </c>
      <c r="AC27" s="123">
        <v>9.19</v>
      </c>
      <c r="AD27" s="123">
        <v>0.33</v>
      </c>
    </row>
    <row r="28" spans="1:30" x14ac:dyDescent="0.25">
      <c r="A28" s="125" t="s">
        <v>829</v>
      </c>
      <c r="B28" s="123">
        <v>2695</v>
      </c>
      <c r="C28" s="123">
        <v>9.3343000000000007</v>
      </c>
      <c r="D28" s="123">
        <v>0.69799999999999995</v>
      </c>
      <c r="E28" s="123">
        <v>0.41799999999999998</v>
      </c>
      <c r="F28" s="123">
        <v>0</v>
      </c>
      <c r="G28" s="123">
        <v>3.9109999999999999E-2</v>
      </c>
      <c r="H28" s="123">
        <v>3875.1543499999998</v>
      </c>
      <c r="I28" s="125" t="s">
        <v>1553</v>
      </c>
      <c r="J28" s="125" t="s">
        <v>1553</v>
      </c>
      <c r="K28" s="123">
        <v>0.24496999999999999</v>
      </c>
      <c r="L28" s="123">
        <v>22.601890000000001</v>
      </c>
      <c r="M28" s="123">
        <v>164.51373000000001</v>
      </c>
      <c r="N28" s="123">
        <v>0.32806000000000002</v>
      </c>
      <c r="O28" s="123">
        <v>1.1100000000000001E-3</v>
      </c>
      <c r="P28" s="123">
        <v>2412.2399999999998</v>
      </c>
      <c r="Q28" s="123">
        <v>0.99199999999999999</v>
      </c>
      <c r="R28" s="125" t="s">
        <v>1553</v>
      </c>
      <c r="S28" s="123">
        <v>0.38500000000000001</v>
      </c>
      <c r="T28" s="123">
        <v>0.42</v>
      </c>
      <c r="U28" s="125" t="s">
        <v>1553</v>
      </c>
      <c r="V28" s="123">
        <v>264.94900000000001</v>
      </c>
      <c r="W28" s="123">
        <v>0</v>
      </c>
      <c r="X28" s="123">
        <v>0</v>
      </c>
      <c r="Y28" s="123">
        <v>38.06</v>
      </c>
      <c r="Z28" s="123">
        <v>0.14599999999999999</v>
      </c>
      <c r="AA28" s="123">
        <v>0.28337000000000001</v>
      </c>
      <c r="AB28" s="123">
        <v>0.40714</v>
      </c>
      <c r="AC28" s="123">
        <v>9.19</v>
      </c>
      <c r="AD28" s="123">
        <v>0.33</v>
      </c>
    </row>
    <row r="29" spans="1:30" x14ac:dyDescent="0.25">
      <c r="A29" s="125" t="s">
        <v>830</v>
      </c>
      <c r="B29" s="123">
        <v>2695</v>
      </c>
      <c r="C29" s="123">
        <v>9.5050500000000007</v>
      </c>
      <c r="D29" s="123">
        <v>0.66049999999999998</v>
      </c>
      <c r="E29" s="123">
        <v>0.40300000000000002</v>
      </c>
      <c r="F29" s="123">
        <v>0</v>
      </c>
      <c r="G29" s="123">
        <v>3.5069999999999997E-2</v>
      </c>
      <c r="H29" s="123">
        <v>3875.0866900000001</v>
      </c>
      <c r="I29" s="125" t="s">
        <v>1553</v>
      </c>
      <c r="J29" s="125" t="s">
        <v>1553</v>
      </c>
      <c r="K29" s="123">
        <v>9.2219999999999996E-2</v>
      </c>
      <c r="L29" s="123">
        <v>22.43018</v>
      </c>
      <c r="M29" s="125" t="s">
        <v>1553</v>
      </c>
      <c r="N29" s="123">
        <v>0.36048999999999998</v>
      </c>
      <c r="O29" s="123">
        <v>1.1100000000000001E-3</v>
      </c>
      <c r="P29" s="123">
        <v>2412.0500000000002</v>
      </c>
      <c r="Q29" s="123">
        <v>0.96799999999999997</v>
      </c>
      <c r="R29" s="125" t="s">
        <v>1553</v>
      </c>
      <c r="S29" s="123">
        <v>0.38400000000000001</v>
      </c>
      <c r="T29" s="123">
        <v>0.41899999999999998</v>
      </c>
      <c r="U29" s="125" t="s">
        <v>1553</v>
      </c>
      <c r="V29" s="123">
        <v>264.95699999999999</v>
      </c>
      <c r="W29" s="123">
        <v>0</v>
      </c>
      <c r="X29" s="123">
        <v>0</v>
      </c>
      <c r="Y29" s="123">
        <v>38.06</v>
      </c>
      <c r="Z29" s="123">
        <v>0.14599999999999999</v>
      </c>
      <c r="AA29" s="123">
        <v>0.31059999999999999</v>
      </c>
      <c r="AB29" s="123">
        <v>0.39895999999999998</v>
      </c>
      <c r="AC29" s="123">
        <v>9.06</v>
      </c>
      <c r="AD29" s="123">
        <v>0.33400000000000002</v>
      </c>
    </row>
    <row r="30" spans="1:30" x14ac:dyDescent="0.25">
      <c r="A30" s="125" t="s">
        <v>831</v>
      </c>
      <c r="B30" s="123">
        <v>2695</v>
      </c>
      <c r="C30" s="123">
        <v>9.5050500000000007</v>
      </c>
      <c r="D30" s="123">
        <v>0.66049999999999998</v>
      </c>
      <c r="E30" s="123">
        <v>0.40300000000000002</v>
      </c>
      <c r="F30" s="123">
        <v>0</v>
      </c>
      <c r="G30" s="123">
        <v>3.5069999999999997E-2</v>
      </c>
      <c r="H30" s="123">
        <v>3875.0866900000001</v>
      </c>
      <c r="I30" s="125" t="s">
        <v>1553</v>
      </c>
      <c r="J30" s="125" t="s">
        <v>1553</v>
      </c>
      <c r="K30" s="123">
        <v>9.2219999999999996E-2</v>
      </c>
      <c r="L30" s="123">
        <v>22.43018</v>
      </c>
      <c r="M30" s="125" t="s">
        <v>1553</v>
      </c>
      <c r="N30" s="123">
        <v>0.36048999999999998</v>
      </c>
      <c r="O30" s="123">
        <v>1.1100000000000001E-3</v>
      </c>
      <c r="P30" s="123">
        <v>2412.0500000000002</v>
      </c>
      <c r="Q30" s="123">
        <v>0.96799999999999997</v>
      </c>
      <c r="R30" s="125" t="s">
        <v>1553</v>
      </c>
      <c r="S30" s="123">
        <v>0.38400000000000001</v>
      </c>
      <c r="T30" s="123">
        <v>0.41899999999999998</v>
      </c>
      <c r="U30" s="125" t="s">
        <v>1553</v>
      </c>
      <c r="V30" s="123">
        <v>264.95699999999999</v>
      </c>
      <c r="W30" s="123">
        <v>0</v>
      </c>
      <c r="X30" s="123">
        <v>0</v>
      </c>
      <c r="Y30" s="123">
        <v>38.06</v>
      </c>
      <c r="Z30" s="123">
        <v>0.14599999999999999</v>
      </c>
      <c r="AA30" s="123">
        <v>0.31059999999999999</v>
      </c>
      <c r="AB30" s="123">
        <v>0.39895999999999998</v>
      </c>
      <c r="AC30" s="123">
        <v>9.06</v>
      </c>
      <c r="AD30" s="123">
        <v>0.33400000000000002</v>
      </c>
    </row>
    <row r="31" spans="1:30" x14ac:dyDescent="0.25">
      <c r="A31" s="125" t="s">
        <v>832</v>
      </c>
      <c r="B31" s="123">
        <v>2695</v>
      </c>
      <c r="C31" s="123">
        <v>9.6339900000000007</v>
      </c>
      <c r="D31" s="123">
        <v>0.60758999999999996</v>
      </c>
      <c r="E31" s="123">
        <v>0.40300000000000002</v>
      </c>
      <c r="F31" s="123">
        <v>0</v>
      </c>
      <c r="G31" s="123">
        <v>3.1949999999999999E-2</v>
      </c>
      <c r="H31" s="123">
        <v>3875.0101800000002</v>
      </c>
      <c r="I31" s="125" t="s">
        <v>1553</v>
      </c>
      <c r="J31" s="125" t="s">
        <v>1553</v>
      </c>
      <c r="K31" s="123">
        <v>1.8530000000000001E-2</v>
      </c>
      <c r="L31" s="123">
        <v>22.236450000000001</v>
      </c>
      <c r="M31" s="125" t="s">
        <v>1553</v>
      </c>
      <c r="N31" s="123">
        <v>0.38081999999999999</v>
      </c>
      <c r="O31" s="123">
        <v>1.1100000000000001E-3</v>
      </c>
      <c r="P31" s="123">
        <v>2411.94</v>
      </c>
      <c r="Q31" s="123">
        <v>0.95399999999999996</v>
      </c>
      <c r="R31" s="125" t="s">
        <v>1553</v>
      </c>
      <c r="S31" s="123">
        <v>0.38300000000000001</v>
      </c>
      <c r="T31" s="123">
        <v>0.41899999999999998</v>
      </c>
      <c r="U31" s="125" t="s">
        <v>1553</v>
      </c>
      <c r="V31" s="123">
        <v>264.964</v>
      </c>
      <c r="W31" s="123">
        <v>0</v>
      </c>
      <c r="X31" s="123">
        <v>0</v>
      </c>
      <c r="Y31" s="123">
        <v>38.06</v>
      </c>
      <c r="Z31" s="123">
        <v>0.14599999999999999</v>
      </c>
      <c r="AA31" s="123">
        <v>0.34314</v>
      </c>
      <c r="AB31" s="123">
        <v>0.39760000000000001</v>
      </c>
      <c r="AC31" s="123">
        <v>8.99</v>
      </c>
      <c r="AD31" s="123">
        <v>0.33900000000000002</v>
      </c>
    </row>
    <row r="32" spans="1:30" x14ac:dyDescent="0.25">
      <c r="A32" s="125" t="s">
        <v>833</v>
      </c>
      <c r="B32" s="123">
        <v>2695</v>
      </c>
      <c r="C32" s="123">
        <v>9.6339900000000007</v>
      </c>
      <c r="D32" s="123">
        <v>0.60758999999999996</v>
      </c>
      <c r="E32" s="123">
        <v>0.40300000000000002</v>
      </c>
      <c r="F32" s="123">
        <v>0</v>
      </c>
      <c r="G32" s="123">
        <v>3.1949999999999999E-2</v>
      </c>
      <c r="H32" s="123">
        <v>3875.0101800000002</v>
      </c>
      <c r="I32" s="125" t="s">
        <v>1553</v>
      </c>
      <c r="J32" s="125" t="s">
        <v>1553</v>
      </c>
      <c r="K32" s="123">
        <v>1.8530000000000001E-2</v>
      </c>
      <c r="L32" s="123">
        <v>22.236450000000001</v>
      </c>
      <c r="M32" s="125" t="s">
        <v>1553</v>
      </c>
      <c r="N32" s="123">
        <v>0.38081999999999999</v>
      </c>
      <c r="O32" s="123">
        <v>1.1100000000000001E-3</v>
      </c>
      <c r="P32" s="123">
        <v>2411.94</v>
      </c>
      <c r="Q32" s="123">
        <v>0.95399999999999996</v>
      </c>
      <c r="R32" s="125" t="s">
        <v>1553</v>
      </c>
      <c r="S32" s="123">
        <v>0.38300000000000001</v>
      </c>
      <c r="T32" s="123">
        <v>0.41899999999999998</v>
      </c>
      <c r="U32" s="125" t="s">
        <v>1553</v>
      </c>
      <c r="V32" s="123">
        <v>264.964</v>
      </c>
      <c r="W32" s="123">
        <v>0</v>
      </c>
      <c r="X32" s="123">
        <v>0</v>
      </c>
      <c r="Y32" s="123">
        <v>38.06</v>
      </c>
      <c r="Z32" s="123">
        <v>0.14599999999999999</v>
      </c>
      <c r="AA32" s="123">
        <v>0.34314</v>
      </c>
      <c r="AB32" s="123">
        <v>0.39760000000000001</v>
      </c>
      <c r="AC32" s="123">
        <v>8.99</v>
      </c>
      <c r="AD32" s="123">
        <v>0.33900000000000002</v>
      </c>
    </row>
    <row r="33" spans="1:30" x14ac:dyDescent="0.25">
      <c r="A33" s="125" t="s">
        <v>834</v>
      </c>
      <c r="B33" s="123">
        <v>2695</v>
      </c>
      <c r="C33" s="123">
        <v>9.7766599999999997</v>
      </c>
      <c r="D33" s="123">
        <v>0.51288</v>
      </c>
      <c r="E33" s="123">
        <v>0.41799999999999998</v>
      </c>
      <c r="F33" s="123">
        <v>0</v>
      </c>
      <c r="G33" s="123">
        <v>3.288E-2</v>
      </c>
      <c r="H33" s="123">
        <v>3874.9437400000002</v>
      </c>
      <c r="I33" s="125" t="s">
        <v>1553</v>
      </c>
      <c r="J33" s="125" t="s">
        <v>1553</v>
      </c>
      <c r="K33" s="123">
        <v>1.8579999999999999E-2</v>
      </c>
      <c r="L33" s="123">
        <v>22.068539999999999</v>
      </c>
      <c r="M33" s="125" t="s">
        <v>1553</v>
      </c>
      <c r="N33" s="123">
        <v>0.40867999999999999</v>
      </c>
      <c r="O33" s="123">
        <v>1.1100000000000001E-3</v>
      </c>
      <c r="P33" s="123">
        <v>2411.86</v>
      </c>
      <c r="Q33" s="123">
        <v>0.94399999999999995</v>
      </c>
      <c r="R33" s="125" t="s">
        <v>1553</v>
      </c>
      <c r="S33" s="123">
        <v>0.38300000000000001</v>
      </c>
      <c r="T33" s="123">
        <v>0.42099999999999999</v>
      </c>
      <c r="U33" s="125" t="s">
        <v>1553</v>
      </c>
      <c r="V33" s="123">
        <v>264.97199999999998</v>
      </c>
      <c r="W33" s="123">
        <v>0</v>
      </c>
      <c r="X33" s="123">
        <v>0</v>
      </c>
      <c r="Y33" s="123">
        <v>38.06</v>
      </c>
      <c r="Z33" s="123">
        <v>0.14599999999999999</v>
      </c>
      <c r="AA33" s="123">
        <v>0.36209000000000002</v>
      </c>
      <c r="AB33" s="123">
        <v>0.42087000000000002</v>
      </c>
      <c r="AC33" s="123">
        <v>9.02</v>
      </c>
      <c r="AD33" s="123">
        <v>0.34399999999999997</v>
      </c>
    </row>
    <row r="34" spans="1:30" x14ac:dyDescent="0.25">
      <c r="A34" s="125" t="s">
        <v>835</v>
      </c>
      <c r="B34" s="123">
        <v>2695</v>
      </c>
      <c r="C34" s="123">
        <v>9.7766599999999997</v>
      </c>
      <c r="D34" s="123">
        <v>0.51288</v>
      </c>
      <c r="E34" s="123">
        <v>0.41799999999999998</v>
      </c>
      <c r="F34" s="123">
        <v>0</v>
      </c>
      <c r="G34" s="123">
        <v>3.288E-2</v>
      </c>
      <c r="H34" s="123">
        <v>3874.9437400000002</v>
      </c>
      <c r="I34" s="125" t="s">
        <v>1553</v>
      </c>
      <c r="J34" s="125" t="s">
        <v>1553</v>
      </c>
      <c r="K34" s="123">
        <v>1.8579999999999999E-2</v>
      </c>
      <c r="L34" s="123">
        <v>22.068539999999999</v>
      </c>
      <c r="M34" s="125" t="s">
        <v>1553</v>
      </c>
      <c r="N34" s="123">
        <v>0.40867999999999999</v>
      </c>
      <c r="O34" s="123">
        <v>1.1100000000000001E-3</v>
      </c>
      <c r="P34" s="123">
        <v>2411.86</v>
      </c>
      <c r="Q34" s="123">
        <v>0.94399999999999995</v>
      </c>
      <c r="R34" s="125" t="s">
        <v>1553</v>
      </c>
      <c r="S34" s="123">
        <v>0.38300000000000001</v>
      </c>
      <c r="T34" s="123">
        <v>0.42099999999999999</v>
      </c>
      <c r="U34" s="125" t="s">
        <v>1553</v>
      </c>
      <c r="V34" s="123">
        <v>264.97199999999998</v>
      </c>
      <c r="W34" s="123">
        <v>0</v>
      </c>
      <c r="X34" s="123">
        <v>0</v>
      </c>
      <c r="Y34" s="123">
        <v>38.06</v>
      </c>
      <c r="Z34" s="123">
        <v>0.14599999999999999</v>
      </c>
      <c r="AA34" s="123">
        <v>0.36209000000000002</v>
      </c>
      <c r="AB34" s="123">
        <v>0.42087000000000002</v>
      </c>
      <c r="AC34" s="123">
        <v>9.02</v>
      </c>
      <c r="AD34" s="123">
        <v>0.34399999999999997</v>
      </c>
    </row>
    <row r="35" spans="1:30" x14ac:dyDescent="0.25">
      <c r="A35" s="125" t="s">
        <v>836</v>
      </c>
      <c r="B35" s="123">
        <v>2695</v>
      </c>
      <c r="C35" s="123">
        <v>9.8052899999999994</v>
      </c>
      <c r="D35" s="123">
        <v>0.55908000000000002</v>
      </c>
      <c r="E35" s="123">
        <v>0.41799999999999998</v>
      </c>
      <c r="F35" s="123">
        <v>0</v>
      </c>
      <c r="G35" s="123">
        <v>4.1980000000000003E-2</v>
      </c>
      <c r="H35" s="123">
        <v>3874.8763800000002</v>
      </c>
      <c r="I35" s="125" t="s">
        <v>1553</v>
      </c>
      <c r="J35" s="125" t="s">
        <v>1553</v>
      </c>
      <c r="K35" s="123">
        <v>1.8710000000000001E-2</v>
      </c>
      <c r="L35" s="123">
        <v>21.89865</v>
      </c>
      <c r="M35" s="125" t="s">
        <v>1553</v>
      </c>
      <c r="N35" s="123">
        <v>0.40867999999999999</v>
      </c>
      <c r="O35" s="123">
        <v>1.1100000000000001E-3</v>
      </c>
      <c r="P35" s="123">
        <v>2411.81</v>
      </c>
      <c r="Q35" s="123">
        <v>0.93799999999999994</v>
      </c>
      <c r="R35" s="125" t="s">
        <v>1553</v>
      </c>
      <c r="S35" s="123">
        <v>0.38200000000000001</v>
      </c>
      <c r="T35" s="123">
        <v>0.42099999999999999</v>
      </c>
      <c r="U35" s="125" t="s">
        <v>1553</v>
      </c>
      <c r="V35" s="123">
        <v>264.97899999999998</v>
      </c>
      <c r="W35" s="123">
        <v>0</v>
      </c>
      <c r="X35" s="123">
        <v>0</v>
      </c>
      <c r="Y35" s="123">
        <v>38.06</v>
      </c>
      <c r="Z35" s="123">
        <v>0.14699999999999999</v>
      </c>
      <c r="AA35" s="123">
        <v>0.37167</v>
      </c>
      <c r="AB35" s="123">
        <v>0.47560000000000002</v>
      </c>
      <c r="AC35" s="123">
        <v>9.06</v>
      </c>
      <c r="AD35" s="123">
        <v>0.35</v>
      </c>
    </row>
    <row r="36" spans="1:30" x14ac:dyDescent="0.25">
      <c r="A36" s="125" t="s">
        <v>837</v>
      </c>
      <c r="B36" s="123">
        <v>2695</v>
      </c>
      <c r="C36" s="123">
        <v>9.8052899999999994</v>
      </c>
      <c r="D36" s="123">
        <v>0.55908000000000002</v>
      </c>
      <c r="E36" s="123">
        <v>0.41799999999999998</v>
      </c>
      <c r="F36" s="123">
        <v>0</v>
      </c>
      <c r="G36" s="123">
        <v>4.1980000000000003E-2</v>
      </c>
      <c r="H36" s="123">
        <v>3874.8763800000002</v>
      </c>
      <c r="I36" s="125" t="s">
        <v>1553</v>
      </c>
      <c r="J36" s="125" t="s">
        <v>1553</v>
      </c>
      <c r="K36" s="123">
        <v>1.8710000000000001E-2</v>
      </c>
      <c r="L36" s="123">
        <v>21.89865</v>
      </c>
      <c r="M36" s="125" t="s">
        <v>1553</v>
      </c>
      <c r="N36" s="123">
        <v>0.40867999999999999</v>
      </c>
      <c r="O36" s="123">
        <v>1.1100000000000001E-3</v>
      </c>
      <c r="P36" s="123">
        <v>2411.81</v>
      </c>
      <c r="Q36" s="123">
        <v>0.93799999999999994</v>
      </c>
      <c r="R36" s="125" t="s">
        <v>1553</v>
      </c>
      <c r="S36" s="123">
        <v>0.38200000000000001</v>
      </c>
      <c r="T36" s="123">
        <v>0.42099999999999999</v>
      </c>
      <c r="U36" s="125" t="s">
        <v>1553</v>
      </c>
      <c r="V36" s="123">
        <v>264.97899999999998</v>
      </c>
      <c r="W36" s="123">
        <v>0</v>
      </c>
      <c r="X36" s="123">
        <v>0</v>
      </c>
      <c r="Y36" s="123">
        <v>38.06</v>
      </c>
      <c r="Z36" s="123">
        <v>0.14699999999999999</v>
      </c>
      <c r="AA36" s="123">
        <v>0.37167</v>
      </c>
      <c r="AB36" s="123">
        <v>0.47560000000000002</v>
      </c>
      <c r="AC36" s="123">
        <v>9.06</v>
      </c>
      <c r="AD36" s="123">
        <v>0.35</v>
      </c>
    </row>
    <row r="37" spans="1:30" x14ac:dyDescent="0.25">
      <c r="A37" s="125" t="s">
        <v>838</v>
      </c>
      <c r="B37" s="123">
        <v>2695</v>
      </c>
      <c r="C37" s="123">
        <v>9.7246100000000002</v>
      </c>
      <c r="D37" s="123">
        <v>0.58448999999999995</v>
      </c>
      <c r="E37" s="123">
        <v>0.41799999999999998</v>
      </c>
      <c r="F37" s="123">
        <v>0</v>
      </c>
      <c r="G37" s="123">
        <v>4.1939999999999998E-2</v>
      </c>
      <c r="H37" s="123">
        <v>3874.8017</v>
      </c>
      <c r="I37" s="125" t="s">
        <v>1553</v>
      </c>
      <c r="J37" s="125" t="s">
        <v>1553</v>
      </c>
      <c r="K37" s="123">
        <v>1.8610000000000002E-2</v>
      </c>
      <c r="L37" s="123">
        <v>21.710699999999999</v>
      </c>
      <c r="M37" s="125" t="s">
        <v>1553</v>
      </c>
      <c r="N37" s="123">
        <v>0.40867999999999999</v>
      </c>
      <c r="O37" s="123">
        <v>1.1100000000000001E-3</v>
      </c>
      <c r="P37" s="123">
        <v>2411.79</v>
      </c>
      <c r="Q37" s="123">
        <v>0.93500000000000005</v>
      </c>
      <c r="R37" s="125" t="s">
        <v>1553</v>
      </c>
      <c r="S37" s="123">
        <v>0.38200000000000001</v>
      </c>
      <c r="T37" s="123">
        <v>0.41699999999999998</v>
      </c>
      <c r="U37" s="125" t="s">
        <v>1553</v>
      </c>
      <c r="V37" s="123">
        <v>264.98700000000002</v>
      </c>
      <c r="W37" s="123">
        <v>0</v>
      </c>
      <c r="X37" s="123">
        <v>0</v>
      </c>
      <c r="Y37" s="123">
        <v>38.06</v>
      </c>
      <c r="Z37" s="123">
        <v>0.14899999999999999</v>
      </c>
      <c r="AA37" s="123">
        <v>0.38614999999999999</v>
      </c>
      <c r="AB37" s="123">
        <v>0.4914</v>
      </c>
      <c r="AC37" s="123">
        <v>9.1199999999999992</v>
      </c>
      <c r="AD37" s="123">
        <v>0.35499999999999998</v>
      </c>
    </row>
    <row r="38" spans="1:30" x14ac:dyDescent="0.25">
      <c r="A38" s="125" t="s">
        <v>839</v>
      </c>
      <c r="B38" s="123">
        <v>2695</v>
      </c>
      <c r="C38" s="123">
        <v>9.7246100000000002</v>
      </c>
      <c r="D38" s="123">
        <v>0.58448999999999995</v>
      </c>
      <c r="E38" s="123">
        <v>0.41799999999999998</v>
      </c>
      <c r="F38" s="123">
        <v>0</v>
      </c>
      <c r="G38" s="123">
        <v>4.1939999999999998E-2</v>
      </c>
      <c r="H38" s="123">
        <v>3874.8017</v>
      </c>
      <c r="I38" s="125" t="s">
        <v>1553</v>
      </c>
      <c r="J38" s="125" t="s">
        <v>1553</v>
      </c>
      <c r="K38" s="123">
        <v>1.8610000000000002E-2</v>
      </c>
      <c r="L38" s="123">
        <v>21.710699999999999</v>
      </c>
      <c r="M38" s="125" t="s">
        <v>1553</v>
      </c>
      <c r="N38" s="123">
        <v>0.40867999999999999</v>
      </c>
      <c r="O38" s="123">
        <v>1.1100000000000001E-3</v>
      </c>
      <c r="P38" s="123">
        <v>2411.79</v>
      </c>
      <c r="Q38" s="123">
        <v>0.93500000000000005</v>
      </c>
      <c r="R38" s="125" t="s">
        <v>1553</v>
      </c>
      <c r="S38" s="123">
        <v>0.38200000000000001</v>
      </c>
      <c r="T38" s="123">
        <v>0.41699999999999998</v>
      </c>
      <c r="U38" s="125" t="s">
        <v>1553</v>
      </c>
      <c r="V38" s="123">
        <v>264.98700000000002</v>
      </c>
      <c r="W38" s="123">
        <v>0</v>
      </c>
      <c r="X38" s="123">
        <v>0</v>
      </c>
      <c r="Y38" s="123">
        <v>38.06</v>
      </c>
      <c r="Z38" s="123">
        <v>0.14899999999999999</v>
      </c>
      <c r="AA38" s="123">
        <v>0.38614999999999999</v>
      </c>
      <c r="AB38" s="123">
        <v>0.4914</v>
      </c>
      <c r="AC38" s="123">
        <v>9.1199999999999992</v>
      </c>
      <c r="AD38" s="123">
        <v>0.35499999999999998</v>
      </c>
    </row>
    <row r="39" spans="1:30" x14ac:dyDescent="0.25">
      <c r="A39" s="125" t="s">
        <v>840</v>
      </c>
      <c r="B39" s="123">
        <v>2695</v>
      </c>
      <c r="C39" s="123">
        <v>9.6035299999999992</v>
      </c>
      <c r="D39" s="123">
        <v>0.60065999999999997</v>
      </c>
      <c r="E39" s="123">
        <v>0.41299999999999998</v>
      </c>
      <c r="F39" s="123">
        <v>0</v>
      </c>
      <c r="G39" s="123">
        <v>4.1509999999999998E-2</v>
      </c>
      <c r="H39" s="123">
        <v>3874.73099</v>
      </c>
      <c r="I39" s="125" t="s">
        <v>1553</v>
      </c>
      <c r="J39" s="125" t="s">
        <v>1553</v>
      </c>
      <c r="K39" s="123">
        <v>1.8540000000000001E-2</v>
      </c>
      <c r="L39" s="123">
        <v>21.533100000000001</v>
      </c>
      <c r="M39" s="125" t="s">
        <v>1553</v>
      </c>
      <c r="N39" s="123">
        <v>0.40165000000000001</v>
      </c>
      <c r="O39" s="123">
        <v>1.1100000000000001E-3</v>
      </c>
      <c r="P39" s="123">
        <v>2411.73</v>
      </c>
      <c r="Q39" s="123">
        <v>0.93200000000000005</v>
      </c>
      <c r="R39" s="125" t="s">
        <v>1553</v>
      </c>
      <c r="S39" s="123">
        <v>0.38200000000000001</v>
      </c>
      <c r="T39" s="123">
        <v>0.41699999999999998</v>
      </c>
      <c r="U39" s="125" t="s">
        <v>1553</v>
      </c>
      <c r="V39" s="123">
        <v>264.99400000000003</v>
      </c>
      <c r="W39" s="123">
        <v>0</v>
      </c>
      <c r="X39" s="123">
        <v>0</v>
      </c>
      <c r="Y39" s="123">
        <v>38.06</v>
      </c>
      <c r="Z39" s="123">
        <v>0.152</v>
      </c>
      <c r="AA39" s="123">
        <v>0.38778000000000001</v>
      </c>
      <c r="AB39" s="123">
        <v>0.48563000000000001</v>
      </c>
      <c r="AC39" s="123">
        <v>9.2100000000000009</v>
      </c>
      <c r="AD39" s="123">
        <v>0.36099999999999999</v>
      </c>
    </row>
    <row r="40" spans="1:30" x14ac:dyDescent="0.25">
      <c r="A40" s="125" t="s">
        <v>841</v>
      </c>
      <c r="B40" s="123">
        <v>2695</v>
      </c>
      <c r="C40" s="123">
        <v>9.6035299999999992</v>
      </c>
      <c r="D40" s="123">
        <v>0.60065999999999997</v>
      </c>
      <c r="E40" s="123">
        <v>0.41299999999999998</v>
      </c>
      <c r="F40" s="123">
        <v>0</v>
      </c>
      <c r="G40" s="123">
        <v>4.1509999999999998E-2</v>
      </c>
      <c r="H40" s="123">
        <v>3874.73099</v>
      </c>
      <c r="I40" s="125" t="s">
        <v>1553</v>
      </c>
      <c r="J40" s="125" t="s">
        <v>1553</v>
      </c>
      <c r="K40" s="123">
        <v>1.8540000000000001E-2</v>
      </c>
      <c r="L40" s="123">
        <v>21.533100000000001</v>
      </c>
      <c r="M40" s="125" t="s">
        <v>1553</v>
      </c>
      <c r="N40" s="123">
        <v>0.40165000000000001</v>
      </c>
      <c r="O40" s="123">
        <v>1.1100000000000001E-3</v>
      </c>
      <c r="P40" s="123">
        <v>2411.73</v>
      </c>
      <c r="Q40" s="123">
        <v>0.93200000000000005</v>
      </c>
      <c r="R40" s="125" t="s">
        <v>1553</v>
      </c>
      <c r="S40" s="123">
        <v>0.38200000000000001</v>
      </c>
      <c r="T40" s="123">
        <v>0.41699999999999998</v>
      </c>
      <c r="U40" s="125" t="s">
        <v>1553</v>
      </c>
      <c r="V40" s="123">
        <v>264.99400000000003</v>
      </c>
      <c r="W40" s="123">
        <v>0</v>
      </c>
      <c r="X40" s="123">
        <v>0</v>
      </c>
      <c r="Y40" s="123">
        <v>38.06</v>
      </c>
      <c r="Z40" s="123">
        <v>0.152</v>
      </c>
      <c r="AA40" s="123">
        <v>0.38778000000000001</v>
      </c>
      <c r="AB40" s="123">
        <v>0.48563000000000001</v>
      </c>
      <c r="AC40" s="123">
        <v>9.2100000000000009</v>
      </c>
      <c r="AD40" s="123">
        <v>0.36099999999999999</v>
      </c>
    </row>
    <row r="41" spans="1:30" x14ac:dyDescent="0.25">
      <c r="A41" s="125" t="s">
        <v>842</v>
      </c>
      <c r="B41" s="123">
        <v>2695</v>
      </c>
      <c r="C41" s="123">
        <v>9.4247700000000005</v>
      </c>
      <c r="D41" s="123">
        <v>0.6099</v>
      </c>
      <c r="E41" s="123">
        <v>0.41299999999999998</v>
      </c>
      <c r="F41" s="123">
        <v>0</v>
      </c>
      <c r="G41" s="123">
        <v>3.083E-2</v>
      </c>
      <c r="H41" s="123">
        <v>3874.6904500000001</v>
      </c>
      <c r="I41" s="125" t="s">
        <v>1553</v>
      </c>
      <c r="J41" s="125" t="s">
        <v>1553</v>
      </c>
      <c r="K41" s="123">
        <v>1.8550000000000001E-2</v>
      </c>
      <c r="L41" s="123">
        <v>21.431450000000002</v>
      </c>
      <c r="M41" s="125" t="s">
        <v>1553</v>
      </c>
      <c r="N41" s="123">
        <v>0.39462000000000003</v>
      </c>
      <c r="O41" s="123">
        <v>1.1100000000000001E-3</v>
      </c>
      <c r="P41" s="123">
        <v>2411.63</v>
      </c>
      <c r="Q41" s="123">
        <v>0.91600000000000004</v>
      </c>
      <c r="R41" s="125" t="s">
        <v>1553</v>
      </c>
      <c r="S41" s="123">
        <v>0.38100000000000001</v>
      </c>
      <c r="T41" s="123">
        <v>0.42099999999999999</v>
      </c>
      <c r="U41" s="125" t="s">
        <v>1553</v>
      </c>
      <c r="V41" s="123">
        <v>265.00200000000001</v>
      </c>
      <c r="W41" s="123">
        <v>0</v>
      </c>
      <c r="X41" s="123">
        <v>0</v>
      </c>
      <c r="Y41" s="123">
        <v>38.06</v>
      </c>
      <c r="Z41" s="123">
        <v>0.14499999999999999</v>
      </c>
      <c r="AA41" s="123">
        <v>0.41064000000000001</v>
      </c>
      <c r="AB41" s="123">
        <v>0.44169999999999998</v>
      </c>
      <c r="AC41" s="123">
        <v>9.18</v>
      </c>
      <c r="AD41" s="123">
        <v>0.36699999999999999</v>
      </c>
    </row>
    <row r="42" spans="1:30" x14ac:dyDescent="0.25">
      <c r="A42" s="125" t="s">
        <v>843</v>
      </c>
      <c r="B42" s="123">
        <v>2695</v>
      </c>
      <c r="C42" s="123">
        <v>9.4247700000000005</v>
      </c>
      <c r="D42" s="123">
        <v>0.6099</v>
      </c>
      <c r="E42" s="123">
        <v>0.41299999999999998</v>
      </c>
      <c r="F42" s="123">
        <v>0</v>
      </c>
      <c r="G42" s="123">
        <v>3.083E-2</v>
      </c>
      <c r="H42" s="123">
        <v>3874.6904500000001</v>
      </c>
      <c r="I42" s="125" t="s">
        <v>1553</v>
      </c>
      <c r="J42" s="125" t="s">
        <v>1553</v>
      </c>
      <c r="K42" s="123">
        <v>1.8550000000000001E-2</v>
      </c>
      <c r="L42" s="123">
        <v>21.431450000000002</v>
      </c>
      <c r="M42" s="125" t="s">
        <v>1553</v>
      </c>
      <c r="N42" s="123">
        <v>0.39462000000000003</v>
      </c>
      <c r="O42" s="123">
        <v>1.1100000000000001E-3</v>
      </c>
      <c r="P42" s="123">
        <v>2411.63</v>
      </c>
      <c r="Q42" s="123">
        <v>0.91600000000000004</v>
      </c>
      <c r="R42" s="125" t="s">
        <v>1553</v>
      </c>
      <c r="S42" s="123">
        <v>0.38100000000000001</v>
      </c>
      <c r="T42" s="123">
        <v>0.42099999999999999</v>
      </c>
      <c r="U42" s="125" t="s">
        <v>1553</v>
      </c>
      <c r="V42" s="123">
        <v>265.00200000000001</v>
      </c>
      <c r="W42" s="123">
        <v>0</v>
      </c>
      <c r="X42" s="123">
        <v>0</v>
      </c>
      <c r="Y42" s="123">
        <v>38.06</v>
      </c>
      <c r="Z42" s="123">
        <v>0.14499999999999999</v>
      </c>
      <c r="AA42" s="123">
        <v>0.41064000000000001</v>
      </c>
      <c r="AB42" s="123">
        <v>0.44169999999999998</v>
      </c>
      <c r="AC42" s="123">
        <v>9.18</v>
      </c>
      <c r="AD42" s="123">
        <v>0.36699999999999999</v>
      </c>
    </row>
    <row r="43" spans="1:30" x14ac:dyDescent="0.25">
      <c r="A43" s="125" t="s">
        <v>844</v>
      </c>
      <c r="B43" s="123">
        <v>2695</v>
      </c>
      <c r="C43" s="123">
        <v>9.24756</v>
      </c>
      <c r="D43" s="123">
        <v>0.65300000000000002</v>
      </c>
      <c r="E43" s="123">
        <v>0.41799999999999998</v>
      </c>
      <c r="F43" s="123">
        <v>0</v>
      </c>
      <c r="G43" s="123">
        <v>3.7019999999999997E-2</v>
      </c>
      <c r="H43" s="123">
        <v>3874.6508199999998</v>
      </c>
      <c r="I43" s="125" t="s">
        <v>1553</v>
      </c>
      <c r="J43" s="125" t="s">
        <v>1553</v>
      </c>
      <c r="K43" s="123">
        <v>1.8499999999999999E-2</v>
      </c>
      <c r="L43" s="123">
        <v>21.33221</v>
      </c>
      <c r="M43" s="125" t="s">
        <v>1553</v>
      </c>
      <c r="N43" s="123">
        <v>0.3876</v>
      </c>
      <c r="O43" s="123">
        <v>1.1100000000000001E-3</v>
      </c>
      <c r="P43" s="123">
        <v>2411.5300000000002</v>
      </c>
      <c r="Q43" s="123">
        <v>0.90300000000000002</v>
      </c>
      <c r="R43" s="125" t="s">
        <v>1553</v>
      </c>
      <c r="S43" s="123">
        <v>0.38100000000000001</v>
      </c>
      <c r="T43" s="123">
        <v>0.41799999999999998</v>
      </c>
      <c r="U43" s="125" t="s">
        <v>1553</v>
      </c>
      <c r="V43" s="123">
        <v>265.01</v>
      </c>
      <c r="W43" s="123">
        <v>0</v>
      </c>
      <c r="X43" s="123">
        <v>0</v>
      </c>
      <c r="Y43" s="123">
        <v>38.06</v>
      </c>
      <c r="Z43" s="123">
        <v>0.14299999999999999</v>
      </c>
      <c r="AA43" s="123">
        <v>0.42575000000000002</v>
      </c>
      <c r="AB43" s="123">
        <v>0.38947999999999999</v>
      </c>
      <c r="AC43" s="123">
        <v>9.19</v>
      </c>
      <c r="AD43" s="123">
        <v>0.37</v>
      </c>
    </row>
    <row r="44" spans="1:30" x14ac:dyDescent="0.25">
      <c r="A44" s="125" t="s">
        <v>845</v>
      </c>
      <c r="B44" s="123">
        <v>2695</v>
      </c>
      <c r="C44" s="123">
        <v>9.24756</v>
      </c>
      <c r="D44" s="123">
        <v>0.65300000000000002</v>
      </c>
      <c r="E44" s="123">
        <v>0.41799999999999998</v>
      </c>
      <c r="F44" s="123">
        <v>0</v>
      </c>
      <c r="G44" s="123">
        <v>3.7019999999999997E-2</v>
      </c>
      <c r="H44" s="123">
        <v>3874.6508199999998</v>
      </c>
      <c r="I44" s="125" t="s">
        <v>1553</v>
      </c>
      <c r="J44" s="125" t="s">
        <v>1553</v>
      </c>
      <c r="K44" s="123">
        <v>1.8499999999999999E-2</v>
      </c>
      <c r="L44" s="123">
        <v>21.33221</v>
      </c>
      <c r="M44" s="125" t="s">
        <v>1553</v>
      </c>
      <c r="N44" s="123">
        <v>0.3876</v>
      </c>
      <c r="O44" s="123">
        <v>1.1100000000000001E-3</v>
      </c>
      <c r="P44" s="123">
        <v>2411.5300000000002</v>
      </c>
      <c r="Q44" s="123">
        <v>0.90300000000000002</v>
      </c>
      <c r="R44" s="125" t="s">
        <v>1553</v>
      </c>
      <c r="S44" s="123">
        <v>0.38100000000000001</v>
      </c>
      <c r="T44" s="123">
        <v>0.41799999999999998</v>
      </c>
      <c r="U44" s="125" t="s">
        <v>1553</v>
      </c>
      <c r="V44" s="123">
        <v>265.01</v>
      </c>
      <c r="W44" s="123">
        <v>0</v>
      </c>
      <c r="X44" s="123">
        <v>0</v>
      </c>
      <c r="Y44" s="123">
        <v>38.06</v>
      </c>
      <c r="Z44" s="123">
        <v>0.14299999999999999</v>
      </c>
      <c r="AA44" s="123">
        <v>0.42575000000000002</v>
      </c>
      <c r="AB44" s="123">
        <v>0.38947999999999999</v>
      </c>
      <c r="AC44" s="123">
        <v>9.19</v>
      </c>
      <c r="AD44" s="123">
        <v>0.37</v>
      </c>
    </row>
    <row r="45" spans="1:30" x14ac:dyDescent="0.25">
      <c r="A45" s="125" t="s">
        <v>846</v>
      </c>
      <c r="B45" s="123">
        <v>2695</v>
      </c>
      <c r="C45" s="123">
        <v>9.0788600000000006</v>
      </c>
      <c r="D45" s="123">
        <v>0.70799999999999996</v>
      </c>
      <c r="E45" s="123">
        <v>0.41299999999999998</v>
      </c>
      <c r="F45" s="123">
        <v>0</v>
      </c>
      <c r="G45" s="123">
        <v>4.6359999999999998E-2</v>
      </c>
      <c r="H45" s="123">
        <v>3874.6346699999999</v>
      </c>
      <c r="I45" s="125" t="s">
        <v>1553</v>
      </c>
      <c r="J45" s="123">
        <v>8.8371099999999991</v>
      </c>
      <c r="K45" s="123">
        <v>1.8589999999999999E-2</v>
      </c>
      <c r="L45" s="123">
        <v>21.291779999999999</v>
      </c>
      <c r="M45" s="125" t="s">
        <v>1553</v>
      </c>
      <c r="N45" s="123">
        <v>0.38081999999999999</v>
      </c>
      <c r="O45" s="123">
        <v>1.1100000000000001E-3</v>
      </c>
      <c r="P45" s="123">
        <v>2411.42</v>
      </c>
      <c r="Q45" s="123">
        <v>0.89</v>
      </c>
      <c r="R45" s="125" t="s">
        <v>1553</v>
      </c>
      <c r="S45" s="123">
        <v>0.38100000000000001</v>
      </c>
      <c r="T45" s="123">
        <v>0.41799999999999998</v>
      </c>
      <c r="U45" s="125" t="s">
        <v>1553</v>
      </c>
      <c r="V45" s="123">
        <v>265.017</v>
      </c>
      <c r="W45" s="123">
        <v>0</v>
      </c>
      <c r="X45" s="123">
        <v>0</v>
      </c>
      <c r="Y45" s="123">
        <v>38.06</v>
      </c>
      <c r="Z45" s="123">
        <v>0.14399999999999999</v>
      </c>
      <c r="AA45" s="123">
        <v>0.42763000000000001</v>
      </c>
      <c r="AB45" s="123">
        <v>0.34584999999999999</v>
      </c>
      <c r="AC45" s="123">
        <v>9.2100000000000009</v>
      </c>
      <c r="AD45" s="123">
        <v>0.373</v>
      </c>
    </row>
    <row r="46" spans="1:30" x14ac:dyDescent="0.25">
      <c r="A46" s="125" t="s">
        <v>847</v>
      </c>
      <c r="B46" s="123">
        <v>2695</v>
      </c>
      <c r="C46" s="123">
        <v>9.0788600000000006</v>
      </c>
      <c r="D46" s="123">
        <v>0.70799999999999996</v>
      </c>
      <c r="E46" s="123">
        <v>0.41299999999999998</v>
      </c>
      <c r="F46" s="123">
        <v>0</v>
      </c>
      <c r="G46" s="123">
        <v>4.6359999999999998E-2</v>
      </c>
      <c r="H46" s="123">
        <v>3874.6346699999999</v>
      </c>
      <c r="I46" s="125" t="s">
        <v>1553</v>
      </c>
      <c r="J46" s="123">
        <v>8.8371099999999991</v>
      </c>
      <c r="K46" s="123">
        <v>1.8589999999999999E-2</v>
      </c>
      <c r="L46" s="123">
        <v>21.291779999999999</v>
      </c>
      <c r="M46" s="125" t="s">
        <v>1553</v>
      </c>
      <c r="N46" s="123">
        <v>0.38081999999999999</v>
      </c>
      <c r="O46" s="123">
        <v>1.1100000000000001E-3</v>
      </c>
      <c r="P46" s="123">
        <v>2411.42</v>
      </c>
      <c r="Q46" s="123">
        <v>0.89</v>
      </c>
      <c r="R46" s="125" t="s">
        <v>1553</v>
      </c>
      <c r="S46" s="123">
        <v>0.38100000000000001</v>
      </c>
      <c r="T46" s="123">
        <v>0.41799999999999998</v>
      </c>
      <c r="U46" s="125" t="s">
        <v>1553</v>
      </c>
      <c r="V46" s="123">
        <v>265.017</v>
      </c>
      <c r="W46" s="123">
        <v>0</v>
      </c>
      <c r="X46" s="123">
        <v>0</v>
      </c>
      <c r="Y46" s="123">
        <v>38.06</v>
      </c>
      <c r="Z46" s="123">
        <v>0.14399999999999999</v>
      </c>
      <c r="AA46" s="123">
        <v>0.42763000000000001</v>
      </c>
      <c r="AB46" s="123">
        <v>0.34584999999999999</v>
      </c>
      <c r="AC46" s="123">
        <v>9.2100000000000009</v>
      </c>
      <c r="AD46" s="123">
        <v>0.373</v>
      </c>
    </row>
    <row r="47" spans="1:30" x14ac:dyDescent="0.25">
      <c r="A47" s="125" t="s">
        <v>848</v>
      </c>
      <c r="B47" s="123">
        <v>2695</v>
      </c>
      <c r="C47" s="123">
        <v>8.8880099999999995</v>
      </c>
      <c r="D47" s="123">
        <v>0.70299999999999996</v>
      </c>
      <c r="E47" s="123">
        <v>0.40799999999999997</v>
      </c>
      <c r="F47" s="123">
        <v>0</v>
      </c>
      <c r="G47" s="123">
        <v>3.9E-2</v>
      </c>
      <c r="H47" s="123">
        <v>3874.6288800000002</v>
      </c>
      <c r="I47" s="125" t="s">
        <v>1553</v>
      </c>
      <c r="J47" s="125" t="s">
        <v>1553</v>
      </c>
      <c r="K47" s="123">
        <v>1.8550000000000001E-2</v>
      </c>
      <c r="L47" s="123">
        <v>21.277290000000001</v>
      </c>
      <c r="M47" s="123">
        <v>166.45236</v>
      </c>
      <c r="N47" s="123">
        <v>0.38081999999999999</v>
      </c>
      <c r="O47" s="123">
        <v>1.1100000000000001E-3</v>
      </c>
      <c r="P47" s="123">
        <v>2411.31</v>
      </c>
      <c r="Q47" s="123">
        <v>0.876</v>
      </c>
      <c r="R47" s="125" t="s">
        <v>1553</v>
      </c>
      <c r="S47" s="123">
        <v>0.38100000000000001</v>
      </c>
      <c r="T47" s="123">
        <v>0.41799999999999998</v>
      </c>
      <c r="U47" s="123">
        <v>75.569999999999993</v>
      </c>
      <c r="V47" s="123">
        <v>265.02499999999998</v>
      </c>
      <c r="W47" s="123">
        <v>0</v>
      </c>
      <c r="X47" s="123">
        <v>0</v>
      </c>
      <c r="Y47" s="123">
        <v>38.06</v>
      </c>
      <c r="Z47" s="123">
        <v>0.14699999999999999</v>
      </c>
      <c r="AA47" s="123">
        <v>0.44847999999999999</v>
      </c>
      <c r="AB47" s="123">
        <v>0.31191000000000002</v>
      </c>
      <c r="AC47" s="123">
        <v>9.2100000000000009</v>
      </c>
      <c r="AD47" s="123">
        <v>0.372</v>
      </c>
    </row>
    <row r="48" spans="1:30" x14ac:dyDescent="0.25">
      <c r="A48" s="125" t="s">
        <v>849</v>
      </c>
      <c r="B48" s="123">
        <v>2695</v>
      </c>
      <c r="C48" s="123">
        <v>8.8880099999999995</v>
      </c>
      <c r="D48" s="123">
        <v>0.70299999999999996</v>
      </c>
      <c r="E48" s="123">
        <v>0.40799999999999997</v>
      </c>
      <c r="F48" s="123">
        <v>0</v>
      </c>
      <c r="G48" s="123">
        <v>3.9E-2</v>
      </c>
      <c r="H48" s="123">
        <v>3874.6288800000002</v>
      </c>
      <c r="I48" s="125" t="s">
        <v>1553</v>
      </c>
      <c r="J48" s="125" t="s">
        <v>1553</v>
      </c>
      <c r="K48" s="123">
        <v>1.8550000000000001E-2</v>
      </c>
      <c r="L48" s="123">
        <v>21.277290000000001</v>
      </c>
      <c r="M48" s="123">
        <v>166.45236</v>
      </c>
      <c r="N48" s="123">
        <v>0.38081999999999999</v>
      </c>
      <c r="O48" s="123">
        <v>1.1100000000000001E-3</v>
      </c>
      <c r="P48" s="123">
        <v>2411.31</v>
      </c>
      <c r="Q48" s="123">
        <v>0.876</v>
      </c>
      <c r="R48" s="125" t="s">
        <v>1553</v>
      </c>
      <c r="S48" s="123">
        <v>0.38100000000000001</v>
      </c>
      <c r="T48" s="123">
        <v>0.41799999999999998</v>
      </c>
      <c r="U48" s="123">
        <v>75.569999999999993</v>
      </c>
      <c r="V48" s="123">
        <v>265.02499999999998</v>
      </c>
      <c r="W48" s="123">
        <v>0</v>
      </c>
      <c r="X48" s="123">
        <v>0</v>
      </c>
      <c r="Y48" s="123">
        <v>38.06</v>
      </c>
      <c r="Z48" s="123">
        <v>0.14699999999999999</v>
      </c>
      <c r="AA48" s="123">
        <v>0.44847999999999999</v>
      </c>
      <c r="AB48" s="123">
        <v>0.31191000000000002</v>
      </c>
      <c r="AC48" s="123">
        <v>9.2100000000000009</v>
      </c>
      <c r="AD48" s="123">
        <v>0.372</v>
      </c>
    </row>
    <row r="49" spans="1:30" x14ac:dyDescent="0.25">
      <c r="A49" s="125" t="s">
        <v>850</v>
      </c>
      <c r="B49" s="123">
        <v>2695</v>
      </c>
      <c r="C49" s="123">
        <v>8.6877700000000004</v>
      </c>
      <c r="D49" s="123">
        <v>0.71550000000000002</v>
      </c>
      <c r="E49" s="123">
        <v>0.40300000000000002</v>
      </c>
      <c r="F49" s="123">
        <v>0</v>
      </c>
      <c r="G49" s="123">
        <v>4.0529999999999997E-2</v>
      </c>
      <c r="H49" s="123">
        <v>3874.6435099999999</v>
      </c>
      <c r="I49" s="125" t="s">
        <v>1553</v>
      </c>
      <c r="J49" s="125" t="s">
        <v>1553</v>
      </c>
      <c r="K49" s="123">
        <v>1.8720000000000001E-2</v>
      </c>
      <c r="L49" s="123">
        <v>21.3139</v>
      </c>
      <c r="M49" s="125" t="s">
        <v>1553</v>
      </c>
      <c r="N49" s="123">
        <v>0.3876</v>
      </c>
      <c r="O49" s="123">
        <v>1.1100000000000001E-3</v>
      </c>
      <c r="P49" s="123">
        <v>2411.31</v>
      </c>
      <c r="Q49" s="123">
        <v>0.876</v>
      </c>
      <c r="R49" s="125" t="s">
        <v>1553</v>
      </c>
      <c r="S49" s="123">
        <v>0.38</v>
      </c>
      <c r="T49" s="123">
        <v>0.42499999999999999</v>
      </c>
      <c r="U49" s="125" t="s">
        <v>1553</v>
      </c>
      <c r="V49" s="123">
        <v>265.03199999999998</v>
      </c>
      <c r="W49" s="123">
        <v>0</v>
      </c>
      <c r="X49" s="123">
        <v>0</v>
      </c>
      <c r="Y49" s="123">
        <v>38.06</v>
      </c>
      <c r="Z49" s="123">
        <v>0.152</v>
      </c>
      <c r="AA49" s="123">
        <v>0.46188000000000001</v>
      </c>
      <c r="AB49" s="123">
        <v>0.25836999999999999</v>
      </c>
      <c r="AC49" s="123">
        <v>9.19</v>
      </c>
      <c r="AD49" s="123">
        <v>0.373</v>
      </c>
    </row>
    <row r="50" spans="1:30" x14ac:dyDescent="0.25">
      <c r="A50" s="125" t="s">
        <v>851</v>
      </c>
      <c r="B50" s="123">
        <v>2695</v>
      </c>
      <c r="C50" s="123">
        <v>8.6877700000000004</v>
      </c>
      <c r="D50" s="123">
        <v>0.71550000000000002</v>
      </c>
      <c r="E50" s="123">
        <v>0.40300000000000002</v>
      </c>
      <c r="F50" s="123">
        <v>0</v>
      </c>
      <c r="G50" s="123">
        <v>4.0529999999999997E-2</v>
      </c>
      <c r="H50" s="123">
        <v>3874.6435099999999</v>
      </c>
      <c r="I50" s="125" t="s">
        <v>1553</v>
      </c>
      <c r="J50" s="125" t="s">
        <v>1553</v>
      </c>
      <c r="K50" s="123">
        <v>1.8720000000000001E-2</v>
      </c>
      <c r="L50" s="123">
        <v>21.3139</v>
      </c>
      <c r="M50" s="125" t="s">
        <v>1553</v>
      </c>
      <c r="N50" s="123">
        <v>0.3876</v>
      </c>
      <c r="O50" s="123">
        <v>1.1100000000000001E-3</v>
      </c>
      <c r="P50" s="123">
        <v>2411.31</v>
      </c>
      <c r="Q50" s="123">
        <v>0.876</v>
      </c>
      <c r="R50" s="125" t="s">
        <v>1553</v>
      </c>
      <c r="S50" s="123">
        <v>0.38</v>
      </c>
      <c r="T50" s="123">
        <v>0.42499999999999999</v>
      </c>
      <c r="U50" s="125" t="s">
        <v>1553</v>
      </c>
      <c r="V50" s="123">
        <v>265.03199999999998</v>
      </c>
      <c r="W50" s="123">
        <v>0</v>
      </c>
      <c r="X50" s="123">
        <v>0</v>
      </c>
      <c r="Y50" s="123">
        <v>38.06</v>
      </c>
      <c r="Z50" s="123">
        <v>0.152</v>
      </c>
      <c r="AA50" s="123">
        <v>0.46188000000000001</v>
      </c>
      <c r="AB50" s="123">
        <v>0.25836999999999999</v>
      </c>
      <c r="AC50" s="123">
        <v>9.19</v>
      </c>
      <c r="AD50" s="123">
        <v>0.373</v>
      </c>
    </row>
    <row r="51" spans="1:30" x14ac:dyDescent="0.25">
      <c r="A51" s="125" t="s">
        <v>852</v>
      </c>
      <c r="B51" s="123">
        <v>2695</v>
      </c>
      <c r="C51" s="123">
        <v>8.4721200000000003</v>
      </c>
      <c r="D51" s="123">
        <v>0.69550000000000001</v>
      </c>
      <c r="E51" s="123">
        <v>0.41299999999999998</v>
      </c>
      <c r="F51" s="123">
        <v>0</v>
      </c>
      <c r="G51" s="123">
        <v>3.8830000000000003E-2</v>
      </c>
      <c r="H51" s="123">
        <v>3874.68588</v>
      </c>
      <c r="I51" s="125" t="s">
        <v>1553</v>
      </c>
      <c r="J51" s="125" t="s">
        <v>1553</v>
      </c>
      <c r="K51" s="123">
        <v>1.8550000000000001E-2</v>
      </c>
      <c r="L51" s="123">
        <v>21.419989999999999</v>
      </c>
      <c r="M51" s="125" t="s">
        <v>1553</v>
      </c>
      <c r="N51" s="123">
        <v>0.42272999999999999</v>
      </c>
      <c r="O51" s="123">
        <v>1.1100000000000001E-3</v>
      </c>
      <c r="P51" s="123">
        <v>2411.31</v>
      </c>
      <c r="Q51" s="123">
        <v>0.876</v>
      </c>
      <c r="R51" s="125" t="s">
        <v>1553</v>
      </c>
      <c r="S51" s="123">
        <v>0.38</v>
      </c>
      <c r="T51" s="123">
        <v>0.42099999999999999</v>
      </c>
      <c r="U51" s="125" t="s">
        <v>1553</v>
      </c>
      <c r="V51" s="123">
        <v>265.04000000000002</v>
      </c>
      <c r="W51" s="123">
        <v>0</v>
      </c>
      <c r="X51" s="123">
        <v>0</v>
      </c>
      <c r="Y51" s="123">
        <v>38.06</v>
      </c>
      <c r="Z51" s="123">
        <v>0.13</v>
      </c>
      <c r="AA51" s="123">
        <v>0.41722999999999999</v>
      </c>
      <c r="AB51" s="123">
        <v>0.27112000000000003</v>
      </c>
      <c r="AC51" s="123">
        <v>9.1199999999999992</v>
      </c>
      <c r="AD51" s="123">
        <v>0.379</v>
      </c>
    </row>
    <row r="52" spans="1:30" x14ac:dyDescent="0.25">
      <c r="A52" s="125" t="s">
        <v>853</v>
      </c>
      <c r="B52" s="123">
        <v>2695</v>
      </c>
      <c r="C52" s="123">
        <v>8.4721200000000003</v>
      </c>
      <c r="D52" s="123">
        <v>0.69550000000000001</v>
      </c>
      <c r="E52" s="123">
        <v>0.41299999999999998</v>
      </c>
      <c r="F52" s="123">
        <v>0</v>
      </c>
      <c r="G52" s="123">
        <v>3.8830000000000003E-2</v>
      </c>
      <c r="H52" s="123">
        <v>3874.68588</v>
      </c>
      <c r="I52" s="125" t="s">
        <v>1553</v>
      </c>
      <c r="J52" s="125" t="s">
        <v>1553</v>
      </c>
      <c r="K52" s="123">
        <v>1.8550000000000001E-2</v>
      </c>
      <c r="L52" s="123">
        <v>21.419989999999999</v>
      </c>
      <c r="M52" s="125" t="s">
        <v>1553</v>
      </c>
      <c r="N52" s="123">
        <v>0.42272999999999999</v>
      </c>
      <c r="O52" s="123">
        <v>1.1100000000000001E-3</v>
      </c>
      <c r="P52" s="123">
        <v>2411.31</v>
      </c>
      <c r="Q52" s="123">
        <v>0.876</v>
      </c>
      <c r="R52" s="125" t="s">
        <v>1553</v>
      </c>
      <c r="S52" s="123">
        <v>0.38</v>
      </c>
      <c r="T52" s="123">
        <v>0.42099999999999999</v>
      </c>
      <c r="U52" s="125" t="s">
        <v>1553</v>
      </c>
      <c r="V52" s="123">
        <v>265.04000000000002</v>
      </c>
      <c r="W52" s="123">
        <v>0</v>
      </c>
      <c r="X52" s="123">
        <v>0</v>
      </c>
      <c r="Y52" s="123">
        <v>38.06</v>
      </c>
      <c r="Z52" s="123">
        <v>0.13</v>
      </c>
      <c r="AA52" s="123">
        <v>0.41722999999999999</v>
      </c>
      <c r="AB52" s="123">
        <v>0.27112000000000003</v>
      </c>
      <c r="AC52" s="123">
        <v>9.1199999999999992</v>
      </c>
      <c r="AD52" s="123">
        <v>0.379</v>
      </c>
    </row>
    <row r="53" spans="1:30" x14ac:dyDescent="0.25">
      <c r="A53" s="125" t="s">
        <v>854</v>
      </c>
      <c r="B53" s="123">
        <v>2695</v>
      </c>
      <c r="C53" s="123">
        <v>8.2487499999999994</v>
      </c>
      <c r="D53" s="123">
        <v>0.57062999999999997</v>
      </c>
      <c r="E53" s="123">
        <v>0.41799999999999998</v>
      </c>
      <c r="F53" s="123">
        <v>0</v>
      </c>
      <c r="G53" s="123">
        <v>3.526E-2</v>
      </c>
      <c r="H53" s="123">
        <v>3874.73891</v>
      </c>
      <c r="I53" s="125" t="s">
        <v>1553</v>
      </c>
      <c r="J53" s="125" t="s">
        <v>1553</v>
      </c>
      <c r="K53" s="123">
        <v>1.8710000000000001E-2</v>
      </c>
      <c r="L53" s="123">
        <v>21.552980000000002</v>
      </c>
      <c r="M53" s="125" t="s">
        <v>1553</v>
      </c>
      <c r="N53" s="123">
        <v>0.40165000000000001</v>
      </c>
      <c r="O53" s="123">
        <v>1.1100000000000001E-3</v>
      </c>
      <c r="P53" s="123">
        <v>2411.31</v>
      </c>
      <c r="Q53" s="123">
        <v>0.876</v>
      </c>
      <c r="R53" s="125" t="s">
        <v>1553</v>
      </c>
      <c r="S53" s="123">
        <v>0.379</v>
      </c>
      <c r="T53" s="123">
        <v>0.41599999999999998</v>
      </c>
      <c r="U53" s="125" t="s">
        <v>1553</v>
      </c>
      <c r="V53" s="123">
        <v>265.04700000000003</v>
      </c>
      <c r="W53" s="123">
        <v>0</v>
      </c>
      <c r="X53" s="123">
        <v>0</v>
      </c>
      <c r="Y53" s="123">
        <v>38.06</v>
      </c>
      <c r="Z53" s="123">
        <v>0.14299999999999999</v>
      </c>
      <c r="AA53" s="123">
        <v>0.39427000000000001</v>
      </c>
      <c r="AB53" s="123">
        <v>0.31437999999999999</v>
      </c>
      <c r="AC53" s="123">
        <v>9.09</v>
      </c>
      <c r="AD53" s="123">
        <v>0.38400000000000001</v>
      </c>
    </row>
    <row r="54" spans="1:30" x14ac:dyDescent="0.25">
      <c r="A54" s="125" t="s">
        <v>855</v>
      </c>
      <c r="B54" s="123">
        <v>2695</v>
      </c>
      <c r="C54" s="123">
        <v>8.2487499999999994</v>
      </c>
      <c r="D54" s="123">
        <v>0.57062999999999997</v>
      </c>
      <c r="E54" s="123">
        <v>0.41799999999999998</v>
      </c>
      <c r="F54" s="123">
        <v>0</v>
      </c>
      <c r="G54" s="123">
        <v>3.526E-2</v>
      </c>
      <c r="H54" s="123">
        <v>3874.73891</v>
      </c>
      <c r="I54" s="125" t="s">
        <v>1553</v>
      </c>
      <c r="J54" s="125" t="s">
        <v>1553</v>
      </c>
      <c r="K54" s="123">
        <v>1.8710000000000001E-2</v>
      </c>
      <c r="L54" s="123">
        <v>21.552980000000002</v>
      </c>
      <c r="M54" s="125" t="s">
        <v>1553</v>
      </c>
      <c r="N54" s="123">
        <v>0.40165000000000001</v>
      </c>
      <c r="O54" s="123">
        <v>1.1100000000000001E-3</v>
      </c>
      <c r="P54" s="123">
        <v>2411.31</v>
      </c>
      <c r="Q54" s="123">
        <v>0.876</v>
      </c>
      <c r="R54" s="125" t="s">
        <v>1553</v>
      </c>
      <c r="S54" s="123">
        <v>0.379</v>
      </c>
      <c r="T54" s="123">
        <v>0.41599999999999998</v>
      </c>
      <c r="U54" s="125" t="s">
        <v>1553</v>
      </c>
      <c r="V54" s="123">
        <v>265.04700000000003</v>
      </c>
      <c r="W54" s="123">
        <v>0</v>
      </c>
      <c r="X54" s="123">
        <v>0</v>
      </c>
      <c r="Y54" s="123">
        <v>38.06</v>
      </c>
      <c r="Z54" s="123">
        <v>0.14299999999999999</v>
      </c>
      <c r="AA54" s="123">
        <v>0.39427000000000001</v>
      </c>
      <c r="AB54" s="123">
        <v>0.31437999999999999</v>
      </c>
      <c r="AC54" s="123">
        <v>9.09</v>
      </c>
      <c r="AD54" s="123">
        <v>0.38400000000000001</v>
      </c>
    </row>
    <row r="55" spans="1:30" x14ac:dyDescent="0.25">
      <c r="A55" s="125" t="s">
        <v>856</v>
      </c>
      <c r="B55" s="123">
        <v>2695</v>
      </c>
      <c r="C55" s="123">
        <v>8.0104799999999994</v>
      </c>
      <c r="D55" s="123">
        <v>0.44357999999999997</v>
      </c>
      <c r="E55" s="123">
        <v>0.32200000000000001</v>
      </c>
      <c r="F55" s="123">
        <v>0</v>
      </c>
      <c r="G55" s="123">
        <v>3.3980000000000003E-2</v>
      </c>
      <c r="H55" s="123">
        <v>3874.7934700000001</v>
      </c>
      <c r="I55" s="125" t="s">
        <v>1553</v>
      </c>
      <c r="J55" s="125" t="s">
        <v>1553</v>
      </c>
      <c r="K55" s="123">
        <v>1.8610000000000002E-2</v>
      </c>
      <c r="L55" s="123">
        <v>21.690010000000001</v>
      </c>
      <c r="M55" s="125" t="s">
        <v>1553</v>
      </c>
      <c r="N55" s="123">
        <v>0.37403999999999998</v>
      </c>
      <c r="O55" s="123">
        <v>1.1100000000000001E-3</v>
      </c>
      <c r="P55" s="123">
        <v>2411.31</v>
      </c>
      <c r="Q55" s="123">
        <v>0.876</v>
      </c>
      <c r="R55" s="125" t="s">
        <v>1553</v>
      </c>
      <c r="S55" s="123">
        <v>0.379</v>
      </c>
      <c r="T55" s="123">
        <v>0.41899999999999998</v>
      </c>
      <c r="U55" s="125" t="s">
        <v>1553</v>
      </c>
      <c r="V55" s="123">
        <v>265.05500000000001</v>
      </c>
      <c r="W55" s="123">
        <v>0</v>
      </c>
      <c r="X55" s="123">
        <v>0</v>
      </c>
      <c r="Y55" s="123">
        <v>38.06</v>
      </c>
      <c r="Z55" s="123">
        <v>0.14399999999999999</v>
      </c>
      <c r="AA55" s="123">
        <v>0.38130999999999998</v>
      </c>
      <c r="AB55" s="123">
        <v>0.33688000000000001</v>
      </c>
      <c r="AC55" s="123">
        <v>9.15</v>
      </c>
      <c r="AD55" s="123">
        <v>0.38700000000000001</v>
      </c>
    </row>
    <row r="56" spans="1:30" x14ac:dyDescent="0.25">
      <c r="A56" s="125" t="s">
        <v>857</v>
      </c>
      <c r="B56" s="123">
        <v>2695</v>
      </c>
      <c r="C56" s="123">
        <v>8.0104799999999994</v>
      </c>
      <c r="D56" s="123">
        <v>0.44357999999999997</v>
      </c>
      <c r="E56" s="123">
        <v>0.32200000000000001</v>
      </c>
      <c r="F56" s="123">
        <v>0</v>
      </c>
      <c r="G56" s="123">
        <v>3.3980000000000003E-2</v>
      </c>
      <c r="H56" s="123">
        <v>3874.7934700000001</v>
      </c>
      <c r="I56" s="125" t="s">
        <v>1553</v>
      </c>
      <c r="J56" s="125" t="s">
        <v>1553</v>
      </c>
      <c r="K56" s="123">
        <v>1.8610000000000002E-2</v>
      </c>
      <c r="L56" s="123">
        <v>21.690010000000001</v>
      </c>
      <c r="M56" s="125" t="s">
        <v>1553</v>
      </c>
      <c r="N56" s="123">
        <v>0.37403999999999998</v>
      </c>
      <c r="O56" s="123">
        <v>1.1100000000000001E-3</v>
      </c>
      <c r="P56" s="123">
        <v>2411.31</v>
      </c>
      <c r="Q56" s="123">
        <v>0.876</v>
      </c>
      <c r="R56" s="125" t="s">
        <v>1553</v>
      </c>
      <c r="S56" s="123">
        <v>0.379</v>
      </c>
      <c r="T56" s="123">
        <v>0.41899999999999998</v>
      </c>
      <c r="U56" s="125" t="s">
        <v>1553</v>
      </c>
      <c r="V56" s="123">
        <v>265.05500000000001</v>
      </c>
      <c r="W56" s="123">
        <v>0</v>
      </c>
      <c r="X56" s="123">
        <v>0</v>
      </c>
      <c r="Y56" s="123">
        <v>38.06</v>
      </c>
      <c r="Z56" s="123">
        <v>0.14399999999999999</v>
      </c>
      <c r="AA56" s="123">
        <v>0.38130999999999998</v>
      </c>
      <c r="AB56" s="123">
        <v>0.33688000000000001</v>
      </c>
      <c r="AC56" s="123">
        <v>9.15</v>
      </c>
      <c r="AD56" s="123">
        <v>0.38700000000000001</v>
      </c>
    </row>
    <row r="57" spans="1:30" x14ac:dyDescent="0.25">
      <c r="A57" s="125" t="s">
        <v>858</v>
      </c>
      <c r="B57" s="123">
        <v>2695</v>
      </c>
      <c r="C57" s="123">
        <v>7.7356600000000002</v>
      </c>
      <c r="D57" s="125" t="s">
        <v>1553</v>
      </c>
      <c r="E57" s="123">
        <v>0.32</v>
      </c>
      <c r="F57" s="123">
        <v>0</v>
      </c>
      <c r="G57" s="123">
        <v>4.5100000000000001E-2</v>
      </c>
      <c r="H57" s="123">
        <v>3874.8242500000001</v>
      </c>
      <c r="I57" s="125" t="s">
        <v>1553</v>
      </c>
      <c r="J57" s="125" t="s">
        <v>1553</v>
      </c>
      <c r="K57" s="123">
        <v>1.8749999999999999E-2</v>
      </c>
      <c r="L57" s="123">
        <v>21.77739</v>
      </c>
      <c r="M57" s="125" t="s">
        <v>1553</v>
      </c>
      <c r="N57" s="123">
        <v>0.34088000000000002</v>
      </c>
      <c r="O57" s="123">
        <v>1.1100000000000001E-3</v>
      </c>
      <c r="P57" s="123">
        <v>2411.31</v>
      </c>
      <c r="Q57" s="123">
        <v>0.876</v>
      </c>
      <c r="R57" s="125" t="s">
        <v>1553</v>
      </c>
      <c r="S57" s="123">
        <v>0.378</v>
      </c>
      <c r="T57" s="123">
        <v>0.41799999999999998</v>
      </c>
      <c r="U57" s="125" t="s">
        <v>1553</v>
      </c>
      <c r="V57" s="123">
        <v>265.06200000000001</v>
      </c>
      <c r="W57" s="123">
        <v>0</v>
      </c>
      <c r="X57" s="123">
        <v>0</v>
      </c>
      <c r="Y57" s="123">
        <v>38.06</v>
      </c>
      <c r="Z57" s="123">
        <v>0.14699999999999999</v>
      </c>
      <c r="AA57" s="123">
        <v>0.35891000000000001</v>
      </c>
      <c r="AB57" s="123">
        <v>0.33056000000000002</v>
      </c>
      <c r="AC57" s="123">
        <v>9.19</v>
      </c>
      <c r="AD57" s="123">
        <v>0.39100000000000001</v>
      </c>
    </row>
    <row r="58" spans="1:30" x14ac:dyDescent="0.25">
      <c r="A58" s="126" t="s">
        <v>859</v>
      </c>
      <c r="B58" s="132">
        <v>2695</v>
      </c>
      <c r="C58" s="132">
        <v>7.7356600000000002</v>
      </c>
      <c r="D58" s="126" t="s">
        <v>1553</v>
      </c>
      <c r="E58" s="132">
        <v>0.32</v>
      </c>
      <c r="F58" s="132">
        <v>0</v>
      </c>
      <c r="G58" s="132">
        <v>4.5100000000000001E-2</v>
      </c>
      <c r="H58" s="132">
        <v>3874.8242500000001</v>
      </c>
      <c r="I58" s="126" t="s">
        <v>1553</v>
      </c>
      <c r="J58" s="126" t="s">
        <v>1553</v>
      </c>
      <c r="K58" s="132">
        <v>1.8749999999999999E-2</v>
      </c>
      <c r="L58" s="132">
        <v>21.77739</v>
      </c>
      <c r="M58" s="126" t="s">
        <v>1553</v>
      </c>
      <c r="N58" s="132">
        <v>0.34088000000000002</v>
      </c>
      <c r="O58" s="132">
        <v>1.1100000000000001E-3</v>
      </c>
      <c r="P58" s="132">
        <v>2411.31</v>
      </c>
      <c r="Q58" s="132">
        <v>0.876</v>
      </c>
      <c r="R58" s="126" t="s">
        <v>1553</v>
      </c>
      <c r="S58" s="132">
        <v>0.378</v>
      </c>
      <c r="T58" s="132">
        <v>0.41799999999999998</v>
      </c>
      <c r="U58" s="126" t="s">
        <v>1553</v>
      </c>
      <c r="V58" s="132">
        <v>265.06200000000001</v>
      </c>
      <c r="W58" s="132">
        <v>0</v>
      </c>
      <c r="X58" s="132">
        <v>0</v>
      </c>
      <c r="Y58" s="132">
        <v>38.06</v>
      </c>
      <c r="Z58" s="132">
        <v>0.14699999999999999</v>
      </c>
      <c r="AA58" s="132">
        <v>0.35891000000000001</v>
      </c>
      <c r="AB58" s="132">
        <v>0.33056000000000002</v>
      </c>
      <c r="AC58" s="132">
        <v>9.19</v>
      </c>
      <c r="AD58" s="132">
        <v>0.39100000000000001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1585</v>
      </c>
      <c r="C5" s="1"/>
      <c r="D5" s="1"/>
      <c r="E5" s="1"/>
      <c r="F5" s="1"/>
      <c r="G5" s="1"/>
      <c r="H5" s="1"/>
    </row>
    <row r="6" spans="1:8" ht="30" x14ac:dyDescent="0.25">
      <c r="A6" s="1"/>
      <c r="B6" s="3" t="s">
        <v>67</v>
      </c>
      <c r="C6" s="3" t="s">
        <v>3</v>
      </c>
      <c r="D6" s="3" t="s">
        <v>1586</v>
      </c>
      <c r="E6" s="3" t="s">
        <v>7</v>
      </c>
      <c r="F6" s="3" t="s">
        <v>8</v>
      </c>
      <c r="G6" s="3" t="s">
        <v>1587</v>
      </c>
      <c r="H6" s="3" t="s">
        <v>1588</v>
      </c>
    </row>
    <row r="7" spans="1:8" x14ac:dyDescent="0.25">
      <c r="A7" s="1"/>
      <c r="B7" s="86" t="s">
        <v>71</v>
      </c>
      <c r="C7" s="6" t="s">
        <v>600</v>
      </c>
      <c r="D7" s="6" t="s">
        <v>1574</v>
      </c>
      <c r="E7" s="86" t="s">
        <v>1589</v>
      </c>
      <c r="F7" s="86" t="s">
        <v>1590</v>
      </c>
      <c r="G7" s="146">
        <v>0.25</v>
      </c>
      <c r="H7" s="86"/>
    </row>
    <row r="8" spans="1:8" x14ac:dyDescent="0.25">
      <c r="A8" s="1"/>
      <c r="B8" s="86" t="s">
        <v>71</v>
      </c>
      <c r="C8" s="6" t="s">
        <v>83</v>
      </c>
      <c r="D8" s="6" t="s">
        <v>1591</v>
      </c>
      <c r="E8" s="86" t="s">
        <v>1589</v>
      </c>
      <c r="F8" s="86" t="s">
        <v>1590</v>
      </c>
      <c r="G8" s="146">
        <v>0.22</v>
      </c>
      <c r="H8" s="86"/>
    </row>
    <row r="9" spans="1:8" x14ac:dyDescent="0.25">
      <c r="A9" s="1"/>
      <c r="B9" s="86" t="s">
        <v>71</v>
      </c>
      <c r="C9" s="6" t="s">
        <v>83</v>
      </c>
      <c r="D9" s="6" t="s">
        <v>1592</v>
      </c>
      <c r="E9" s="86" t="s">
        <v>1589</v>
      </c>
      <c r="F9" s="86" t="s">
        <v>1590</v>
      </c>
      <c r="G9" s="146">
        <v>0.08</v>
      </c>
      <c r="H9" s="86"/>
    </row>
    <row r="10" spans="1:8" x14ac:dyDescent="0.25">
      <c r="A10" s="1"/>
      <c r="B10" s="86" t="s">
        <v>71</v>
      </c>
      <c r="C10" s="6" t="s">
        <v>83</v>
      </c>
      <c r="D10" s="6" t="s">
        <v>1593</v>
      </c>
      <c r="E10" s="86" t="s">
        <v>1589</v>
      </c>
      <c r="F10" s="86" t="s">
        <v>1590</v>
      </c>
      <c r="G10" s="146">
        <v>1.42</v>
      </c>
      <c r="H10" s="86"/>
    </row>
    <row r="11" spans="1:8" x14ac:dyDescent="0.25">
      <c r="A11" s="1"/>
      <c r="B11" s="86" t="s">
        <v>71</v>
      </c>
      <c r="C11" s="6" t="s">
        <v>83</v>
      </c>
      <c r="D11" s="6" t="s">
        <v>1594</v>
      </c>
      <c r="E11" s="86" t="s">
        <v>1589</v>
      </c>
      <c r="F11" s="86" t="s">
        <v>1590</v>
      </c>
      <c r="G11" s="146">
        <v>0.65</v>
      </c>
      <c r="H11" s="86"/>
    </row>
    <row r="12" spans="1:8" x14ac:dyDescent="0.25">
      <c r="A12" s="1"/>
      <c r="B12" s="86" t="s">
        <v>71</v>
      </c>
      <c r="C12" s="6" t="s">
        <v>83</v>
      </c>
      <c r="D12" s="6" t="s">
        <v>1595</v>
      </c>
      <c r="E12" s="86" t="s">
        <v>1589</v>
      </c>
      <c r="F12" s="86" t="s">
        <v>1590</v>
      </c>
      <c r="G12" s="146">
        <v>0.1</v>
      </c>
      <c r="H12" s="86"/>
    </row>
    <row r="13" spans="1:8" x14ac:dyDescent="0.25">
      <c r="A13" s="1"/>
      <c r="B13" s="86" t="s">
        <v>71</v>
      </c>
      <c r="C13" s="6" t="s">
        <v>83</v>
      </c>
      <c r="D13" s="6" t="s">
        <v>1596</v>
      </c>
      <c r="E13" s="86" t="s">
        <v>1589</v>
      </c>
      <c r="F13" s="86" t="s">
        <v>1590</v>
      </c>
      <c r="G13" s="146">
        <v>0.02</v>
      </c>
      <c r="H13" s="86"/>
    </row>
    <row r="14" spans="1:8" x14ac:dyDescent="0.25">
      <c r="A14" s="1"/>
      <c r="B14" s="86" t="s">
        <v>71</v>
      </c>
      <c r="C14" s="6" t="s">
        <v>83</v>
      </c>
      <c r="D14" s="6" t="s">
        <v>1597</v>
      </c>
      <c r="E14" s="86" t="s">
        <v>1589</v>
      </c>
      <c r="F14" s="86" t="s">
        <v>1590</v>
      </c>
      <c r="G14" s="146">
        <v>7.0000000000000007E-2</v>
      </c>
      <c r="H14" s="86"/>
    </row>
    <row r="15" spans="1:8" x14ac:dyDescent="0.25">
      <c r="A15" s="1"/>
      <c r="B15" s="86" t="s">
        <v>71</v>
      </c>
      <c r="C15" s="6" t="s">
        <v>83</v>
      </c>
      <c r="D15" s="6" t="s">
        <v>1598</v>
      </c>
      <c r="E15" s="86" t="s">
        <v>1589</v>
      </c>
      <c r="F15" s="86" t="s">
        <v>1590</v>
      </c>
      <c r="G15" s="146">
        <v>0.28000000000000003</v>
      </c>
      <c r="H15" s="86"/>
    </row>
    <row r="16" spans="1:8" x14ac:dyDescent="0.25">
      <c r="A16" s="1"/>
      <c r="B16" s="86" t="s">
        <v>71</v>
      </c>
      <c r="C16" s="6" t="s">
        <v>83</v>
      </c>
      <c r="D16" s="6" t="s">
        <v>1599</v>
      </c>
      <c r="E16" s="86" t="s">
        <v>1589</v>
      </c>
      <c r="F16" s="86" t="s">
        <v>1590</v>
      </c>
      <c r="G16" s="146">
        <v>0.08</v>
      </c>
      <c r="H16" s="86"/>
    </row>
    <row r="17" spans="1:8" x14ac:dyDescent="0.25">
      <c r="A17" s="1"/>
      <c r="B17" s="86" t="s">
        <v>71</v>
      </c>
      <c r="C17" s="6" t="s">
        <v>83</v>
      </c>
      <c r="D17" s="6" t="s">
        <v>1600</v>
      </c>
      <c r="E17" s="86" t="s">
        <v>1589</v>
      </c>
      <c r="F17" s="86" t="s">
        <v>1590</v>
      </c>
      <c r="G17" s="146">
        <v>0.86</v>
      </c>
      <c r="H17" s="86"/>
    </row>
    <row r="18" spans="1:8" x14ac:dyDescent="0.25">
      <c r="A18" s="1"/>
      <c r="B18" s="86" t="s">
        <v>71</v>
      </c>
      <c r="C18" s="6" t="s">
        <v>83</v>
      </c>
      <c r="D18" s="6" t="s">
        <v>1601</v>
      </c>
      <c r="E18" s="86" t="s">
        <v>1589</v>
      </c>
      <c r="F18" s="86" t="s">
        <v>1590</v>
      </c>
      <c r="G18" s="146">
        <v>0.14000000000000001</v>
      </c>
      <c r="H18" s="86"/>
    </row>
    <row r="19" spans="1:8" x14ac:dyDescent="0.25">
      <c r="A19" s="1"/>
      <c r="B19" s="86" t="s">
        <v>71</v>
      </c>
      <c r="C19" s="6" t="s">
        <v>83</v>
      </c>
      <c r="D19" s="6" t="s">
        <v>1602</v>
      </c>
      <c r="E19" s="86" t="s">
        <v>1589</v>
      </c>
      <c r="F19" s="86" t="s">
        <v>1590</v>
      </c>
      <c r="G19" s="146">
        <v>0.12</v>
      </c>
      <c r="H19" s="86"/>
    </row>
    <row r="20" spans="1:8" x14ac:dyDescent="0.25">
      <c r="A20" s="1"/>
      <c r="B20" s="86" t="s">
        <v>71</v>
      </c>
      <c r="C20" s="6" t="s">
        <v>83</v>
      </c>
      <c r="D20" s="6" t="s">
        <v>1603</v>
      </c>
      <c r="E20" s="86" t="s">
        <v>1589</v>
      </c>
      <c r="F20" s="86" t="s">
        <v>1590</v>
      </c>
      <c r="G20" s="146">
        <v>19.056999999999999</v>
      </c>
      <c r="H20" s="86"/>
    </row>
    <row r="21" spans="1:8" x14ac:dyDescent="0.25">
      <c r="A21" s="1"/>
      <c r="B21" s="86" t="s">
        <v>71</v>
      </c>
      <c r="C21" s="6" t="s">
        <v>83</v>
      </c>
      <c r="D21" s="6" t="s">
        <v>1604</v>
      </c>
      <c r="E21" s="86" t="s">
        <v>1589</v>
      </c>
      <c r="F21" s="86" t="s">
        <v>1590</v>
      </c>
      <c r="G21" s="146">
        <v>0.14000000000000001</v>
      </c>
      <c r="H21" s="86"/>
    </row>
    <row r="22" spans="1:8" x14ac:dyDescent="0.25">
      <c r="A22" s="1"/>
      <c r="B22" s="86" t="s">
        <v>71</v>
      </c>
      <c r="C22" s="6" t="s">
        <v>83</v>
      </c>
      <c r="D22" s="6" t="s">
        <v>1605</v>
      </c>
      <c r="E22" s="86" t="s">
        <v>1589</v>
      </c>
      <c r="F22" s="86" t="s">
        <v>1590</v>
      </c>
      <c r="G22" s="146">
        <v>0.4</v>
      </c>
      <c r="H22" s="86"/>
    </row>
    <row r="23" spans="1:8" x14ac:dyDescent="0.25">
      <c r="A23" s="1"/>
      <c r="B23" s="86" t="s">
        <v>71</v>
      </c>
      <c r="C23" s="6" t="s">
        <v>83</v>
      </c>
      <c r="D23" s="6" t="s">
        <v>1606</v>
      </c>
      <c r="E23" s="86" t="s">
        <v>1589</v>
      </c>
      <c r="F23" s="86" t="s">
        <v>1590</v>
      </c>
      <c r="G23" s="146">
        <v>0.02</v>
      </c>
      <c r="H23" s="86"/>
    </row>
    <row r="24" spans="1:8" x14ac:dyDescent="0.25">
      <c r="A24" s="1"/>
      <c r="B24" s="86" t="s">
        <v>71</v>
      </c>
      <c r="C24" s="6" t="s">
        <v>83</v>
      </c>
      <c r="D24" s="6" t="s">
        <v>1607</v>
      </c>
      <c r="E24" s="86" t="s">
        <v>1589</v>
      </c>
      <c r="F24" s="86" t="s">
        <v>1590</v>
      </c>
      <c r="G24" s="146">
        <v>0.28999999999999998</v>
      </c>
      <c r="H24" s="86"/>
    </row>
    <row r="25" spans="1:8" x14ac:dyDescent="0.25">
      <c r="A25" s="1"/>
      <c r="B25" s="86" t="s">
        <v>71</v>
      </c>
      <c r="C25" s="6" t="s">
        <v>83</v>
      </c>
      <c r="D25" s="6" t="s">
        <v>1608</v>
      </c>
      <c r="E25" s="86" t="s">
        <v>1589</v>
      </c>
      <c r="F25" s="86" t="s">
        <v>1590</v>
      </c>
      <c r="G25" s="146">
        <v>0.15</v>
      </c>
      <c r="H25" s="86"/>
    </row>
    <row r="26" spans="1:8" x14ac:dyDescent="0.25">
      <c r="A26" s="1"/>
      <c r="B26" s="86" t="s">
        <v>71</v>
      </c>
      <c r="C26" s="6" t="s">
        <v>83</v>
      </c>
      <c r="D26" s="6" t="s">
        <v>1609</v>
      </c>
      <c r="E26" s="86" t="s">
        <v>1589</v>
      </c>
      <c r="F26" s="86" t="s">
        <v>1590</v>
      </c>
      <c r="G26" s="146">
        <v>0.16</v>
      </c>
      <c r="H26" s="86"/>
    </row>
    <row r="27" spans="1:8" x14ac:dyDescent="0.25">
      <c r="A27" s="1"/>
      <c r="B27" s="86" t="s">
        <v>71</v>
      </c>
      <c r="C27" s="6" t="s">
        <v>83</v>
      </c>
      <c r="D27" s="6" t="s">
        <v>1610</v>
      </c>
      <c r="E27" s="86" t="s">
        <v>1589</v>
      </c>
      <c r="F27" s="86" t="s">
        <v>1590</v>
      </c>
      <c r="G27" s="146">
        <v>0.04</v>
      </c>
      <c r="H27" s="86"/>
    </row>
    <row r="28" spans="1:8" x14ac:dyDescent="0.25">
      <c r="A28" s="1"/>
      <c r="B28" s="86" t="s">
        <v>71</v>
      </c>
      <c r="C28" s="6" t="s">
        <v>83</v>
      </c>
      <c r="D28" s="6" t="s">
        <v>1611</v>
      </c>
      <c r="E28" s="86" t="s">
        <v>1589</v>
      </c>
      <c r="F28" s="86" t="s">
        <v>1590</v>
      </c>
      <c r="G28" s="146">
        <v>7.0000000000000007E-2</v>
      </c>
      <c r="H28" s="86"/>
    </row>
    <row r="29" spans="1:8" x14ac:dyDescent="0.25">
      <c r="A29" s="1"/>
      <c r="B29" s="86" t="s">
        <v>71</v>
      </c>
      <c r="C29" s="6" t="s">
        <v>170</v>
      </c>
      <c r="D29" s="6" t="s">
        <v>1612</v>
      </c>
      <c r="E29" s="86" t="s">
        <v>1589</v>
      </c>
      <c r="F29" s="86" t="s">
        <v>1590</v>
      </c>
      <c r="G29" s="146">
        <v>190</v>
      </c>
      <c r="H29" s="86"/>
    </row>
    <row r="30" spans="1:8" x14ac:dyDescent="0.25">
      <c r="A30" s="1"/>
      <c r="B30" s="86" t="s">
        <v>71</v>
      </c>
      <c r="C30" s="6" t="s">
        <v>170</v>
      </c>
      <c r="D30" s="6" t="s">
        <v>1613</v>
      </c>
      <c r="E30" s="86" t="s">
        <v>1589</v>
      </c>
      <c r="F30" s="86" t="s">
        <v>1590</v>
      </c>
      <c r="G30" s="146">
        <v>19.100000000000001</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1614</v>
      </c>
      <c r="C5" s="1"/>
      <c r="D5" s="1"/>
      <c r="E5" s="1"/>
      <c r="F5" s="1"/>
      <c r="G5" s="1"/>
      <c r="H5" s="1"/>
    </row>
    <row r="6" spans="1:8" ht="30" x14ac:dyDescent="0.25">
      <c r="A6" s="1"/>
      <c r="B6" s="3" t="s">
        <v>67</v>
      </c>
      <c r="C6" s="3" t="s">
        <v>3</v>
      </c>
      <c r="D6" s="3" t="s">
        <v>1586</v>
      </c>
      <c r="E6" s="3" t="s">
        <v>7</v>
      </c>
      <c r="F6" s="3" t="s">
        <v>8</v>
      </c>
      <c r="G6" s="3" t="s">
        <v>1587</v>
      </c>
      <c r="H6" s="3" t="s">
        <v>1588</v>
      </c>
    </row>
    <row r="7" spans="1:8" x14ac:dyDescent="0.25">
      <c r="A7" s="1"/>
      <c r="B7" s="86" t="s">
        <v>71</v>
      </c>
      <c r="C7" s="6" t="s">
        <v>600</v>
      </c>
      <c r="D7" s="6" t="s">
        <v>1574</v>
      </c>
      <c r="E7" s="86" t="s">
        <v>1589</v>
      </c>
      <c r="F7" s="86" t="s">
        <v>1590</v>
      </c>
      <c r="G7" s="146">
        <v>0</v>
      </c>
      <c r="H7" s="86"/>
    </row>
    <row r="8" spans="1:8" x14ac:dyDescent="0.25">
      <c r="A8" s="1"/>
      <c r="B8" s="86" t="s">
        <v>71</v>
      </c>
      <c r="C8" s="6" t="s">
        <v>600</v>
      </c>
      <c r="D8" s="6" t="s">
        <v>1615</v>
      </c>
      <c r="E8" s="86" t="s">
        <v>1589</v>
      </c>
      <c r="F8" s="86" t="s">
        <v>1590</v>
      </c>
      <c r="G8" s="146">
        <v>186.88</v>
      </c>
      <c r="H8" s="86"/>
    </row>
    <row r="9" spans="1:8" x14ac:dyDescent="0.25">
      <c r="A9" s="1"/>
      <c r="B9" s="86" t="s">
        <v>71</v>
      </c>
      <c r="C9" s="6" t="s">
        <v>83</v>
      </c>
      <c r="D9" s="6" t="s">
        <v>1561</v>
      </c>
      <c r="E9" s="86" t="s">
        <v>1589</v>
      </c>
      <c r="F9" s="86" t="s">
        <v>1590</v>
      </c>
      <c r="G9" s="146">
        <v>408.13099999999997</v>
      </c>
      <c r="H9" s="86"/>
    </row>
    <row r="10" spans="1:8" ht="25.5" x14ac:dyDescent="0.25">
      <c r="A10" s="1"/>
      <c r="B10" s="86" t="s">
        <v>71</v>
      </c>
      <c r="C10" s="6" t="s">
        <v>86</v>
      </c>
      <c r="D10" s="6" t="s">
        <v>1562</v>
      </c>
      <c r="E10" s="86" t="s">
        <v>1589</v>
      </c>
      <c r="F10" s="86" t="s">
        <v>1590</v>
      </c>
      <c r="G10" s="146">
        <v>125.5</v>
      </c>
      <c r="H10" s="86"/>
    </row>
    <row r="11" spans="1:8" x14ac:dyDescent="0.25">
      <c r="A11" s="1"/>
      <c r="B11" s="86" t="s">
        <v>71</v>
      </c>
      <c r="C11" s="6" t="s">
        <v>170</v>
      </c>
      <c r="D11" s="6" t="s">
        <v>1616</v>
      </c>
      <c r="E11" s="86" t="s">
        <v>1589</v>
      </c>
      <c r="F11" s="86" t="s">
        <v>1590</v>
      </c>
      <c r="G11" s="146">
        <v>23.7</v>
      </c>
      <c r="H11" s="86"/>
    </row>
    <row r="12" spans="1:8" x14ac:dyDescent="0.25">
      <c r="A12" s="1"/>
      <c r="B12" s="86" t="s">
        <v>71</v>
      </c>
      <c r="C12" s="6" t="s">
        <v>170</v>
      </c>
      <c r="D12" s="6" t="s">
        <v>1612</v>
      </c>
      <c r="E12" s="86" t="s">
        <v>1589</v>
      </c>
      <c r="F12" s="86" t="s">
        <v>1590</v>
      </c>
      <c r="G12" s="146">
        <v>146.32</v>
      </c>
      <c r="H12" s="86"/>
    </row>
    <row r="13" spans="1:8" x14ac:dyDescent="0.25">
      <c r="A13" s="1"/>
      <c r="B13" s="86" t="s">
        <v>71</v>
      </c>
      <c r="C13" s="6" t="s">
        <v>170</v>
      </c>
      <c r="D13" s="6" t="s">
        <v>1613</v>
      </c>
      <c r="E13" s="86" t="s">
        <v>1589</v>
      </c>
      <c r="F13" s="86" t="s">
        <v>1590</v>
      </c>
      <c r="G13" s="146">
        <v>80.52</v>
      </c>
      <c r="H13" s="86"/>
    </row>
    <row r="14" spans="1:8" x14ac:dyDescent="0.25">
      <c r="A14" s="1"/>
      <c r="B14" s="86" t="s">
        <v>71</v>
      </c>
      <c r="C14" s="6" t="s">
        <v>170</v>
      </c>
      <c r="D14" s="6" t="s">
        <v>1617</v>
      </c>
      <c r="E14" s="86" t="s">
        <v>1589</v>
      </c>
      <c r="F14" s="86" t="s">
        <v>1590</v>
      </c>
      <c r="G14" s="146">
        <v>103.46</v>
      </c>
      <c r="H14" s="86"/>
    </row>
    <row r="15" spans="1:8" x14ac:dyDescent="0.25">
      <c r="A15" s="1"/>
      <c r="B15" s="86" t="s">
        <v>71</v>
      </c>
      <c r="C15" s="6" t="s">
        <v>170</v>
      </c>
      <c r="D15" s="6" t="s">
        <v>1618</v>
      </c>
      <c r="E15" s="86" t="s">
        <v>1589</v>
      </c>
      <c r="F15" s="86" t="s">
        <v>1590</v>
      </c>
      <c r="G15" s="146">
        <v>65.099999999999994</v>
      </c>
      <c r="H15"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1619</v>
      </c>
      <c r="C5" s="1"/>
      <c r="D5" s="1"/>
      <c r="E5" s="1"/>
      <c r="F5" s="1"/>
      <c r="G5" s="1"/>
      <c r="H5" s="1"/>
      <c r="I5" s="1"/>
      <c r="J5" s="1"/>
    </row>
    <row r="6" spans="1:10" ht="27" customHeight="1" x14ac:dyDescent="0.25">
      <c r="A6" s="1"/>
      <c r="B6" s="7" t="s">
        <v>67</v>
      </c>
      <c r="C6" s="7" t="s">
        <v>3</v>
      </c>
      <c r="D6" s="7" t="s">
        <v>47</v>
      </c>
      <c r="E6" s="7" t="s">
        <v>1620</v>
      </c>
      <c r="F6" s="7" t="s">
        <v>7</v>
      </c>
      <c r="G6" s="7" t="s">
        <v>1621</v>
      </c>
      <c r="H6" s="7" t="s">
        <v>1622</v>
      </c>
      <c r="I6" s="7" t="s">
        <v>1623</v>
      </c>
      <c r="J6" s="7" t="s">
        <v>1624</v>
      </c>
    </row>
    <row r="7" spans="1:10" x14ac:dyDescent="0.25">
      <c r="A7" s="1"/>
      <c r="B7" s="147" t="s">
        <v>71</v>
      </c>
      <c r="C7" s="4" t="s">
        <v>78</v>
      </c>
      <c r="D7" s="4" t="s">
        <v>1131</v>
      </c>
      <c r="E7" s="4" t="s">
        <v>1625</v>
      </c>
      <c r="F7" s="148">
        <v>517.79</v>
      </c>
      <c r="G7" s="148">
        <v>517.79</v>
      </c>
      <c r="H7" s="148">
        <v>0</v>
      </c>
      <c r="I7" s="4" t="s">
        <v>1626</v>
      </c>
      <c r="J7" s="5" t="s">
        <v>969</v>
      </c>
    </row>
    <row r="8" spans="1:10" x14ac:dyDescent="0.25">
      <c r="A8" s="1"/>
      <c r="B8" s="147" t="s">
        <v>71</v>
      </c>
      <c r="C8" s="4" t="s">
        <v>78</v>
      </c>
      <c r="D8" s="4" t="s">
        <v>1131</v>
      </c>
      <c r="E8" s="4" t="s">
        <v>1627</v>
      </c>
      <c r="F8" s="148">
        <v>355.83</v>
      </c>
      <c r="G8" s="148">
        <v>355.83</v>
      </c>
      <c r="H8" s="148">
        <v>0</v>
      </c>
      <c r="I8" s="4" t="s">
        <v>1626</v>
      </c>
      <c r="J8" s="5" t="s">
        <v>969</v>
      </c>
    </row>
    <row r="9" spans="1:10" x14ac:dyDescent="0.25">
      <c r="A9" s="1"/>
      <c r="B9" s="147" t="s">
        <v>71</v>
      </c>
      <c r="C9" s="4" t="s">
        <v>78</v>
      </c>
      <c r="D9" s="4" t="s">
        <v>1133</v>
      </c>
      <c r="E9" s="4" t="s">
        <v>1625</v>
      </c>
      <c r="F9" s="148">
        <v>391.35</v>
      </c>
      <c r="G9" s="148">
        <v>391.35</v>
      </c>
      <c r="H9" s="148">
        <v>0</v>
      </c>
      <c r="I9" s="4" t="s">
        <v>1626</v>
      </c>
      <c r="J9" s="5" t="s">
        <v>969</v>
      </c>
    </row>
    <row r="10" spans="1:10" x14ac:dyDescent="0.25">
      <c r="A10" s="1"/>
      <c r="B10" s="147" t="s">
        <v>71</v>
      </c>
      <c r="C10" s="4" t="s">
        <v>78</v>
      </c>
      <c r="D10" s="4" t="s">
        <v>1133</v>
      </c>
      <c r="E10" s="4" t="s">
        <v>1627</v>
      </c>
      <c r="F10" s="148">
        <v>33.81</v>
      </c>
      <c r="G10" s="148">
        <v>33.81</v>
      </c>
      <c r="H10" s="148">
        <v>0</v>
      </c>
      <c r="I10" s="4" t="s">
        <v>1626</v>
      </c>
      <c r="J10" s="5" t="s">
        <v>969</v>
      </c>
    </row>
    <row r="11" spans="1:10" x14ac:dyDescent="0.25">
      <c r="A11" s="1"/>
      <c r="B11" s="147" t="s">
        <v>71</v>
      </c>
      <c r="C11" s="4" t="s">
        <v>83</v>
      </c>
      <c r="D11" s="4" t="s">
        <v>1136</v>
      </c>
      <c r="E11" s="4" t="s">
        <v>1625</v>
      </c>
      <c r="F11" s="148">
        <v>562.28</v>
      </c>
      <c r="G11" s="148">
        <v>562.28</v>
      </c>
      <c r="H11" s="148">
        <v>0</v>
      </c>
      <c r="I11" s="4" t="s">
        <v>1626</v>
      </c>
      <c r="J11" s="5" t="s">
        <v>969</v>
      </c>
    </row>
    <row r="12" spans="1:10" x14ac:dyDescent="0.25">
      <c r="A12" s="1"/>
      <c r="B12" s="147" t="s">
        <v>71</v>
      </c>
      <c r="C12" s="4" t="s">
        <v>89</v>
      </c>
      <c r="D12" s="4" t="s">
        <v>1139</v>
      </c>
      <c r="E12" s="4" t="s">
        <v>1625</v>
      </c>
      <c r="F12" s="148">
        <v>148.66999999999999</v>
      </c>
      <c r="G12" s="148">
        <v>148.66999999999999</v>
      </c>
      <c r="H12" s="148">
        <v>0</v>
      </c>
      <c r="I12" s="4" t="s">
        <v>1626</v>
      </c>
      <c r="J12" s="5" t="s">
        <v>969</v>
      </c>
    </row>
    <row r="13" spans="1:10" x14ac:dyDescent="0.25">
      <c r="A13" s="1"/>
      <c r="B13" s="147" t="s">
        <v>71</v>
      </c>
      <c r="C13" s="4" t="s">
        <v>89</v>
      </c>
      <c r="D13" s="4" t="s">
        <v>1142</v>
      </c>
      <c r="E13" s="4" t="s">
        <v>1625</v>
      </c>
      <c r="F13" s="148">
        <v>9560.39</v>
      </c>
      <c r="G13" s="148">
        <v>9560.39</v>
      </c>
      <c r="H13" s="148">
        <v>0</v>
      </c>
      <c r="I13" s="4" t="s">
        <v>1626</v>
      </c>
      <c r="J13" s="5" t="s">
        <v>969</v>
      </c>
    </row>
    <row r="14" spans="1:10" x14ac:dyDescent="0.25">
      <c r="A14" s="1"/>
      <c r="B14" s="147" t="s">
        <v>71</v>
      </c>
      <c r="C14" s="4" t="s">
        <v>96</v>
      </c>
      <c r="D14" s="4" t="s">
        <v>1628</v>
      </c>
      <c r="E14" s="4" t="s">
        <v>1629</v>
      </c>
      <c r="F14" s="148">
        <v>0</v>
      </c>
      <c r="G14" s="148">
        <v>0</v>
      </c>
      <c r="H14" s="148">
        <v>0</v>
      </c>
      <c r="I14" s="4" t="s">
        <v>1630</v>
      </c>
      <c r="J14" s="5" t="s">
        <v>969</v>
      </c>
    </row>
    <row r="15" spans="1:10" x14ac:dyDescent="0.25">
      <c r="A15" s="1"/>
      <c r="B15" s="147" t="s">
        <v>71</v>
      </c>
      <c r="C15" s="4" t="s">
        <v>96</v>
      </c>
      <c r="D15" s="4" t="s">
        <v>1628</v>
      </c>
      <c r="E15" s="4" t="s">
        <v>1625</v>
      </c>
      <c r="F15" s="148">
        <v>0</v>
      </c>
      <c r="G15" s="148">
        <v>0</v>
      </c>
      <c r="H15" s="148">
        <v>0</v>
      </c>
      <c r="I15" s="4" t="s">
        <v>1626</v>
      </c>
      <c r="J15" s="5" t="s">
        <v>969</v>
      </c>
    </row>
    <row r="16" spans="1:10" x14ac:dyDescent="0.25">
      <c r="A16" s="1"/>
      <c r="B16" s="147" t="s">
        <v>71</v>
      </c>
      <c r="C16" s="4" t="s">
        <v>96</v>
      </c>
      <c r="D16" s="4" t="s">
        <v>1155</v>
      </c>
      <c r="E16" s="4" t="s">
        <v>1625</v>
      </c>
      <c r="F16" s="148">
        <v>59264.95</v>
      </c>
      <c r="G16" s="148">
        <v>59264.95</v>
      </c>
      <c r="H16" s="148">
        <v>0</v>
      </c>
      <c r="I16" s="4" t="s">
        <v>1626</v>
      </c>
      <c r="J16" s="5" t="s">
        <v>969</v>
      </c>
    </row>
    <row r="17" spans="1:10" x14ac:dyDescent="0.25">
      <c r="A17" s="1"/>
      <c r="B17" s="147" t="s">
        <v>71</v>
      </c>
      <c r="C17" s="4" t="s">
        <v>96</v>
      </c>
      <c r="D17" s="4" t="s">
        <v>1158</v>
      </c>
      <c r="E17" s="4" t="s">
        <v>1625</v>
      </c>
      <c r="F17" s="148">
        <v>31070.080000000002</v>
      </c>
      <c r="G17" s="148">
        <v>31070.080000000002</v>
      </c>
      <c r="H17" s="148">
        <v>0</v>
      </c>
      <c r="I17" s="4" t="s">
        <v>1626</v>
      </c>
      <c r="J17" s="5" t="s">
        <v>969</v>
      </c>
    </row>
    <row r="18" spans="1:10" x14ac:dyDescent="0.25">
      <c r="A18" s="1"/>
      <c r="B18" s="147" t="s">
        <v>71</v>
      </c>
      <c r="C18" s="4" t="s">
        <v>104</v>
      </c>
      <c r="D18" s="4" t="s">
        <v>105</v>
      </c>
      <c r="E18" s="4" t="s">
        <v>1625</v>
      </c>
      <c r="F18" s="148">
        <v>490.04</v>
      </c>
      <c r="G18" s="148">
        <v>490.04</v>
      </c>
      <c r="H18" s="148">
        <v>0</v>
      </c>
      <c r="I18" s="4" t="s">
        <v>1626</v>
      </c>
      <c r="J18" s="5" t="s">
        <v>969</v>
      </c>
    </row>
    <row r="19" spans="1:10" x14ac:dyDescent="0.25">
      <c r="A19" s="1"/>
      <c r="B19" s="147" t="s">
        <v>71</v>
      </c>
      <c r="C19" s="4" t="s">
        <v>352</v>
      </c>
      <c r="D19" s="4" t="s">
        <v>1168</v>
      </c>
      <c r="E19" s="4" t="s">
        <v>1625</v>
      </c>
      <c r="F19" s="148">
        <v>493.99</v>
      </c>
      <c r="G19" s="148">
        <v>493.99</v>
      </c>
      <c r="H19" s="148">
        <v>0</v>
      </c>
      <c r="I19" s="4" t="s">
        <v>1626</v>
      </c>
      <c r="J19" s="5" t="s">
        <v>969</v>
      </c>
    </row>
    <row r="20" spans="1:10" x14ac:dyDescent="0.25">
      <c r="A20" s="1"/>
      <c r="B20" s="147" t="s">
        <v>71</v>
      </c>
      <c r="C20" s="4" t="s">
        <v>352</v>
      </c>
      <c r="D20" s="4" t="s">
        <v>1169</v>
      </c>
      <c r="E20" s="4" t="s">
        <v>1625</v>
      </c>
      <c r="F20" s="148">
        <v>749.88</v>
      </c>
      <c r="G20" s="148">
        <v>749.4787</v>
      </c>
      <c r="H20" s="148">
        <v>0</v>
      </c>
      <c r="I20" s="4" t="s">
        <v>1626</v>
      </c>
      <c r="J20" s="5" t="s">
        <v>969</v>
      </c>
    </row>
    <row r="21" spans="1:10" x14ac:dyDescent="0.25">
      <c r="A21" s="1"/>
      <c r="B21" s="147" t="s">
        <v>71</v>
      </c>
      <c r="C21" s="4" t="s">
        <v>385</v>
      </c>
      <c r="D21" s="4" t="s">
        <v>1175</v>
      </c>
      <c r="E21" s="4" t="s">
        <v>1625</v>
      </c>
      <c r="F21" s="148">
        <v>810.67899999999997</v>
      </c>
      <c r="G21" s="148">
        <v>815.32899999999995</v>
      </c>
      <c r="H21" s="148">
        <v>0</v>
      </c>
      <c r="I21" s="4" t="s">
        <v>1626</v>
      </c>
      <c r="J21" s="5" t="s">
        <v>1631</v>
      </c>
    </row>
    <row r="22" spans="1:10" x14ac:dyDescent="0.25">
      <c r="A22" s="1"/>
      <c r="B22" s="147" t="s">
        <v>71</v>
      </c>
      <c r="C22" s="4" t="s">
        <v>51</v>
      </c>
      <c r="D22" s="4" t="s">
        <v>1179</v>
      </c>
      <c r="E22" s="4" t="s">
        <v>1625</v>
      </c>
      <c r="F22" s="148">
        <v>1964.32</v>
      </c>
      <c r="G22" s="148">
        <v>1964.32</v>
      </c>
      <c r="H22" s="148">
        <v>0</v>
      </c>
      <c r="I22" s="4" t="s">
        <v>1626</v>
      </c>
      <c r="J22" s="5" t="s">
        <v>969</v>
      </c>
    </row>
    <row r="23" spans="1:10" x14ac:dyDescent="0.25">
      <c r="A23" s="1"/>
      <c r="B23" s="147" t="s">
        <v>71</v>
      </c>
      <c r="C23" s="4" t="s">
        <v>51</v>
      </c>
      <c r="D23" s="4" t="s">
        <v>162</v>
      </c>
      <c r="E23" s="4" t="s">
        <v>1625</v>
      </c>
      <c r="F23" s="148">
        <v>2490.4499999999998</v>
      </c>
      <c r="G23" s="148">
        <v>2490.4499999999998</v>
      </c>
      <c r="H23" s="148">
        <v>0</v>
      </c>
      <c r="I23" s="4" t="s">
        <v>1626</v>
      </c>
      <c r="J23" s="5" t="s">
        <v>969</v>
      </c>
    </row>
    <row r="24" spans="1:10" x14ac:dyDescent="0.25">
      <c r="A24" s="1"/>
      <c r="B24" s="147" t="s">
        <v>71</v>
      </c>
      <c r="C24" s="4" t="s">
        <v>602</v>
      </c>
      <c r="D24" s="4" t="s">
        <v>1189</v>
      </c>
      <c r="E24" s="4" t="s">
        <v>1625</v>
      </c>
      <c r="F24" s="148">
        <v>7514.0287799999996</v>
      </c>
      <c r="G24" s="148">
        <v>7514.03</v>
      </c>
      <c r="H24" s="148">
        <v>0</v>
      </c>
      <c r="I24" s="4" t="s">
        <v>1626</v>
      </c>
      <c r="J24" s="5" t="s">
        <v>1632</v>
      </c>
    </row>
    <row r="25" spans="1:10" x14ac:dyDescent="0.25">
      <c r="A25" s="1"/>
      <c r="B25" s="147" t="s">
        <v>71</v>
      </c>
      <c r="C25" s="4" t="s">
        <v>167</v>
      </c>
      <c r="D25" s="4" t="s">
        <v>168</v>
      </c>
      <c r="E25" s="4" t="s">
        <v>1625</v>
      </c>
      <c r="F25" s="148">
        <v>57426.69</v>
      </c>
      <c r="G25" s="148">
        <v>57426.69</v>
      </c>
      <c r="H25" s="148">
        <v>0</v>
      </c>
      <c r="I25" s="4" t="s">
        <v>1626</v>
      </c>
      <c r="J25" s="5" t="s">
        <v>969</v>
      </c>
    </row>
    <row r="26" spans="1:10" x14ac:dyDescent="0.25">
      <c r="A26" s="1"/>
      <c r="B26" s="147" t="s">
        <v>71</v>
      </c>
      <c r="C26" s="4" t="s">
        <v>515</v>
      </c>
      <c r="D26" s="4" t="s">
        <v>1192</v>
      </c>
      <c r="E26" s="4" t="s">
        <v>1625</v>
      </c>
      <c r="F26" s="148">
        <v>12.16</v>
      </c>
      <c r="G26" s="148">
        <v>12.16</v>
      </c>
      <c r="H26" s="148">
        <v>0</v>
      </c>
      <c r="I26" s="4" t="s">
        <v>1626</v>
      </c>
      <c r="J26" s="5" t="s">
        <v>969</v>
      </c>
    </row>
    <row r="27" spans="1:10" x14ac:dyDescent="0.25">
      <c r="A27" s="1"/>
      <c r="B27" s="147" t="s">
        <v>71</v>
      </c>
      <c r="C27" s="4" t="s">
        <v>515</v>
      </c>
      <c r="D27" s="4" t="s">
        <v>1192</v>
      </c>
      <c r="E27" s="4" t="s">
        <v>1627</v>
      </c>
      <c r="F27" s="148">
        <v>344.49</v>
      </c>
      <c r="G27" s="148">
        <v>344.49</v>
      </c>
      <c r="H27" s="148">
        <v>0</v>
      </c>
      <c r="I27" s="4" t="s">
        <v>1626</v>
      </c>
      <c r="J27" s="5" t="s">
        <v>969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6"/>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1633</v>
      </c>
      <c r="C5" s="1"/>
      <c r="D5" s="1"/>
      <c r="E5" s="1"/>
      <c r="F5" s="1"/>
      <c r="G5" s="1"/>
    </row>
    <row r="6" spans="1:7" ht="27" customHeight="1" x14ac:dyDescent="0.25">
      <c r="A6" s="1"/>
      <c r="B6" s="204" t="s">
        <v>1634</v>
      </c>
      <c r="C6" s="204"/>
      <c r="D6" s="204"/>
      <c r="E6" s="204"/>
      <c r="F6" s="204"/>
      <c r="G6" s="204"/>
    </row>
    <row r="7" spans="1:7" ht="27" customHeight="1" x14ac:dyDescent="0.25">
      <c r="A7" s="1"/>
      <c r="B7" s="3" t="s">
        <v>3</v>
      </c>
      <c r="C7" s="3" t="s">
        <v>47</v>
      </c>
      <c r="D7" s="3" t="s">
        <v>1635</v>
      </c>
      <c r="E7" s="3" t="s">
        <v>1620</v>
      </c>
      <c r="F7" s="3" t="s">
        <v>1119</v>
      </c>
      <c r="G7" s="3" t="s">
        <v>1636</v>
      </c>
    </row>
    <row r="8" spans="1:7" x14ac:dyDescent="0.25">
      <c r="A8" s="1"/>
      <c r="B8" s="86" t="s">
        <v>642</v>
      </c>
      <c r="C8" s="86" t="s">
        <v>1032</v>
      </c>
      <c r="D8" s="86" t="s">
        <v>1637</v>
      </c>
      <c r="E8" s="86" t="s">
        <v>1638</v>
      </c>
      <c r="F8" s="86" t="s">
        <v>1630</v>
      </c>
      <c r="G8" s="149">
        <v>1078.82</v>
      </c>
    </row>
    <row r="9" spans="1:7" x14ac:dyDescent="0.25">
      <c r="A9" s="1"/>
      <c r="B9" s="86" t="s">
        <v>643</v>
      </c>
      <c r="C9" s="86" t="s">
        <v>1123</v>
      </c>
      <c r="D9" s="86" t="s">
        <v>1123</v>
      </c>
      <c r="E9" s="86" t="s">
        <v>1638</v>
      </c>
      <c r="F9" s="86" t="s">
        <v>1630</v>
      </c>
      <c r="G9" s="149">
        <v>874.63</v>
      </c>
    </row>
    <row r="10" spans="1:7" x14ac:dyDescent="0.25">
      <c r="A10" s="1"/>
      <c r="B10" s="86" t="s">
        <v>644</v>
      </c>
      <c r="C10" s="86" t="s">
        <v>1124</v>
      </c>
      <c r="D10" s="86" t="s">
        <v>109</v>
      </c>
      <c r="E10" s="86" t="s">
        <v>1638</v>
      </c>
      <c r="F10" s="86" t="s">
        <v>1630</v>
      </c>
      <c r="G10" s="149">
        <v>559.04999999999995</v>
      </c>
    </row>
    <row r="11" spans="1:7" x14ac:dyDescent="0.25">
      <c r="A11" s="1"/>
      <c r="B11" s="86" t="s">
        <v>645</v>
      </c>
      <c r="C11" s="86" t="s">
        <v>1035</v>
      </c>
      <c r="D11" s="86" t="s">
        <v>1639</v>
      </c>
      <c r="E11" s="86" t="s">
        <v>1638</v>
      </c>
      <c r="F11" s="86" t="s">
        <v>1630</v>
      </c>
      <c r="G11" s="149">
        <v>503.62</v>
      </c>
    </row>
    <row r="12" spans="1:7" x14ac:dyDescent="0.25">
      <c r="A12" s="1"/>
      <c r="B12" s="86" t="s">
        <v>645</v>
      </c>
      <c r="C12" s="86" t="s">
        <v>1035</v>
      </c>
      <c r="D12" s="86" t="s">
        <v>1640</v>
      </c>
      <c r="E12" s="86" t="s">
        <v>1638</v>
      </c>
      <c r="F12" s="86" t="s">
        <v>1630</v>
      </c>
      <c r="G12" s="149">
        <v>695.98</v>
      </c>
    </row>
    <row r="13" spans="1:7" x14ac:dyDescent="0.25">
      <c r="A13" s="1"/>
      <c r="B13" s="86" t="s">
        <v>234</v>
      </c>
      <c r="C13" s="86" t="s">
        <v>1038</v>
      </c>
      <c r="D13" s="86" t="s">
        <v>1641</v>
      </c>
      <c r="E13" s="86" t="s">
        <v>1638</v>
      </c>
      <c r="F13" s="86" t="s">
        <v>1630</v>
      </c>
      <c r="G13" s="149">
        <v>804.2</v>
      </c>
    </row>
    <row r="14" spans="1:7" x14ac:dyDescent="0.25">
      <c r="A14" s="1"/>
      <c r="B14" s="86" t="s">
        <v>234</v>
      </c>
      <c r="C14" s="86" t="s">
        <v>1038</v>
      </c>
      <c r="D14" s="86" t="s">
        <v>1642</v>
      </c>
      <c r="E14" s="86" t="s">
        <v>1638</v>
      </c>
      <c r="F14" s="86" t="s">
        <v>1630</v>
      </c>
      <c r="G14" s="149">
        <v>0.6</v>
      </c>
    </row>
    <row r="15" spans="1:7" x14ac:dyDescent="0.25">
      <c r="A15" s="1"/>
      <c r="B15" s="86" t="s">
        <v>646</v>
      </c>
      <c r="C15" s="86" t="s">
        <v>1039</v>
      </c>
      <c r="D15" s="86" t="s">
        <v>1643</v>
      </c>
      <c r="E15" s="86" t="s">
        <v>1638</v>
      </c>
      <c r="F15" s="86" t="s">
        <v>1630</v>
      </c>
      <c r="G15" s="149">
        <v>844.03</v>
      </c>
    </row>
    <row r="16" spans="1:7" x14ac:dyDescent="0.25">
      <c r="A16" s="1"/>
      <c r="B16" s="86" t="s">
        <v>646</v>
      </c>
      <c r="C16" s="86" t="s">
        <v>1039</v>
      </c>
      <c r="D16" s="86" t="s">
        <v>1644</v>
      </c>
      <c r="E16" s="86" t="s">
        <v>1638</v>
      </c>
      <c r="F16" s="86" t="s">
        <v>1630</v>
      </c>
      <c r="G16" s="149">
        <v>2226.17</v>
      </c>
    </row>
    <row r="17" spans="1:7" x14ac:dyDescent="0.25">
      <c r="A17" s="1"/>
      <c r="B17" s="86" t="s">
        <v>78</v>
      </c>
      <c r="C17" s="86" t="s">
        <v>1131</v>
      </c>
      <c r="D17" s="86" t="s">
        <v>1645</v>
      </c>
      <c r="E17" s="86" t="s">
        <v>1625</v>
      </c>
      <c r="F17" s="86" t="s">
        <v>1626</v>
      </c>
      <c r="G17" s="149">
        <v>0</v>
      </c>
    </row>
    <row r="18" spans="1:7" x14ac:dyDescent="0.25">
      <c r="A18" s="1"/>
      <c r="B18" s="86" t="s">
        <v>78</v>
      </c>
      <c r="C18" s="86" t="s">
        <v>1131</v>
      </c>
      <c r="D18" s="86" t="s">
        <v>1645</v>
      </c>
      <c r="E18" s="86" t="s">
        <v>1627</v>
      </c>
      <c r="F18" s="86" t="s">
        <v>1626</v>
      </c>
      <c r="G18" s="149">
        <v>0</v>
      </c>
    </row>
    <row r="19" spans="1:7" x14ac:dyDescent="0.25">
      <c r="A19" s="1"/>
      <c r="B19" s="86" t="s">
        <v>78</v>
      </c>
      <c r="C19" s="86" t="s">
        <v>1131</v>
      </c>
      <c r="D19" s="86" t="s">
        <v>1646</v>
      </c>
      <c r="E19" s="86" t="s">
        <v>1625</v>
      </c>
      <c r="F19" s="86" t="s">
        <v>1626</v>
      </c>
      <c r="G19" s="149">
        <v>0</v>
      </c>
    </row>
    <row r="20" spans="1:7" x14ac:dyDescent="0.25">
      <c r="A20" s="1"/>
      <c r="B20" s="86" t="s">
        <v>78</v>
      </c>
      <c r="C20" s="86" t="s">
        <v>1131</v>
      </c>
      <c r="D20" s="86" t="s">
        <v>1646</v>
      </c>
      <c r="E20" s="86" t="s">
        <v>1627</v>
      </c>
      <c r="F20" s="86" t="s">
        <v>1626</v>
      </c>
      <c r="G20" s="149">
        <v>0</v>
      </c>
    </row>
    <row r="21" spans="1:7" x14ac:dyDescent="0.25">
      <c r="A21" s="1"/>
      <c r="B21" s="86" t="s">
        <v>78</v>
      </c>
      <c r="C21" s="86" t="s">
        <v>1131</v>
      </c>
      <c r="D21" s="86" t="s">
        <v>1647</v>
      </c>
      <c r="E21" s="86" t="s">
        <v>1625</v>
      </c>
      <c r="F21" s="86" t="s">
        <v>1626</v>
      </c>
      <c r="G21" s="149">
        <v>0</v>
      </c>
    </row>
    <row r="22" spans="1:7" x14ac:dyDescent="0.25">
      <c r="A22" s="1"/>
      <c r="B22" s="86" t="s">
        <v>78</v>
      </c>
      <c r="C22" s="86" t="s">
        <v>1133</v>
      </c>
      <c r="D22" s="86" t="s">
        <v>1648</v>
      </c>
      <c r="E22" s="86" t="s">
        <v>1625</v>
      </c>
      <c r="F22" s="86" t="s">
        <v>1626</v>
      </c>
      <c r="G22" s="149">
        <v>0</v>
      </c>
    </row>
    <row r="23" spans="1:7" x14ac:dyDescent="0.25">
      <c r="A23" s="1"/>
      <c r="B23" s="86" t="s">
        <v>78</v>
      </c>
      <c r="C23" s="86" t="s">
        <v>1133</v>
      </c>
      <c r="D23" s="86" t="s">
        <v>1648</v>
      </c>
      <c r="E23" s="86" t="s">
        <v>1627</v>
      </c>
      <c r="F23" s="86" t="s">
        <v>1626</v>
      </c>
      <c r="G23" s="149">
        <v>0</v>
      </c>
    </row>
    <row r="24" spans="1:7" x14ac:dyDescent="0.25">
      <c r="A24" s="1"/>
      <c r="B24" s="86" t="s">
        <v>78</v>
      </c>
      <c r="C24" s="86" t="s">
        <v>1133</v>
      </c>
      <c r="D24" s="86" t="s">
        <v>1649</v>
      </c>
      <c r="E24" s="86" t="s">
        <v>1625</v>
      </c>
      <c r="F24" s="86" t="s">
        <v>1626</v>
      </c>
      <c r="G24" s="149">
        <v>0</v>
      </c>
    </row>
    <row r="25" spans="1:7" x14ac:dyDescent="0.25">
      <c r="A25" s="1"/>
      <c r="B25" s="86" t="s">
        <v>78</v>
      </c>
      <c r="C25" s="86" t="s">
        <v>1133</v>
      </c>
      <c r="D25" s="86" t="s">
        <v>1649</v>
      </c>
      <c r="E25" s="86" t="s">
        <v>1627</v>
      </c>
      <c r="F25" s="86" t="s">
        <v>1626</v>
      </c>
      <c r="G25" s="149">
        <v>0</v>
      </c>
    </row>
    <row r="26" spans="1:7" x14ac:dyDescent="0.25">
      <c r="A26" s="1"/>
      <c r="B26" s="86" t="s">
        <v>78</v>
      </c>
      <c r="C26" s="86" t="s">
        <v>1133</v>
      </c>
      <c r="D26" s="86" t="s">
        <v>1650</v>
      </c>
      <c r="E26" s="86" t="s">
        <v>1625</v>
      </c>
      <c r="F26" s="86" t="s">
        <v>1626</v>
      </c>
      <c r="G26" s="149">
        <v>0</v>
      </c>
    </row>
    <row r="27" spans="1:7" x14ac:dyDescent="0.25">
      <c r="A27" s="1"/>
      <c r="B27" s="86" t="s">
        <v>78</v>
      </c>
      <c r="C27" s="86" t="s">
        <v>1133</v>
      </c>
      <c r="D27" s="86" t="s">
        <v>1650</v>
      </c>
      <c r="E27" s="86" t="s">
        <v>1627</v>
      </c>
      <c r="F27" s="86" t="s">
        <v>1626</v>
      </c>
      <c r="G27" s="149">
        <v>0</v>
      </c>
    </row>
    <row r="28" spans="1:7" x14ac:dyDescent="0.25">
      <c r="A28" s="1"/>
      <c r="B28" s="86" t="s">
        <v>263</v>
      </c>
      <c r="C28" s="86" t="s">
        <v>1134</v>
      </c>
      <c r="D28" s="86" t="s">
        <v>1651</v>
      </c>
      <c r="E28" s="86" t="s">
        <v>1652</v>
      </c>
      <c r="F28" s="86" t="s">
        <v>1626</v>
      </c>
      <c r="G28" s="149">
        <v>19110.522819999998</v>
      </c>
    </row>
    <row r="29" spans="1:7" x14ac:dyDescent="0.25">
      <c r="A29" s="1"/>
      <c r="B29" s="86" t="s">
        <v>263</v>
      </c>
      <c r="C29" s="86" t="s">
        <v>1134</v>
      </c>
      <c r="D29" s="86" t="s">
        <v>1653</v>
      </c>
      <c r="E29" s="86" t="s">
        <v>1652</v>
      </c>
      <c r="F29" s="86" t="s">
        <v>1626</v>
      </c>
      <c r="G29" s="149">
        <v>19064.740519999999</v>
      </c>
    </row>
    <row r="30" spans="1:7" x14ac:dyDescent="0.25">
      <c r="A30" s="1"/>
      <c r="B30" s="86" t="s">
        <v>263</v>
      </c>
      <c r="C30" s="86" t="s">
        <v>1134</v>
      </c>
      <c r="D30" s="86" t="s">
        <v>1654</v>
      </c>
      <c r="E30" s="86" t="s">
        <v>1652</v>
      </c>
      <c r="F30" s="86" t="s">
        <v>1626</v>
      </c>
      <c r="G30" s="149">
        <v>19314.836660000001</v>
      </c>
    </row>
    <row r="31" spans="1:7" x14ac:dyDescent="0.25">
      <c r="A31" s="1"/>
      <c r="B31" s="86" t="s">
        <v>263</v>
      </c>
      <c r="C31" s="86" t="s">
        <v>1134</v>
      </c>
      <c r="D31" s="86" t="s">
        <v>1655</v>
      </c>
      <c r="E31" s="86" t="s">
        <v>1652</v>
      </c>
      <c r="F31" s="86" t="s">
        <v>1626</v>
      </c>
      <c r="G31" s="149">
        <v>0</v>
      </c>
    </row>
    <row r="32" spans="1:7" x14ac:dyDescent="0.25">
      <c r="A32" s="1"/>
      <c r="B32" s="86" t="s">
        <v>83</v>
      </c>
      <c r="C32" s="86" t="s">
        <v>1136</v>
      </c>
      <c r="D32" s="86" t="s">
        <v>1137</v>
      </c>
      <c r="E32" s="86" t="s">
        <v>1625</v>
      </c>
      <c r="F32" s="86" t="s">
        <v>1626</v>
      </c>
      <c r="G32" s="149">
        <v>0</v>
      </c>
    </row>
    <row r="33" spans="1:7" x14ac:dyDescent="0.25">
      <c r="A33" s="1"/>
      <c r="B33" s="86" t="s">
        <v>83</v>
      </c>
      <c r="C33" s="86" t="s">
        <v>1136</v>
      </c>
      <c r="D33" s="86" t="s">
        <v>1138</v>
      </c>
      <c r="E33" s="86" t="s">
        <v>1625</v>
      </c>
      <c r="F33" s="86" t="s">
        <v>1626</v>
      </c>
      <c r="G33" s="149">
        <v>0</v>
      </c>
    </row>
    <row r="34" spans="1:7" x14ac:dyDescent="0.25">
      <c r="A34" s="1"/>
      <c r="B34" s="86" t="s">
        <v>89</v>
      </c>
      <c r="C34" s="86" t="s">
        <v>1139</v>
      </c>
      <c r="D34" s="86" t="s">
        <v>1140</v>
      </c>
      <c r="E34" s="86" t="s">
        <v>1625</v>
      </c>
      <c r="F34" s="86" t="s">
        <v>1626</v>
      </c>
      <c r="G34" s="149">
        <v>0</v>
      </c>
    </row>
    <row r="35" spans="1:7" x14ac:dyDescent="0.25">
      <c r="A35" s="1"/>
      <c r="B35" s="86" t="s">
        <v>89</v>
      </c>
      <c r="C35" s="86" t="s">
        <v>1139</v>
      </c>
      <c r="D35" s="86" t="s">
        <v>1140</v>
      </c>
      <c r="E35" s="86" t="s">
        <v>1652</v>
      </c>
      <c r="F35" s="86" t="s">
        <v>1626</v>
      </c>
      <c r="G35" s="149">
        <v>217108.432</v>
      </c>
    </row>
    <row r="36" spans="1:7" x14ac:dyDescent="0.25">
      <c r="A36" s="1"/>
      <c r="B36" s="86" t="s">
        <v>89</v>
      </c>
      <c r="C36" s="86" t="s">
        <v>1141</v>
      </c>
      <c r="D36" s="86" t="s">
        <v>1656</v>
      </c>
      <c r="E36" s="86" t="s">
        <v>1652</v>
      </c>
      <c r="F36" s="86" t="s">
        <v>1626</v>
      </c>
      <c r="G36" s="149">
        <v>0</v>
      </c>
    </row>
    <row r="37" spans="1:7" x14ac:dyDescent="0.25">
      <c r="A37" s="1"/>
      <c r="B37" s="86" t="s">
        <v>89</v>
      </c>
      <c r="C37" s="86" t="s">
        <v>1142</v>
      </c>
      <c r="D37" s="86" t="s">
        <v>1657</v>
      </c>
      <c r="E37" s="86" t="s">
        <v>1625</v>
      </c>
      <c r="F37" s="86" t="s">
        <v>1626</v>
      </c>
      <c r="G37" s="149">
        <v>0</v>
      </c>
    </row>
    <row r="38" spans="1:7" x14ac:dyDescent="0.25">
      <c r="A38" s="1"/>
      <c r="B38" s="86" t="s">
        <v>89</v>
      </c>
      <c r="C38" s="86" t="s">
        <v>1142</v>
      </c>
      <c r="D38" s="86" t="s">
        <v>1657</v>
      </c>
      <c r="E38" s="86" t="s">
        <v>1652</v>
      </c>
      <c r="F38" s="86" t="s">
        <v>1626</v>
      </c>
      <c r="G38" s="149">
        <v>0</v>
      </c>
    </row>
    <row r="39" spans="1:7" x14ac:dyDescent="0.25">
      <c r="A39" s="1"/>
      <c r="B39" s="86" t="s">
        <v>96</v>
      </c>
      <c r="C39" s="86" t="s">
        <v>100</v>
      </c>
      <c r="D39" s="86" t="s">
        <v>1658</v>
      </c>
      <c r="E39" s="86" t="s">
        <v>1652</v>
      </c>
      <c r="F39" s="86" t="s">
        <v>1626</v>
      </c>
      <c r="G39" s="149">
        <v>674236</v>
      </c>
    </row>
    <row r="40" spans="1:7" x14ac:dyDescent="0.25">
      <c r="A40" s="1"/>
      <c r="B40" s="86" t="s">
        <v>96</v>
      </c>
      <c r="C40" s="86" t="s">
        <v>100</v>
      </c>
      <c r="D40" s="86" t="s">
        <v>1659</v>
      </c>
      <c r="E40" s="86" t="s">
        <v>1652</v>
      </c>
      <c r="F40" s="86" t="s">
        <v>1626</v>
      </c>
      <c r="G40" s="149">
        <v>706996</v>
      </c>
    </row>
    <row r="41" spans="1:7" x14ac:dyDescent="0.25">
      <c r="A41" s="1"/>
      <c r="B41" s="86" t="s">
        <v>96</v>
      </c>
      <c r="C41" s="86" t="s">
        <v>100</v>
      </c>
      <c r="D41" s="86" t="s">
        <v>1660</v>
      </c>
      <c r="E41" s="86" t="s">
        <v>1652</v>
      </c>
      <c r="F41" s="86" t="s">
        <v>1626</v>
      </c>
      <c r="G41" s="149">
        <v>793934</v>
      </c>
    </row>
    <row r="42" spans="1:7" x14ac:dyDescent="0.25">
      <c r="A42" s="1"/>
      <c r="B42" s="86" t="s">
        <v>96</v>
      </c>
      <c r="C42" s="86" t="s">
        <v>103</v>
      </c>
      <c r="D42" s="86" t="s">
        <v>1661</v>
      </c>
      <c r="E42" s="86" t="s">
        <v>1652</v>
      </c>
      <c r="F42" s="86" t="s">
        <v>1626</v>
      </c>
      <c r="G42" s="149">
        <v>509488</v>
      </c>
    </row>
    <row r="43" spans="1:7" x14ac:dyDescent="0.25">
      <c r="A43" s="1"/>
      <c r="B43" s="86" t="s">
        <v>96</v>
      </c>
      <c r="C43" s="86" t="s">
        <v>1628</v>
      </c>
      <c r="D43" s="86" t="s">
        <v>1662</v>
      </c>
      <c r="E43" s="86" t="s">
        <v>1629</v>
      </c>
      <c r="F43" s="86" t="s">
        <v>1630</v>
      </c>
      <c r="G43" s="149">
        <v>0</v>
      </c>
    </row>
    <row r="44" spans="1:7" x14ac:dyDescent="0.25">
      <c r="A44" s="1"/>
      <c r="B44" s="86" t="s">
        <v>96</v>
      </c>
      <c r="C44" s="86" t="s">
        <v>1628</v>
      </c>
      <c r="D44" s="86" t="s">
        <v>1662</v>
      </c>
      <c r="E44" s="86" t="s">
        <v>1625</v>
      </c>
      <c r="F44" s="86" t="s">
        <v>1626</v>
      </c>
      <c r="G44" s="149">
        <v>0</v>
      </c>
    </row>
    <row r="45" spans="1:7" x14ac:dyDescent="0.25">
      <c r="A45" s="1"/>
      <c r="B45" s="86" t="s">
        <v>96</v>
      </c>
      <c r="C45" s="86" t="s">
        <v>1155</v>
      </c>
      <c r="D45" s="86" t="s">
        <v>1663</v>
      </c>
      <c r="E45" s="86" t="s">
        <v>1625</v>
      </c>
      <c r="F45" s="86" t="s">
        <v>1626</v>
      </c>
      <c r="G45" s="149">
        <v>0</v>
      </c>
    </row>
    <row r="46" spans="1:7" x14ac:dyDescent="0.25">
      <c r="A46" s="1"/>
      <c r="B46" s="86" t="s">
        <v>96</v>
      </c>
      <c r="C46" s="86" t="s">
        <v>1155</v>
      </c>
      <c r="D46" s="86" t="s">
        <v>1664</v>
      </c>
      <c r="E46" s="86" t="s">
        <v>1625</v>
      </c>
      <c r="F46" s="86" t="s">
        <v>1626</v>
      </c>
      <c r="G46" s="149">
        <v>0</v>
      </c>
    </row>
    <row r="47" spans="1:7" x14ac:dyDescent="0.25">
      <c r="A47" s="1"/>
      <c r="B47" s="86" t="s">
        <v>96</v>
      </c>
      <c r="C47" s="86" t="s">
        <v>1155</v>
      </c>
      <c r="D47" s="86" t="s">
        <v>1665</v>
      </c>
      <c r="E47" s="86" t="s">
        <v>1625</v>
      </c>
      <c r="F47" s="86" t="s">
        <v>1626</v>
      </c>
      <c r="G47" s="149">
        <v>0</v>
      </c>
    </row>
    <row r="48" spans="1:7" x14ac:dyDescent="0.25">
      <c r="A48" s="1"/>
      <c r="B48" s="86" t="s">
        <v>96</v>
      </c>
      <c r="C48" s="86" t="s">
        <v>1158</v>
      </c>
      <c r="D48" s="86" t="s">
        <v>1666</v>
      </c>
      <c r="E48" s="86" t="s">
        <v>1625</v>
      </c>
      <c r="F48" s="86" t="s">
        <v>1626</v>
      </c>
      <c r="G48" s="149">
        <v>0</v>
      </c>
    </row>
    <row r="49" spans="1:7" x14ac:dyDescent="0.25">
      <c r="A49" s="1"/>
      <c r="B49" s="86" t="s">
        <v>96</v>
      </c>
      <c r="C49" s="86" t="s">
        <v>1158</v>
      </c>
      <c r="D49" s="86" t="s">
        <v>1667</v>
      </c>
      <c r="E49" s="86" t="s">
        <v>1625</v>
      </c>
      <c r="F49" s="86" t="s">
        <v>1626</v>
      </c>
      <c r="G49" s="149">
        <v>0</v>
      </c>
    </row>
    <row r="50" spans="1:7" x14ac:dyDescent="0.25">
      <c r="A50" s="1"/>
      <c r="B50" s="86" t="s">
        <v>96</v>
      </c>
      <c r="C50" s="86" t="s">
        <v>1158</v>
      </c>
      <c r="D50" s="86" t="s">
        <v>1668</v>
      </c>
      <c r="E50" s="86" t="s">
        <v>1625</v>
      </c>
      <c r="F50" s="86" t="s">
        <v>1626</v>
      </c>
      <c r="G50" s="149">
        <v>0</v>
      </c>
    </row>
    <row r="51" spans="1:7" x14ac:dyDescent="0.25">
      <c r="A51" s="1"/>
      <c r="B51" s="86" t="s">
        <v>104</v>
      </c>
      <c r="C51" s="86" t="s">
        <v>105</v>
      </c>
      <c r="D51" s="86" t="s">
        <v>1669</v>
      </c>
      <c r="E51" s="86" t="s">
        <v>1625</v>
      </c>
      <c r="F51" s="86" t="s">
        <v>1626</v>
      </c>
      <c r="G51" s="149">
        <v>0</v>
      </c>
    </row>
    <row r="52" spans="1:7" x14ac:dyDescent="0.25">
      <c r="A52" s="1"/>
      <c r="B52" s="86" t="s">
        <v>104</v>
      </c>
      <c r="C52" s="86" t="s">
        <v>105</v>
      </c>
      <c r="D52" s="86" t="s">
        <v>1669</v>
      </c>
      <c r="E52" s="86" t="s">
        <v>1652</v>
      </c>
      <c r="F52" s="86" t="s">
        <v>1626</v>
      </c>
      <c r="G52" s="149">
        <v>1090580.6000000001</v>
      </c>
    </row>
    <row r="53" spans="1:7" x14ac:dyDescent="0.25">
      <c r="A53" s="1"/>
      <c r="B53" s="86" t="s">
        <v>104</v>
      </c>
      <c r="C53" s="86" t="s">
        <v>105</v>
      </c>
      <c r="D53" s="86" t="s">
        <v>1670</v>
      </c>
      <c r="E53" s="86" t="s">
        <v>1625</v>
      </c>
      <c r="F53" s="86" t="s">
        <v>1626</v>
      </c>
      <c r="G53" s="149">
        <v>0</v>
      </c>
    </row>
    <row r="54" spans="1:7" x14ac:dyDescent="0.25">
      <c r="A54" s="1"/>
      <c r="B54" s="86" t="s">
        <v>104</v>
      </c>
      <c r="C54" s="86" t="s">
        <v>105</v>
      </c>
      <c r="D54" s="86" t="s">
        <v>1670</v>
      </c>
      <c r="E54" s="86" t="s">
        <v>1652</v>
      </c>
      <c r="F54" s="86" t="s">
        <v>1626</v>
      </c>
      <c r="G54" s="149">
        <v>1093556.05</v>
      </c>
    </row>
    <row r="55" spans="1:7" x14ac:dyDescent="0.25">
      <c r="A55" s="1"/>
      <c r="B55" s="86" t="s">
        <v>352</v>
      </c>
      <c r="C55" s="86" t="s">
        <v>1168</v>
      </c>
      <c r="D55" s="86" t="s">
        <v>1168</v>
      </c>
      <c r="E55" s="86" t="s">
        <v>1625</v>
      </c>
      <c r="F55" s="86" t="s">
        <v>1626</v>
      </c>
      <c r="G55" s="149">
        <v>0</v>
      </c>
    </row>
    <row r="56" spans="1:7" x14ac:dyDescent="0.25">
      <c r="A56" s="1"/>
      <c r="B56" s="86" t="s">
        <v>352</v>
      </c>
      <c r="C56" s="86" t="s">
        <v>1169</v>
      </c>
      <c r="D56" s="86" t="s">
        <v>1169</v>
      </c>
      <c r="E56" s="86" t="s">
        <v>1625</v>
      </c>
      <c r="F56" s="86" t="s">
        <v>1626</v>
      </c>
      <c r="G56" s="149">
        <v>0.40129999999999999</v>
      </c>
    </row>
    <row r="57" spans="1:7" x14ac:dyDescent="0.25">
      <c r="A57" s="1"/>
      <c r="B57" s="86" t="s">
        <v>107</v>
      </c>
      <c r="C57" s="86" t="s">
        <v>117</v>
      </c>
      <c r="D57" s="86" t="s">
        <v>1671</v>
      </c>
      <c r="E57" s="86" t="s">
        <v>1652</v>
      </c>
      <c r="F57" s="86" t="s">
        <v>1626</v>
      </c>
      <c r="G57" s="149">
        <v>1123610.42</v>
      </c>
    </row>
    <row r="58" spans="1:7" x14ac:dyDescent="0.25">
      <c r="A58" s="1"/>
      <c r="B58" s="86" t="s">
        <v>107</v>
      </c>
      <c r="C58" s="86" t="s">
        <v>117</v>
      </c>
      <c r="D58" s="86" t="s">
        <v>1672</v>
      </c>
      <c r="E58" s="86" t="s">
        <v>1652</v>
      </c>
      <c r="F58" s="86" t="s">
        <v>1626</v>
      </c>
      <c r="G58" s="149">
        <v>1232266.6100000001</v>
      </c>
    </row>
    <row r="59" spans="1:7" x14ac:dyDescent="0.25">
      <c r="A59" s="1"/>
      <c r="B59" s="86" t="s">
        <v>107</v>
      </c>
      <c r="C59" s="86" t="s">
        <v>117</v>
      </c>
      <c r="D59" s="86" t="s">
        <v>1673</v>
      </c>
      <c r="E59" s="86" t="s">
        <v>1652</v>
      </c>
      <c r="F59" s="86" t="s">
        <v>1626</v>
      </c>
      <c r="G59" s="149">
        <v>8414.69</v>
      </c>
    </row>
    <row r="60" spans="1:7" x14ac:dyDescent="0.25">
      <c r="A60" s="1"/>
      <c r="B60" s="86" t="s">
        <v>107</v>
      </c>
      <c r="C60" s="86" t="s">
        <v>120</v>
      </c>
      <c r="D60" s="86" t="s">
        <v>1674</v>
      </c>
      <c r="E60" s="86" t="s">
        <v>1652</v>
      </c>
      <c r="F60" s="86" t="s">
        <v>1626</v>
      </c>
      <c r="G60" s="149">
        <v>1277863.6200000001</v>
      </c>
    </row>
    <row r="61" spans="1:7" x14ac:dyDescent="0.25">
      <c r="A61" s="1"/>
      <c r="B61" s="86" t="s">
        <v>385</v>
      </c>
      <c r="C61" s="86" t="s">
        <v>1175</v>
      </c>
      <c r="D61" s="86" t="s">
        <v>1675</v>
      </c>
      <c r="E61" s="86" t="s">
        <v>1625</v>
      </c>
      <c r="F61" s="86" t="s">
        <v>1626</v>
      </c>
      <c r="G61" s="149">
        <v>0</v>
      </c>
    </row>
    <row r="62" spans="1:7" x14ac:dyDescent="0.25">
      <c r="A62" s="1"/>
      <c r="B62" s="86" t="s">
        <v>51</v>
      </c>
      <c r="C62" s="86" t="s">
        <v>1179</v>
      </c>
      <c r="D62" s="86" t="s">
        <v>1676</v>
      </c>
      <c r="E62" s="86" t="s">
        <v>1625</v>
      </c>
      <c r="F62" s="86" t="s">
        <v>1626</v>
      </c>
      <c r="G62" s="149">
        <v>0</v>
      </c>
    </row>
    <row r="63" spans="1:7" x14ac:dyDescent="0.25">
      <c r="A63" s="1"/>
      <c r="B63" s="86" t="s">
        <v>51</v>
      </c>
      <c r="C63" s="86" t="s">
        <v>1179</v>
      </c>
      <c r="D63" s="86" t="s">
        <v>1676</v>
      </c>
      <c r="E63" s="86" t="s">
        <v>1652</v>
      </c>
      <c r="F63" s="86" t="s">
        <v>1626</v>
      </c>
      <c r="G63" s="149">
        <v>269598</v>
      </c>
    </row>
    <row r="64" spans="1:7" x14ac:dyDescent="0.25">
      <c r="A64" s="1"/>
      <c r="B64" s="86" t="s">
        <v>51</v>
      </c>
      <c r="C64" s="86" t="s">
        <v>1179</v>
      </c>
      <c r="D64" s="86" t="s">
        <v>1180</v>
      </c>
      <c r="E64" s="86" t="s">
        <v>1625</v>
      </c>
      <c r="F64" s="86" t="s">
        <v>1626</v>
      </c>
      <c r="G64" s="149">
        <v>0</v>
      </c>
    </row>
    <row r="65" spans="1:7" x14ac:dyDescent="0.25">
      <c r="A65" s="1"/>
      <c r="B65" s="86" t="s">
        <v>51</v>
      </c>
      <c r="C65" s="86" t="s">
        <v>1179</v>
      </c>
      <c r="D65" s="86" t="s">
        <v>1180</v>
      </c>
      <c r="E65" s="86" t="s">
        <v>1652</v>
      </c>
      <c r="F65" s="86" t="s">
        <v>1626</v>
      </c>
      <c r="G65" s="149">
        <v>33155.910000000003</v>
      </c>
    </row>
    <row r="66" spans="1:7" x14ac:dyDescent="0.25">
      <c r="A66" s="1"/>
      <c r="B66" s="86" t="s">
        <v>51</v>
      </c>
      <c r="C66" s="86" t="s">
        <v>1179</v>
      </c>
      <c r="D66" s="86" t="s">
        <v>1307</v>
      </c>
      <c r="E66" s="86" t="s">
        <v>1625</v>
      </c>
      <c r="F66" s="86" t="s">
        <v>1626</v>
      </c>
      <c r="G66" s="149">
        <v>0</v>
      </c>
    </row>
    <row r="67" spans="1:7" x14ac:dyDescent="0.25">
      <c r="A67" s="1"/>
      <c r="B67" s="86" t="s">
        <v>51</v>
      </c>
      <c r="C67" s="86" t="s">
        <v>1179</v>
      </c>
      <c r="D67" s="86" t="s">
        <v>1307</v>
      </c>
      <c r="E67" s="86" t="s">
        <v>1652</v>
      </c>
      <c r="F67" s="86" t="s">
        <v>1626</v>
      </c>
      <c r="G67" s="149">
        <v>119496.09</v>
      </c>
    </row>
    <row r="68" spans="1:7" x14ac:dyDescent="0.25">
      <c r="A68" s="1"/>
      <c r="B68" s="86" t="s">
        <v>51</v>
      </c>
      <c r="C68" s="86" t="s">
        <v>159</v>
      </c>
      <c r="D68" s="86" t="s">
        <v>1677</v>
      </c>
      <c r="E68" s="86" t="s">
        <v>1652</v>
      </c>
      <c r="F68" s="86" t="s">
        <v>1626</v>
      </c>
      <c r="G68" s="149">
        <v>670939</v>
      </c>
    </row>
    <row r="69" spans="1:7" x14ac:dyDescent="0.25">
      <c r="A69" s="1"/>
      <c r="B69" s="86" t="s">
        <v>51</v>
      </c>
      <c r="C69" s="86" t="s">
        <v>162</v>
      </c>
      <c r="D69" s="86" t="s">
        <v>162</v>
      </c>
      <c r="E69" s="86" t="s">
        <v>1652</v>
      </c>
      <c r="F69" s="86" t="s">
        <v>1626</v>
      </c>
      <c r="G69" s="149">
        <v>959851.5</v>
      </c>
    </row>
    <row r="70" spans="1:7" x14ac:dyDescent="0.25">
      <c r="A70" s="1"/>
      <c r="B70" s="86" t="s">
        <v>51</v>
      </c>
      <c r="C70" s="86" t="s">
        <v>162</v>
      </c>
      <c r="D70" s="86" t="s">
        <v>1678</v>
      </c>
      <c r="E70" s="86" t="s">
        <v>1625</v>
      </c>
      <c r="F70" s="86" t="s">
        <v>1626</v>
      </c>
      <c r="G70" s="149">
        <v>0</v>
      </c>
    </row>
    <row r="71" spans="1:7" x14ac:dyDescent="0.25">
      <c r="A71" s="1"/>
      <c r="B71" s="86" t="s">
        <v>51</v>
      </c>
      <c r="C71" s="86" t="s">
        <v>162</v>
      </c>
      <c r="D71" s="86" t="s">
        <v>1679</v>
      </c>
      <c r="E71" s="86" t="s">
        <v>1625</v>
      </c>
      <c r="F71" s="86" t="s">
        <v>1626</v>
      </c>
      <c r="G71" s="149">
        <v>0</v>
      </c>
    </row>
    <row r="72" spans="1:7" x14ac:dyDescent="0.25">
      <c r="A72" s="1"/>
      <c r="B72" s="86" t="s">
        <v>638</v>
      </c>
      <c r="C72" s="86" t="s">
        <v>1081</v>
      </c>
      <c r="D72" s="86" t="s">
        <v>1680</v>
      </c>
      <c r="E72" s="86" t="s">
        <v>1681</v>
      </c>
      <c r="F72" s="86" t="s">
        <v>1626</v>
      </c>
      <c r="G72" s="149">
        <v>14570.75</v>
      </c>
    </row>
    <row r="73" spans="1:7" x14ac:dyDescent="0.25">
      <c r="A73" s="1"/>
      <c r="B73" s="86" t="s">
        <v>638</v>
      </c>
      <c r="C73" s="86" t="s">
        <v>1081</v>
      </c>
      <c r="D73" s="86" t="s">
        <v>1682</v>
      </c>
      <c r="E73" s="86" t="s">
        <v>1681</v>
      </c>
      <c r="F73" s="86" t="s">
        <v>1626</v>
      </c>
      <c r="G73" s="149">
        <v>14769.86</v>
      </c>
    </row>
    <row r="74" spans="1:7" x14ac:dyDescent="0.25">
      <c r="A74" s="1"/>
      <c r="B74" s="86" t="s">
        <v>638</v>
      </c>
      <c r="C74" s="86" t="s">
        <v>1081</v>
      </c>
      <c r="D74" s="86" t="s">
        <v>1683</v>
      </c>
      <c r="E74" s="86" t="s">
        <v>1681</v>
      </c>
      <c r="F74" s="86" t="s">
        <v>1626</v>
      </c>
      <c r="G74" s="149">
        <v>15139.19</v>
      </c>
    </row>
    <row r="75" spans="1:7" x14ac:dyDescent="0.25">
      <c r="A75" s="1"/>
      <c r="B75" s="86" t="s">
        <v>638</v>
      </c>
      <c r="C75" s="86" t="s">
        <v>1186</v>
      </c>
      <c r="D75" s="86" t="s">
        <v>1684</v>
      </c>
      <c r="E75" s="86" t="s">
        <v>1681</v>
      </c>
      <c r="F75" s="86" t="s">
        <v>1626</v>
      </c>
      <c r="G75" s="149">
        <v>12618.13</v>
      </c>
    </row>
    <row r="76" spans="1:7" x14ac:dyDescent="0.25">
      <c r="A76" s="1"/>
      <c r="B76" s="86" t="s">
        <v>638</v>
      </c>
      <c r="C76" s="86" t="s">
        <v>1186</v>
      </c>
      <c r="D76" s="86" t="s">
        <v>1685</v>
      </c>
      <c r="E76" s="86" t="s">
        <v>1681</v>
      </c>
      <c r="F76" s="86" t="s">
        <v>1626</v>
      </c>
      <c r="G76" s="149">
        <v>12451.13</v>
      </c>
    </row>
    <row r="77" spans="1:7" x14ac:dyDescent="0.25">
      <c r="A77" s="1"/>
      <c r="B77" s="86" t="s">
        <v>638</v>
      </c>
      <c r="C77" s="86" t="s">
        <v>1187</v>
      </c>
      <c r="D77" s="86" t="s">
        <v>1686</v>
      </c>
      <c r="E77" s="86" t="s">
        <v>1681</v>
      </c>
      <c r="F77" s="86" t="s">
        <v>1626</v>
      </c>
      <c r="G77" s="149">
        <v>12623.54</v>
      </c>
    </row>
    <row r="78" spans="1:7" x14ac:dyDescent="0.25">
      <c r="A78" s="1"/>
      <c r="B78" s="86" t="s">
        <v>638</v>
      </c>
      <c r="C78" s="86" t="s">
        <v>1187</v>
      </c>
      <c r="D78" s="86" t="s">
        <v>1687</v>
      </c>
      <c r="E78" s="86" t="s">
        <v>1681</v>
      </c>
      <c r="F78" s="86" t="s">
        <v>1626</v>
      </c>
      <c r="G78" s="149">
        <v>12606.42</v>
      </c>
    </row>
    <row r="79" spans="1:7" x14ac:dyDescent="0.25">
      <c r="A79" s="1"/>
      <c r="B79" s="86" t="s">
        <v>638</v>
      </c>
      <c r="C79" s="86" t="s">
        <v>1188</v>
      </c>
      <c r="D79" s="86" t="s">
        <v>1688</v>
      </c>
      <c r="E79" s="86" t="s">
        <v>1681</v>
      </c>
      <c r="F79" s="86" t="s">
        <v>1626</v>
      </c>
      <c r="G79" s="149">
        <v>12291.62</v>
      </c>
    </row>
    <row r="80" spans="1:7" x14ac:dyDescent="0.25">
      <c r="A80" s="1"/>
      <c r="B80" s="86" t="s">
        <v>638</v>
      </c>
      <c r="C80" s="86" t="s">
        <v>1188</v>
      </c>
      <c r="D80" s="86" t="s">
        <v>1689</v>
      </c>
      <c r="E80" s="86" t="s">
        <v>1681</v>
      </c>
      <c r="F80" s="86" t="s">
        <v>1626</v>
      </c>
      <c r="G80" s="149">
        <v>12064.13</v>
      </c>
    </row>
    <row r="81" spans="1:7" ht="25.5" x14ac:dyDescent="0.25">
      <c r="A81" s="1"/>
      <c r="B81" s="86" t="s">
        <v>602</v>
      </c>
      <c r="C81" s="86" t="s">
        <v>1189</v>
      </c>
      <c r="D81" s="86" t="s">
        <v>683</v>
      </c>
      <c r="E81" s="86" t="s">
        <v>1625</v>
      </c>
      <c r="F81" s="86" t="s">
        <v>1626</v>
      </c>
      <c r="G81" s="149">
        <v>0</v>
      </c>
    </row>
    <row r="82" spans="1:7" ht="25.5" x14ac:dyDescent="0.25">
      <c r="A82" s="1"/>
      <c r="B82" s="86" t="s">
        <v>602</v>
      </c>
      <c r="C82" s="86" t="s">
        <v>1189</v>
      </c>
      <c r="D82" s="86" t="s">
        <v>684</v>
      </c>
      <c r="E82" s="86" t="s">
        <v>1625</v>
      </c>
      <c r="F82" s="86" t="s">
        <v>1626</v>
      </c>
      <c r="G82" s="149">
        <v>0</v>
      </c>
    </row>
    <row r="83" spans="1:7" x14ac:dyDescent="0.25">
      <c r="A83" s="1"/>
      <c r="B83" s="86" t="s">
        <v>167</v>
      </c>
      <c r="C83" s="86" t="s">
        <v>168</v>
      </c>
      <c r="D83" s="86" t="s">
        <v>1690</v>
      </c>
      <c r="E83" s="86" t="s">
        <v>1625</v>
      </c>
      <c r="F83" s="86" t="s">
        <v>1626</v>
      </c>
      <c r="G83" s="149">
        <v>0</v>
      </c>
    </row>
    <row r="84" spans="1:7" x14ac:dyDescent="0.25">
      <c r="A84" s="1"/>
      <c r="B84" s="86" t="s">
        <v>167</v>
      </c>
      <c r="C84" s="86" t="s">
        <v>168</v>
      </c>
      <c r="D84" s="86" t="s">
        <v>1691</v>
      </c>
      <c r="E84" s="86" t="s">
        <v>1625</v>
      </c>
      <c r="F84" s="86" t="s">
        <v>1626</v>
      </c>
      <c r="G84" s="149">
        <v>0</v>
      </c>
    </row>
    <row r="85" spans="1:7" x14ac:dyDescent="0.25">
      <c r="A85" s="1"/>
      <c r="B85" s="86" t="s">
        <v>167</v>
      </c>
      <c r="C85" s="86" t="s">
        <v>168</v>
      </c>
      <c r="D85" s="86" t="s">
        <v>1692</v>
      </c>
      <c r="E85" s="86" t="s">
        <v>1625</v>
      </c>
      <c r="F85" s="86" t="s">
        <v>1626</v>
      </c>
      <c r="G85" s="149">
        <v>0</v>
      </c>
    </row>
    <row r="86" spans="1:7" x14ac:dyDescent="0.25">
      <c r="A86" s="1"/>
      <c r="B86" s="86" t="s">
        <v>167</v>
      </c>
      <c r="C86" s="86" t="s">
        <v>168</v>
      </c>
      <c r="D86" s="86" t="s">
        <v>1693</v>
      </c>
      <c r="E86" s="86" t="s">
        <v>1625</v>
      </c>
      <c r="F86" s="86" t="s">
        <v>1626</v>
      </c>
      <c r="G86" s="149">
        <v>0</v>
      </c>
    </row>
    <row r="87" spans="1:7" x14ac:dyDescent="0.25">
      <c r="A87" s="1"/>
      <c r="B87" s="86" t="s">
        <v>515</v>
      </c>
      <c r="C87" s="86" t="s">
        <v>1192</v>
      </c>
      <c r="D87" s="86" t="s">
        <v>1193</v>
      </c>
      <c r="E87" s="86" t="s">
        <v>1625</v>
      </c>
      <c r="F87" s="86" t="s">
        <v>1626</v>
      </c>
      <c r="G87" s="149">
        <v>0</v>
      </c>
    </row>
    <row r="88" spans="1:7" x14ac:dyDescent="0.25">
      <c r="A88" s="1"/>
      <c r="B88" s="86" t="s">
        <v>515</v>
      </c>
      <c r="C88" s="86" t="s">
        <v>1192</v>
      </c>
      <c r="D88" s="86" t="s">
        <v>1694</v>
      </c>
      <c r="E88" s="86" t="s">
        <v>1625</v>
      </c>
      <c r="F88" s="86" t="s">
        <v>1626</v>
      </c>
      <c r="G88" s="149">
        <v>0</v>
      </c>
    </row>
    <row r="89" spans="1:7" x14ac:dyDescent="0.25">
      <c r="A89" s="1"/>
      <c r="B89" s="86" t="s">
        <v>515</v>
      </c>
      <c r="C89" s="86" t="s">
        <v>1192</v>
      </c>
      <c r="D89" s="86" t="s">
        <v>1694</v>
      </c>
      <c r="E89" s="86" t="s">
        <v>1627</v>
      </c>
      <c r="F89" s="86" t="s">
        <v>1626</v>
      </c>
      <c r="G89" s="149">
        <v>0</v>
      </c>
    </row>
    <row r="90" spans="1:7" x14ac:dyDescent="0.25">
      <c r="A90" s="1"/>
      <c r="B90" s="86" t="s">
        <v>515</v>
      </c>
      <c r="C90" s="86" t="s">
        <v>1192</v>
      </c>
      <c r="D90" s="86" t="s">
        <v>1695</v>
      </c>
      <c r="E90" s="86" t="s">
        <v>1625</v>
      </c>
      <c r="F90" s="86" t="s">
        <v>1626</v>
      </c>
      <c r="G90" s="149">
        <v>0</v>
      </c>
    </row>
    <row r="91" spans="1:7" x14ac:dyDescent="0.25">
      <c r="A91" s="1"/>
      <c r="B91" s="86" t="s">
        <v>515</v>
      </c>
      <c r="C91" s="86" t="s">
        <v>1192</v>
      </c>
      <c r="D91" s="86" t="s">
        <v>1695</v>
      </c>
      <c r="E91" s="86" t="s">
        <v>1627</v>
      </c>
      <c r="F91" s="86" t="s">
        <v>1626</v>
      </c>
      <c r="G91" s="149">
        <v>0</v>
      </c>
    </row>
    <row r="92" spans="1:7" x14ac:dyDescent="0.25">
      <c r="A92" s="1"/>
      <c r="B92" s="86" t="s">
        <v>515</v>
      </c>
      <c r="C92" s="86" t="s">
        <v>1192</v>
      </c>
      <c r="D92" s="86" t="s">
        <v>1696</v>
      </c>
      <c r="E92" s="86" t="s">
        <v>1625</v>
      </c>
      <c r="F92" s="86" t="s">
        <v>1626</v>
      </c>
      <c r="G92" s="149">
        <v>0</v>
      </c>
    </row>
    <row r="93" spans="1:7" x14ac:dyDescent="0.25">
      <c r="A93" s="1"/>
      <c r="B93" s="86" t="s">
        <v>515</v>
      </c>
      <c r="C93" s="86" t="s">
        <v>1192</v>
      </c>
      <c r="D93" s="86" t="s">
        <v>1696</v>
      </c>
      <c r="E93" s="86" t="s">
        <v>1627</v>
      </c>
      <c r="F93" s="86" t="s">
        <v>1626</v>
      </c>
      <c r="G93" s="149">
        <v>0</v>
      </c>
    </row>
    <row r="94" spans="1:7" x14ac:dyDescent="0.25">
      <c r="A94" s="1"/>
      <c r="B94" s="86" t="s">
        <v>175</v>
      </c>
      <c r="C94" s="86" t="s">
        <v>1199</v>
      </c>
      <c r="D94" s="86" t="s">
        <v>735</v>
      </c>
      <c r="E94" s="86" t="s">
        <v>1652</v>
      </c>
      <c r="F94" s="86" t="s">
        <v>1626</v>
      </c>
      <c r="G94" s="149">
        <v>1197318</v>
      </c>
    </row>
    <row r="95" spans="1:7" x14ac:dyDescent="0.25">
      <c r="A95" s="1"/>
      <c r="B95" s="86" t="s">
        <v>179</v>
      </c>
      <c r="C95" s="86" t="s">
        <v>1200</v>
      </c>
      <c r="D95" s="86" t="s">
        <v>1697</v>
      </c>
      <c r="E95" s="86" t="s">
        <v>1652</v>
      </c>
      <c r="F95" s="86" t="s">
        <v>1626</v>
      </c>
      <c r="G95" s="149">
        <v>294491.03879999998</v>
      </c>
    </row>
    <row r="96" spans="1:7" x14ac:dyDescent="0.25">
      <c r="A96" s="1"/>
      <c r="B96" s="86" t="s">
        <v>179</v>
      </c>
      <c r="C96" s="86" t="s">
        <v>1200</v>
      </c>
      <c r="D96" s="86" t="s">
        <v>1698</v>
      </c>
      <c r="E96" s="86" t="s">
        <v>1652</v>
      </c>
      <c r="F96" s="86" t="s">
        <v>1626</v>
      </c>
      <c r="G96"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9.140625" defaultRowHeight="15" x14ac:dyDescent="0.25"/>
  <cols>
    <col min="1" max="1" width="2" customWidth="1"/>
    <col min="2" max="2" width="20" customWidth="1"/>
    <col min="3" max="15" width="23" customWidth="1"/>
  </cols>
  <sheetData>
    <row r="1" spans="1:15" x14ac:dyDescent="0.25">
      <c r="A1" s="1"/>
      <c r="B1" s="1"/>
      <c r="C1" s="1"/>
      <c r="D1" s="1"/>
      <c r="E1" s="1"/>
      <c r="F1" s="1"/>
      <c r="G1" s="1"/>
      <c r="H1" s="1"/>
      <c r="I1" s="1"/>
      <c r="J1" s="1"/>
      <c r="K1" s="1"/>
      <c r="L1" s="1"/>
      <c r="M1" s="1"/>
      <c r="N1" s="1"/>
      <c r="O1" s="1"/>
    </row>
    <row r="2" spans="1:15" x14ac:dyDescent="0.25">
      <c r="A2" s="1"/>
      <c r="B2" s="1"/>
      <c r="C2" s="1"/>
      <c r="D2" s="1"/>
      <c r="E2" s="1"/>
      <c r="F2" s="1"/>
      <c r="G2" s="1"/>
      <c r="H2" s="1"/>
      <c r="I2" s="1"/>
      <c r="J2" s="1"/>
      <c r="K2" s="1"/>
      <c r="L2" s="1"/>
      <c r="M2" s="1"/>
      <c r="N2" s="1"/>
      <c r="O2" s="1"/>
    </row>
    <row r="3" spans="1:15" ht="69" customHeight="1" x14ac:dyDescent="0.25">
      <c r="A3" s="1"/>
      <c r="B3" s="196" t="s">
        <v>0</v>
      </c>
      <c r="C3" s="197"/>
      <c r="D3" s="197"/>
      <c r="E3" s="197"/>
      <c r="F3" s="197"/>
      <c r="G3" s="197"/>
      <c r="H3" s="1"/>
      <c r="I3" s="1"/>
      <c r="J3" s="1"/>
      <c r="K3" s="1"/>
      <c r="L3" s="1"/>
      <c r="M3" s="1"/>
      <c r="N3" s="1"/>
      <c r="O3" s="1"/>
    </row>
    <row r="4" spans="1:15" ht="0" hidden="1" customHeight="1" x14ac:dyDescent="0.25">
      <c r="A4" s="1"/>
      <c r="B4" s="1"/>
      <c r="C4" s="1"/>
      <c r="D4" s="1"/>
      <c r="E4" s="1"/>
      <c r="F4" s="1"/>
      <c r="G4" s="1"/>
      <c r="H4" s="1"/>
      <c r="I4" s="1"/>
      <c r="J4" s="1"/>
      <c r="K4" s="1"/>
      <c r="L4" s="1"/>
      <c r="M4" s="1"/>
      <c r="N4" s="1"/>
      <c r="O4" s="1"/>
    </row>
    <row r="5" spans="1:15" x14ac:dyDescent="0.25">
      <c r="A5" s="1"/>
      <c r="B5" s="1"/>
      <c r="C5" s="1"/>
      <c r="D5" s="1"/>
      <c r="E5" s="1"/>
      <c r="F5" s="1"/>
      <c r="G5" s="1"/>
      <c r="H5" s="1"/>
      <c r="I5" s="1"/>
      <c r="J5" s="1"/>
      <c r="K5" s="1"/>
      <c r="L5" s="1"/>
      <c r="M5" s="1"/>
      <c r="N5" s="1"/>
      <c r="O5" s="1"/>
    </row>
    <row r="6" spans="1:15" ht="27" customHeight="1" x14ac:dyDescent="0.25">
      <c r="A6" s="1"/>
      <c r="B6" s="204" t="s">
        <v>589</v>
      </c>
      <c r="C6" s="204" t="s">
        <v>1699</v>
      </c>
      <c r="D6" s="204"/>
      <c r="E6" s="204"/>
      <c r="F6" s="204"/>
      <c r="G6" s="204"/>
      <c r="H6" s="204"/>
      <c r="I6" s="204"/>
      <c r="J6" s="204"/>
      <c r="K6" s="204"/>
      <c r="L6" s="204"/>
      <c r="M6" s="204"/>
      <c r="N6" s="204"/>
      <c r="O6" s="204"/>
    </row>
    <row r="7" spans="1:15" ht="39.950000000000003" customHeight="1" x14ac:dyDescent="0.25">
      <c r="A7" s="1"/>
      <c r="B7" s="204"/>
      <c r="C7" s="3" t="s">
        <v>263</v>
      </c>
      <c r="D7" s="3" t="s">
        <v>89</v>
      </c>
      <c r="E7" s="3" t="s">
        <v>96</v>
      </c>
      <c r="F7" s="3" t="s">
        <v>96</v>
      </c>
      <c r="G7" s="3" t="s">
        <v>104</v>
      </c>
      <c r="H7" s="3" t="s">
        <v>107</v>
      </c>
      <c r="I7" s="3" t="s">
        <v>107</v>
      </c>
      <c r="J7" s="3" t="s">
        <v>51</v>
      </c>
      <c r="K7" s="3" t="s">
        <v>51</v>
      </c>
      <c r="L7" s="3" t="s">
        <v>51</v>
      </c>
      <c r="M7" s="3" t="s">
        <v>51</v>
      </c>
      <c r="N7" s="3" t="s">
        <v>175</v>
      </c>
      <c r="O7" s="3" t="s">
        <v>179</v>
      </c>
    </row>
    <row r="8" spans="1:15" ht="39.950000000000003" customHeight="1" x14ac:dyDescent="0.25">
      <c r="A8" s="1"/>
      <c r="B8" s="204"/>
      <c r="C8" s="3" t="s">
        <v>47</v>
      </c>
      <c r="D8" s="3" t="s">
        <v>94</v>
      </c>
      <c r="E8" s="3" t="s">
        <v>1700</v>
      </c>
      <c r="F8" s="3" t="s">
        <v>1701</v>
      </c>
      <c r="G8" s="3" t="s">
        <v>1702</v>
      </c>
      <c r="H8" s="3" t="s">
        <v>117</v>
      </c>
      <c r="I8" s="3" t="s">
        <v>120</v>
      </c>
      <c r="J8" s="3" t="s">
        <v>1703</v>
      </c>
      <c r="K8" s="3" t="s">
        <v>1704</v>
      </c>
      <c r="L8" s="3" t="s">
        <v>156</v>
      </c>
      <c r="M8" s="3" t="s">
        <v>1705</v>
      </c>
      <c r="N8" s="3" t="s">
        <v>1159</v>
      </c>
      <c r="O8" s="3" t="s">
        <v>1706</v>
      </c>
    </row>
    <row r="9" spans="1:15" x14ac:dyDescent="0.25">
      <c r="A9" s="1"/>
      <c r="B9" s="150" t="s">
        <v>210</v>
      </c>
      <c r="C9" s="148">
        <v>867.3</v>
      </c>
      <c r="D9" s="148">
        <v>3072.42</v>
      </c>
      <c r="E9" s="148">
        <v>82.91</v>
      </c>
      <c r="F9" s="148">
        <v>82.91</v>
      </c>
      <c r="G9" s="148">
        <v>4467.8</v>
      </c>
      <c r="H9" s="148">
        <v>8871</v>
      </c>
      <c r="I9" s="148">
        <v>22635</v>
      </c>
      <c r="J9" s="148">
        <v>4419.2722000000003</v>
      </c>
      <c r="K9" s="148">
        <v>4272.7557999999999</v>
      </c>
      <c r="L9" s="148">
        <v>4416.8459999999995</v>
      </c>
      <c r="M9" s="148">
        <v>4418.6419999999998</v>
      </c>
      <c r="N9" s="148">
        <v>6642</v>
      </c>
      <c r="O9" s="148">
        <v>6971.808</v>
      </c>
    </row>
    <row r="10" spans="1:15" x14ac:dyDescent="0.25">
      <c r="A10" s="1"/>
      <c r="B10" s="150" t="s">
        <v>1707</v>
      </c>
      <c r="C10" s="148">
        <v>862.1</v>
      </c>
      <c r="D10" s="148" t="s">
        <v>1553</v>
      </c>
      <c r="E10" s="148">
        <v>86.73</v>
      </c>
      <c r="F10" s="148">
        <v>86.73</v>
      </c>
      <c r="G10" s="148">
        <v>4467.8</v>
      </c>
      <c r="H10" s="148">
        <v>9084</v>
      </c>
      <c r="I10" s="148">
        <v>23153</v>
      </c>
      <c r="J10" s="148">
        <v>4437.8752999999997</v>
      </c>
      <c r="K10" s="148">
        <v>4303.1188000000002</v>
      </c>
      <c r="L10" s="148">
        <v>4435.7231000000002</v>
      </c>
      <c r="M10" s="148">
        <v>4436.8999000000003</v>
      </c>
      <c r="N10" s="148">
        <v>6641.6</v>
      </c>
      <c r="O10" s="148">
        <v>6968.6909999999998</v>
      </c>
    </row>
    <row r="11" spans="1:15" x14ac:dyDescent="0.25">
      <c r="A11" s="1"/>
      <c r="B11" s="150" t="s">
        <v>581</v>
      </c>
      <c r="C11" s="148">
        <v>861</v>
      </c>
      <c r="D11" s="148" t="s">
        <v>1553</v>
      </c>
      <c r="E11" s="148">
        <v>89.73</v>
      </c>
      <c r="F11" s="148">
        <v>89.73</v>
      </c>
      <c r="G11" s="148">
        <v>4467.8</v>
      </c>
      <c r="H11" s="148">
        <v>9305</v>
      </c>
      <c r="I11" s="148">
        <v>23126</v>
      </c>
      <c r="J11" s="148">
        <v>4483.2092000000002</v>
      </c>
      <c r="K11" s="148">
        <v>4389.2883000000002</v>
      </c>
      <c r="L11" s="148">
        <v>4480.9169000000002</v>
      </c>
      <c r="M11" s="148">
        <v>4482.18</v>
      </c>
      <c r="N11" s="148">
        <v>6642.4</v>
      </c>
      <c r="O11" s="148">
        <v>6966.1130000000003</v>
      </c>
    </row>
    <row r="12" spans="1:15" x14ac:dyDescent="0.25">
      <c r="A12" s="1"/>
      <c r="B12" s="150" t="s">
        <v>1708</v>
      </c>
      <c r="C12" s="148">
        <v>859.4</v>
      </c>
      <c r="D12" s="148" t="s">
        <v>1553</v>
      </c>
      <c r="E12" s="148">
        <v>92.28</v>
      </c>
      <c r="F12" s="148">
        <v>92.28</v>
      </c>
      <c r="G12" s="148">
        <v>4467.8</v>
      </c>
      <c r="H12" s="148">
        <v>9525</v>
      </c>
      <c r="I12" s="148">
        <v>23265</v>
      </c>
      <c r="J12" s="148">
        <v>4492.5895</v>
      </c>
      <c r="K12" s="148">
        <v>4404.8145000000004</v>
      </c>
      <c r="L12" s="148">
        <v>4490.29</v>
      </c>
      <c r="M12" s="148">
        <v>4491.6687000000002</v>
      </c>
      <c r="N12" s="148">
        <v>6641.3</v>
      </c>
      <c r="O12" s="148">
        <v>6964.81</v>
      </c>
    </row>
    <row r="13" spans="1:15" x14ac:dyDescent="0.25">
      <c r="A13" s="1"/>
      <c r="B13" s="150" t="s">
        <v>1709</v>
      </c>
      <c r="C13" s="148">
        <v>858.1</v>
      </c>
      <c r="D13" s="148" t="s">
        <v>1553</v>
      </c>
      <c r="E13" s="148">
        <v>94.34</v>
      </c>
      <c r="F13" s="148">
        <v>94.34</v>
      </c>
      <c r="G13" s="148">
        <v>4467.8</v>
      </c>
      <c r="H13" s="148">
        <v>9727</v>
      </c>
      <c r="I13" s="148">
        <v>23249</v>
      </c>
      <c r="J13" s="148">
        <v>4486.9098000000004</v>
      </c>
      <c r="K13" s="148">
        <v>4392.1993000000002</v>
      </c>
      <c r="L13" s="148">
        <v>4484.4547000000002</v>
      </c>
      <c r="M13" s="148">
        <v>4485.6399000000001</v>
      </c>
      <c r="N13" s="148">
        <v>6641.3</v>
      </c>
      <c r="O13" s="148">
        <v>6963.1139999999996</v>
      </c>
    </row>
    <row r="14" spans="1:15" x14ac:dyDescent="0.25">
      <c r="A14" s="1"/>
      <c r="B14" s="150" t="s">
        <v>1710</v>
      </c>
      <c r="C14" s="148">
        <v>857.9</v>
      </c>
      <c r="D14" s="148" t="s">
        <v>1553</v>
      </c>
      <c r="E14" s="148">
        <v>96.09</v>
      </c>
      <c r="F14" s="148">
        <v>96.09</v>
      </c>
      <c r="G14" s="148">
        <v>4467.8</v>
      </c>
      <c r="H14" s="148">
        <v>9845</v>
      </c>
      <c r="I14" s="148">
        <v>22888</v>
      </c>
      <c r="J14" s="148">
        <v>4452.4107999999997</v>
      </c>
      <c r="K14" s="148">
        <v>4334.3334000000004</v>
      </c>
      <c r="L14" s="148">
        <v>4450.1944999999996</v>
      </c>
      <c r="M14" s="148">
        <v>4451.3068999999996</v>
      </c>
      <c r="N14" s="148">
        <v>6640.9</v>
      </c>
      <c r="O14" s="148">
        <v>6961.0309999999999</v>
      </c>
    </row>
    <row r="15" spans="1:15" x14ac:dyDescent="0.25">
      <c r="A15" s="1"/>
      <c r="B15" s="150" t="s">
        <v>349</v>
      </c>
      <c r="C15" s="148">
        <v>858.1</v>
      </c>
      <c r="D15" s="148">
        <v>2974.4</v>
      </c>
      <c r="E15" s="148">
        <v>96.53</v>
      </c>
      <c r="F15" s="148">
        <v>96.53</v>
      </c>
      <c r="G15" s="148">
        <v>4484.7</v>
      </c>
      <c r="H15" s="148">
        <v>9964</v>
      </c>
      <c r="I15" s="148">
        <v>22908</v>
      </c>
      <c r="J15" s="148">
        <v>4396.6178</v>
      </c>
      <c r="K15" s="148">
        <v>4241.3261000000002</v>
      </c>
      <c r="L15" s="148">
        <v>4394.6956</v>
      </c>
      <c r="M15" s="148">
        <v>4395.4025000000001</v>
      </c>
      <c r="N15" s="148">
        <v>6640.9</v>
      </c>
      <c r="O15" s="148">
        <v>6958.8530000000001</v>
      </c>
    </row>
    <row r="16" spans="1:15" x14ac:dyDescent="0.25">
      <c r="A16" s="1"/>
      <c r="B16" s="150" t="s">
        <v>519</v>
      </c>
      <c r="C16" s="148">
        <v>859.4</v>
      </c>
      <c r="D16" s="148">
        <v>2973.41</v>
      </c>
      <c r="E16" s="148">
        <v>96.57</v>
      </c>
      <c r="F16" s="148">
        <v>96.57</v>
      </c>
      <c r="G16" s="148">
        <v>4485.6000000000004</v>
      </c>
      <c r="H16" s="148">
        <v>10082</v>
      </c>
      <c r="I16" s="148">
        <v>23208</v>
      </c>
      <c r="J16" s="148">
        <v>4357.5735999999997</v>
      </c>
      <c r="K16" s="148">
        <v>4186.6947</v>
      </c>
      <c r="L16" s="148">
        <v>4355.2969999999996</v>
      </c>
      <c r="M16" s="148">
        <v>4356.3091000000004</v>
      </c>
      <c r="N16" s="148">
        <v>6642</v>
      </c>
      <c r="O16" s="148">
        <v>6957.2809999999999</v>
      </c>
    </row>
    <row r="17" spans="1:15" x14ac:dyDescent="0.25">
      <c r="A17" s="1"/>
      <c r="B17" s="150" t="s">
        <v>199</v>
      </c>
      <c r="C17" s="148">
        <v>857.8</v>
      </c>
      <c r="D17" s="148">
        <v>2972.63</v>
      </c>
      <c r="E17" s="148">
        <v>96.5</v>
      </c>
      <c r="F17" s="148">
        <v>96.5</v>
      </c>
      <c r="G17" s="148">
        <v>4477.8</v>
      </c>
      <c r="H17" s="148">
        <v>10154</v>
      </c>
      <c r="I17" s="148">
        <v>23198</v>
      </c>
      <c r="J17" s="148">
        <v>4336.4151000000002</v>
      </c>
      <c r="K17" s="148">
        <v>4153.3392999999996</v>
      </c>
      <c r="L17" s="148">
        <v>4333.9538000000002</v>
      </c>
      <c r="M17" s="148">
        <v>4335.7897999999996</v>
      </c>
      <c r="N17" s="148">
        <v>6641.6</v>
      </c>
      <c r="O17" s="148">
        <v>6965.8090000000002</v>
      </c>
    </row>
    <row r="18" spans="1:15" x14ac:dyDescent="0.25">
      <c r="A18" s="1"/>
      <c r="B18" s="150" t="s">
        <v>429</v>
      </c>
      <c r="C18" s="148">
        <v>811.9</v>
      </c>
      <c r="D18" s="148">
        <v>2974.58</v>
      </c>
      <c r="E18" s="148">
        <v>94.82</v>
      </c>
      <c r="F18" s="148">
        <v>94.82</v>
      </c>
      <c r="G18" s="148">
        <v>4480.1000000000004</v>
      </c>
      <c r="H18" s="148">
        <v>10179</v>
      </c>
      <c r="I18" s="148">
        <v>23159</v>
      </c>
      <c r="J18" s="148">
        <v>4325.6153000000004</v>
      </c>
      <c r="K18" s="148">
        <v>4139.0879999999997</v>
      </c>
      <c r="L18" s="148">
        <v>4322.5006000000003</v>
      </c>
      <c r="M18" s="148">
        <v>4327</v>
      </c>
      <c r="N18" s="148">
        <v>6660.5</v>
      </c>
      <c r="O18" s="148">
        <v>7016.03</v>
      </c>
    </row>
    <row r="19" spans="1:15" x14ac:dyDescent="0.25">
      <c r="A19" s="1"/>
      <c r="B19" s="150" t="s">
        <v>1711</v>
      </c>
      <c r="C19" s="148">
        <v>806.6</v>
      </c>
      <c r="D19" s="148">
        <v>2974.4</v>
      </c>
      <c r="E19" s="148">
        <v>92.06</v>
      </c>
      <c r="F19" s="148">
        <v>92.06</v>
      </c>
      <c r="G19" s="148">
        <v>4477.8</v>
      </c>
      <c r="H19" s="148">
        <v>10194</v>
      </c>
      <c r="I19" s="148">
        <v>22827</v>
      </c>
      <c r="J19" s="148">
        <v>4136.8877000000002</v>
      </c>
      <c r="K19" s="148">
        <v>3944.9169000000002</v>
      </c>
      <c r="L19" s="148">
        <v>4134.0545000000002</v>
      </c>
      <c r="M19" s="148">
        <v>4146.4466000000002</v>
      </c>
      <c r="N19" s="148">
        <v>6666</v>
      </c>
      <c r="O19" s="148">
        <v>6917.8710000000001</v>
      </c>
    </row>
    <row r="20" spans="1:15" x14ac:dyDescent="0.25">
      <c r="A20" s="1"/>
      <c r="B20" s="150" t="s">
        <v>356</v>
      </c>
      <c r="C20" s="148">
        <v>807.1</v>
      </c>
      <c r="D20" s="148">
        <v>2973.41</v>
      </c>
      <c r="E20" s="148">
        <v>88.54</v>
      </c>
      <c r="F20" s="148">
        <v>88.54</v>
      </c>
      <c r="G20" s="148">
        <v>4474.8</v>
      </c>
      <c r="H20" s="148">
        <v>10176</v>
      </c>
      <c r="I20" s="148">
        <v>22720</v>
      </c>
      <c r="J20" s="148">
        <v>4000.3539999999998</v>
      </c>
      <c r="K20" s="148">
        <v>3765.7402000000002</v>
      </c>
      <c r="L20" s="148">
        <v>3993.9101999999998</v>
      </c>
      <c r="M20" s="148">
        <v>4006.9205999999999</v>
      </c>
      <c r="N20" s="148">
        <v>6662.5</v>
      </c>
      <c r="O20" s="148">
        <v>6665.5159999999996</v>
      </c>
    </row>
    <row r="21" spans="1:15" x14ac:dyDescent="0.25">
      <c r="A21" s="1"/>
      <c r="B21" s="150" t="s">
        <v>1712</v>
      </c>
      <c r="C21" s="148">
        <v>807.1</v>
      </c>
      <c r="D21" s="148">
        <v>2968.99</v>
      </c>
      <c r="E21" s="148">
        <v>85.37</v>
      </c>
      <c r="F21" s="148">
        <v>85.37</v>
      </c>
      <c r="G21" s="148">
        <v>4482.5</v>
      </c>
      <c r="H21" s="148">
        <v>10159</v>
      </c>
      <c r="I21" s="148">
        <v>22550</v>
      </c>
      <c r="J21" s="148">
        <v>3970.8933999999999</v>
      </c>
      <c r="K21" s="148">
        <v>3713.1125999999999</v>
      </c>
      <c r="L21" s="148">
        <v>3964.3051</v>
      </c>
      <c r="M21" s="148">
        <v>3978.5037000000002</v>
      </c>
      <c r="N21" s="148">
        <v>6665.6</v>
      </c>
      <c r="O21" s="148">
        <v>6556.7759999999998</v>
      </c>
    </row>
    <row r="22" spans="1:15" x14ac:dyDescent="0.25">
      <c r="A22" s="1"/>
      <c r="B22" s="150" t="s">
        <v>236</v>
      </c>
      <c r="C22" s="148">
        <v>806.9</v>
      </c>
      <c r="D22" s="148">
        <v>2970.78</v>
      </c>
      <c r="E22" s="148">
        <v>83.03</v>
      </c>
      <c r="F22" s="148">
        <v>83.03</v>
      </c>
      <c r="G22" s="148">
        <v>4477.7</v>
      </c>
      <c r="H22" s="148">
        <v>10141</v>
      </c>
      <c r="I22" s="148">
        <v>22643</v>
      </c>
      <c r="J22" s="148">
        <v>3962.1298999999999</v>
      </c>
      <c r="K22" s="148">
        <v>3704.9549000000002</v>
      </c>
      <c r="L22" s="148">
        <v>3955.8528000000001</v>
      </c>
      <c r="M22" s="148">
        <v>3970.1374000000001</v>
      </c>
      <c r="N22" s="148">
        <v>6661.7</v>
      </c>
      <c r="O22" s="148">
        <v>6518.5889999999999</v>
      </c>
    </row>
    <row r="23" spans="1:15" x14ac:dyDescent="0.25">
      <c r="A23" s="1"/>
      <c r="B23" s="150" t="s">
        <v>350</v>
      </c>
      <c r="C23" s="148">
        <v>807.4</v>
      </c>
      <c r="D23" s="148">
        <v>2970.72</v>
      </c>
      <c r="E23" s="148">
        <v>81.27</v>
      </c>
      <c r="F23" s="148">
        <v>81.27</v>
      </c>
      <c r="G23" s="148">
        <v>4481.6000000000004</v>
      </c>
      <c r="H23" s="148">
        <v>10124</v>
      </c>
      <c r="I23" s="148">
        <v>23175</v>
      </c>
      <c r="J23" s="148">
        <v>4029.1835000000001</v>
      </c>
      <c r="K23" s="148">
        <v>3788.6435999999999</v>
      </c>
      <c r="L23" s="148">
        <v>4024.5509999999999</v>
      </c>
      <c r="M23" s="148">
        <v>4038.2132999999999</v>
      </c>
      <c r="N23" s="148">
        <v>6662.8</v>
      </c>
      <c r="O23" s="148">
        <v>6601.5370000000003</v>
      </c>
    </row>
    <row r="24" spans="1:15" x14ac:dyDescent="0.25">
      <c r="A24" s="1"/>
      <c r="B24" s="150" t="s">
        <v>583</v>
      </c>
      <c r="C24" s="148">
        <v>810.6</v>
      </c>
      <c r="D24" s="148">
        <v>2971.8</v>
      </c>
      <c r="E24" s="148">
        <v>80.290000000000006</v>
      </c>
      <c r="F24" s="148">
        <v>80.290000000000006</v>
      </c>
      <c r="G24" s="148">
        <v>4479.8</v>
      </c>
      <c r="H24" s="148">
        <v>10117</v>
      </c>
      <c r="I24" s="148">
        <v>22654</v>
      </c>
      <c r="J24" s="148">
        <v>4096.4041999999999</v>
      </c>
      <c r="K24" s="148">
        <v>3891.55</v>
      </c>
      <c r="L24" s="148">
        <v>4092.1001000000001</v>
      </c>
      <c r="M24" s="148">
        <v>4103.8847999999998</v>
      </c>
      <c r="N24" s="148">
        <v>6664</v>
      </c>
      <c r="O24" s="148">
        <v>6798.6819999999998</v>
      </c>
    </row>
    <row r="25" spans="1:15" x14ac:dyDescent="0.25">
      <c r="A25" s="1"/>
      <c r="B25" s="150" t="s">
        <v>388</v>
      </c>
      <c r="C25" s="148">
        <v>811.2</v>
      </c>
      <c r="D25" s="148">
        <v>2972.58</v>
      </c>
      <c r="E25" s="148">
        <v>79.84</v>
      </c>
      <c r="F25" s="148">
        <v>79.84</v>
      </c>
      <c r="G25" s="148">
        <v>4477.7</v>
      </c>
      <c r="H25" s="148">
        <v>10109</v>
      </c>
      <c r="I25" s="148">
        <v>22697</v>
      </c>
      <c r="J25" s="148">
        <v>4090.2881000000002</v>
      </c>
      <c r="K25" s="148">
        <v>3903.9958000000001</v>
      </c>
      <c r="L25" s="148">
        <v>4085.1347999999998</v>
      </c>
      <c r="M25" s="148">
        <v>4093.1606000000002</v>
      </c>
      <c r="N25" s="148">
        <v>6664.8</v>
      </c>
      <c r="O25" s="148">
        <v>6711.2510000000002</v>
      </c>
    </row>
    <row r="26" spans="1:15" x14ac:dyDescent="0.25">
      <c r="A26" s="1"/>
      <c r="B26" s="150" t="s">
        <v>430</v>
      </c>
      <c r="C26" s="148">
        <v>811.4</v>
      </c>
      <c r="D26" s="148">
        <v>2971.32</v>
      </c>
      <c r="E26" s="148">
        <v>79.8</v>
      </c>
      <c r="F26" s="148">
        <v>79.8</v>
      </c>
      <c r="G26" s="148">
        <v>4480.1000000000004</v>
      </c>
      <c r="H26" s="148">
        <v>10101</v>
      </c>
      <c r="I26" s="148">
        <v>22657</v>
      </c>
      <c r="J26" s="148">
        <v>4168.4657999999999</v>
      </c>
      <c r="K26" s="148">
        <v>3976.0070000000001</v>
      </c>
      <c r="L26" s="148">
        <v>4165.2866000000004</v>
      </c>
      <c r="M26" s="148">
        <v>4168.9463999999998</v>
      </c>
      <c r="N26" s="148">
        <v>6642</v>
      </c>
      <c r="O26" s="148">
        <v>6722.5739999999996</v>
      </c>
    </row>
    <row r="27" spans="1:15" x14ac:dyDescent="0.25">
      <c r="A27" s="1"/>
      <c r="B27" s="150" t="s">
        <v>520</v>
      </c>
      <c r="C27" s="148">
        <v>811.7</v>
      </c>
      <c r="D27" s="148">
        <v>2973</v>
      </c>
      <c r="E27" s="148">
        <v>79.56</v>
      </c>
      <c r="F27" s="148">
        <v>79.56</v>
      </c>
      <c r="G27" s="148">
        <v>4482.5</v>
      </c>
      <c r="H27" s="148">
        <v>10096</v>
      </c>
      <c r="I27" s="148">
        <v>23099</v>
      </c>
      <c r="J27" s="148">
        <v>4188.3936999999996</v>
      </c>
      <c r="K27" s="148">
        <v>3996.0014000000001</v>
      </c>
      <c r="L27" s="148">
        <v>4187.3638000000001</v>
      </c>
      <c r="M27" s="148">
        <v>4188.9049000000005</v>
      </c>
      <c r="N27" s="148">
        <v>6643.6</v>
      </c>
      <c r="O27" s="148">
        <v>6790.4759999999997</v>
      </c>
    </row>
    <row r="28" spans="1:15" x14ac:dyDescent="0.25">
      <c r="A28" s="1"/>
      <c r="B28" s="150" t="s">
        <v>1713</v>
      </c>
      <c r="C28" s="148">
        <v>809.3</v>
      </c>
      <c r="D28" s="148">
        <v>2971.62</v>
      </c>
      <c r="E28" s="148">
        <v>79.09</v>
      </c>
      <c r="F28" s="148">
        <v>79.09</v>
      </c>
      <c r="G28" s="148">
        <v>4467.8</v>
      </c>
      <c r="H28" s="148">
        <v>9942</v>
      </c>
      <c r="I28" s="148">
        <v>22752</v>
      </c>
      <c r="J28" s="148">
        <v>4172.3513999999996</v>
      </c>
      <c r="K28" s="148">
        <v>3986.0904</v>
      </c>
      <c r="L28" s="148">
        <v>4173.7857000000004</v>
      </c>
      <c r="M28" s="148">
        <v>4173.0780999999997</v>
      </c>
      <c r="N28" s="148">
        <v>6643.2</v>
      </c>
      <c r="O28" s="148">
        <v>6810.5529999999999</v>
      </c>
    </row>
    <row r="29" spans="1:15" x14ac:dyDescent="0.25">
      <c r="A29" s="1"/>
      <c r="B29" s="150" t="s">
        <v>1714</v>
      </c>
      <c r="C29" s="148">
        <v>809.1</v>
      </c>
      <c r="D29" s="148">
        <v>2972.92</v>
      </c>
      <c r="E29" s="148">
        <v>77.83</v>
      </c>
      <c r="F29" s="148">
        <v>77.83</v>
      </c>
      <c r="G29" s="148">
        <v>4467.8</v>
      </c>
      <c r="H29" s="148">
        <v>9717</v>
      </c>
      <c r="I29" s="148">
        <v>22826</v>
      </c>
      <c r="J29" s="148">
        <v>4195.9690000000001</v>
      </c>
      <c r="K29" s="148">
        <v>3964.8447999999999</v>
      </c>
      <c r="L29" s="148">
        <v>4196.6152000000002</v>
      </c>
      <c r="M29" s="148">
        <v>4196.1246000000001</v>
      </c>
      <c r="N29" s="148">
        <v>6641.6</v>
      </c>
      <c r="O29" s="148">
        <v>6823.9459999999999</v>
      </c>
    </row>
    <row r="30" spans="1:15" x14ac:dyDescent="0.25">
      <c r="A30" s="1"/>
      <c r="B30" s="150" t="s">
        <v>407</v>
      </c>
      <c r="C30" s="148">
        <v>809.5</v>
      </c>
      <c r="D30" s="148">
        <v>2971.05</v>
      </c>
      <c r="E30" s="148">
        <v>77.010000000000005</v>
      </c>
      <c r="F30" s="148">
        <v>77.010000000000005</v>
      </c>
      <c r="G30" s="148">
        <v>4474.7</v>
      </c>
      <c r="H30" s="148">
        <v>9527</v>
      </c>
      <c r="I30" s="148">
        <v>22887</v>
      </c>
      <c r="J30" s="148">
        <v>4167.0897999999997</v>
      </c>
      <c r="K30" s="148">
        <v>3943.1518000000001</v>
      </c>
      <c r="L30" s="148">
        <v>4169.0321999999996</v>
      </c>
      <c r="M30" s="148">
        <v>4168.3696</v>
      </c>
      <c r="N30" s="148">
        <v>6641.6</v>
      </c>
      <c r="O30" s="148">
        <v>6744.6170000000002</v>
      </c>
    </row>
    <row r="31" spans="1:15" x14ac:dyDescent="0.25">
      <c r="A31" s="1"/>
      <c r="B31" s="150" t="s">
        <v>1715</v>
      </c>
      <c r="C31" s="148">
        <v>809.6</v>
      </c>
      <c r="D31" s="148">
        <v>2970.69</v>
      </c>
      <c r="E31" s="148">
        <v>76.03</v>
      </c>
      <c r="F31" s="148">
        <v>76.03</v>
      </c>
      <c r="G31" s="148">
        <v>4467.8</v>
      </c>
      <c r="H31" s="148">
        <v>9451</v>
      </c>
      <c r="I31" s="148">
        <v>22718</v>
      </c>
      <c r="J31" s="148">
        <v>4155.4115000000002</v>
      </c>
      <c r="K31" s="148">
        <v>3944.2485000000001</v>
      </c>
      <c r="L31" s="148">
        <v>4157.0101999999997</v>
      </c>
      <c r="M31" s="148">
        <v>4156.0011999999997</v>
      </c>
      <c r="N31" s="148">
        <v>6641.3</v>
      </c>
      <c r="O31" s="148">
        <v>6561.768</v>
      </c>
    </row>
    <row r="32" spans="1:15" x14ac:dyDescent="0.25">
      <c r="A32" s="1"/>
      <c r="B32" s="150" t="s">
        <v>1716</v>
      </c>
      <c r="C32" s="148">
        <v>809.9</v>
      </c>
      <c r="D32" s="148">
        <v>2972.81</v>
      </c>
      <c r="E32" s="148">
        <v>75.709999999999994</v>
      </c>
      <c r="F32" s="148">
        <v>75.709999999999994</v>
      </c>
      <c r="G32" s="148">
        <v>4467.8</v>
      </c>
      <c r="H32" s="148">
        <v>9511</v>
      </c>
      <c r="I32" s="148">
        <v>22875</v>
      </c>
      <c r="J32" s="148">
        <v>4250.7121999999999</v>
      </c>
      <c r="K32" s="148">
        <v>4049.7271999999998</v>
      </c>
      <c r="L32" s="148">
        <v>4249.5295999999998</v>
      </c>
      <c r="M32" s="148">
        <v>4248.9008999999996</v>
      </c>
      <c r="N32" s="148">
        <v>6641.6</v>
      </c>
      <c r="O32" s="148">
        <v>6522.6769999999997</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4" t="s">
        <v>589</v>
      </c>
      <c r="C6" s="204" t="s">
        <v>1717</v>
      </c>
      <c r="D6" s="204"/>
      <c r="E6" s="204"/>
      <c r="F6" s="204"/>
      <c r="G6" s="204"/>
      <c r="H6" s="204"/>
      <c r="I6" s="204"/>
      <c r="J6" s="204"/>
      <c r="K6" s="204"/>
      <c r="L6" s="204"/>
      <c r="M6" s="204"/>
      <c r="N6" s="204"/>
      <c r="O6" s="204"/>
      <c r="P6" s="204"/>
    </row>
    <row r="7" spans="1:16" ht="39.950000000000003" customHeight="1" x14ac:dyDescent="0.25">
      <c r="A7" s="1"/>
      <c r="B7" s="204"/>
      <c r="C7" s="3" t="s">
        <v>263</v>
      </c>
      <c r="D7" s="3" t="s">
        <v>89</v>
      </c>
      <c r="E7" s="3" t="s">
        <v>89</v>
      </c>
      <c r="F7" s="3" t="s">
        <v>96</v>
      </c>
      <c r="G7" s="3" t="s">
        <v>96</v>
      </c>
      <c r="H7" s="3" t="s">
        <v>96</v>
      </c>
      <c r="I7" s="3" t="s">
        <v>96</v>
      </c>
      <c r="J7" s="3" t="s">
        <v>104</v>
      </c>
      <c r="K7" s="3" t="s">
        <v>107</v>
      </c>
      <c r="L7" s="3" t="s">
        <v>107</v>
      </c>
      <c r="M7" s="3" t="s">
        <v>51</v>
      </c>
      <c r="N7" s="3" t="s">
        <v>51</v>
      </c>
      <c r="O7" s="3" t="s">
        <v>175</v>
      </c>
      <c r="P7" s="3" t="s">
        <v>179</v>
      </c>
    </row>
    <row r="8" spans="1:16" ht="39.950000000000003" customHeight="1" x14ac:dyDescent="0.25">
      <c r="A8" s="1"/>
      <c r="B8" s="204"/>
      <c r="C8" s="3" t="s">
        <v>1134</v>
      </c>
      <c r="D8" s="3" t="s">
        <v>1141</v>
      </c>
      <c r="E8" s="3" t="s">
        <v>1142</v>
      </c>
      <c r="F8" s="3" t="s">
        <v>100</v>
      </c>
      <c r="G8" s="3" t="s">
        <v>103</v>
      </c>
      <c r="H8" s="3" t="s">
        <v>1628</v>
      </c>
      <c r="I8" s="3" t="s">
        <v>1158</v>
      </c>
      <c r="J8" s="3" t="s">
        <v>105</v>
      </c>
      <c r="K8" s="3" t="s">
        <v>117</v>
      </c>
      <c r="L8" s="3" t="s">
        <v>120</v>
      </c>
      <c r="M8" s="3" t="s">
        <v>1179</v>
      </c>
      <c r="N8" s="3" t="s">
        <v>162</v>
      </c>
      <c r="O8" s="3" t="s">
        <v>1199</v>
      </c>
      <c r="P8" s="3" t="s">
        <v>1200</v>
      </c>
    </row>
    <row r="9" spans="1:16" x14ac:dyDescent="0.25">
      <c r="A9" s="1"/>
      <c r="B9" s="150" t="s">
        <v>210</v>
      </c>
      <c r="C9" s="148">
        <v>25.5</v>
      </c>
      <c r="D9" s="148">
        <v>27.86</v>
      </c>
      <c r="E9" s="148">
        <v>27.86</v>
      </c>
      <c r="F9" s="148">
        <v>24.6</v>
      </c>
      <c r="G9" s="148">
        <v>24.6</v>
      </c>
      <c r="H9" s="148">
        <v>24.6</v>
      </c>
      <c r="I9" s="148">
        <v>24.6</v>
      </c>
      <c r="J9" s="148">
        <v>24.3</v>
      </c>
      <c r="K9" s="148">
        <v>23.3</v>
      </c>
      <c r="L9" s="148">
        <v>23.3</v>
      </c>
      <c r="M9" s="148">
        <v>29.37</v>
      </c>
      <c r="N9" s="148">
        <v>26.17</v>
      </c>
      <c r="O9" s="148">
        <v>24.6</v>
      </c>
      <c r="P9" s="148">
        <v>26.12</v>
      </c>
    </row>
    <row r="10" spans="1:16" x14ac:dyDescent="0.25">
      <c r="A10" s="1"/>
      <c r="B10" s="150" t="s">
        <v>1707</v>
      </c>
      <c r="C10" s="148">
        <v>24.1</v>
      </c>
      <c r="D10" s="148">
        <v>26.42</v>
      </c>
      <c r="E10" s="148">
        <v>26.42</v>
      </c>
      <c r="F10" s="148">
        <v>24.3</v>
      </c>
      <c r="G10" s="148">
        <v>24.3</v>
      </c>
      <c r="H10" s="148">
        <v>24.3</v>
      </c>
      <c r="I10" s="148">
        <v>24.3</v>
      </c>
      <c r="J10" s="148">
        <v>23.5</v>
      </c>
      <c r="K10" s="148">
        <v>23.2</v>
      </c>
      <c r="L10" s="148">
        <v>24</v>
      </c>
      <c r="M10" s="148">
        <v>28.69</v>
      </c>
      <c r="N10" s="148">
        <v>26.25</v>
      </c>
      <c r="O10" s="148">
        <v>24.3</v>
      </c>
      <c r="P10" s="148">
        <v>25.76</v>
      </c>
    </row>
    <row r="11" spans="1:16" x14ac:dyDescent="0.25">
      <c r="A11" s="1"/>
      <c r="B11" s="150" t="s">
        <v>581</v>
      </c>
      <c r="C11" s="148">
        <v>24.4</v>
      </c>
      <c r="D11" s="148">
        <v>26.21</v>
      </c>
      <c r="E11" s="148">
        <v>26.21</v>
      </c>
      <c r="F11" s="148">
        <v>23.7</v>
      </c>
      <c r="G11" s="148">
        <v>23.7</v>
      </c>
      <c r="H11" s="148">
        <v>23.7</v>
      </c>
      <c r="I11" s="148">
        <v>23.7</v>
      </c>
      <c r="J11" s="148">
        <v>23.5</v>
      </c>
      <c r="K11" s="148">
        <v>23.2</v>
      </c>
      <c r="L11" s="148">
        <v>23.1</v>
      </c>
      <c r="M11" s="148">
        <v>28.54</v>
      </c>
      <c r="N11" s="148">
        <v>26.51</v>
      </c>
      <c r="O11" s="148">
        <v>23.5</v>
      </c>
      <c r="P11" s="148">
        <v>25.76</v>
      </c>
    </row>
    <row r="12" spans="1:16" x14ac:dyDescent="0.25">
      <c r="A12" s="1"/>
      <c r="B12" s="150" t="s">
        <v>1708</v>
      </c>
      <c r="C12" s="148">
        <v>24.7</v>
      </c>
      <c r="D12" s="148">
        <v>26.21</v>
      </c>
      <c r="E12" s="148">
        <v>26.21</v>
      </c>
      <c r="F12" s="148">
        <v>23.5</v>
      </c>
      <c r="G12" s="148">
        <v>23.5</v>
      </c>
      <c r="H12" s="148">
        <v>23.5</v>
      </c>
      <c r="I12" s="148">
        <v>23.5</v>
      </c>
      <c r="J12" s="148">
        <v>23.1</v>
      </c>
      <c r="K12" s="148">
        <v>23</v>
      </c>
      <c r="L12" s="148">
        <v>23.1</v>
      </c>
      <c r="M12" s="148">
        <v>28.29</v>
      </c>
      <c r="N12" s="148">
        <v>25.46</v>
      </c>
      <c r="O12" s="148">
        <v>23</v>
      </c>
      <c r="P12" s="148">
        <v>25.76</v>
      </c>
    </row>
    <row r="13" spans="1:16" x14ac:dyDescent="0.25">
      <c r="A13" s="1"/>
      <c r="B13" s="150" t="s">
        <v>1709</v>
      </c>
      <c r="C13" s="148">
        <v>23.9</v>
      </c>
      <c r="D13" s="148">
        <v>26.02</v>
      </c>
      <c r="E13" s="148">
        <v>26.02</v>
      </c>
      <c r="F13" s="148">
        <v>23.3</v>
      </c>
      <c r="G13" s="148">
        <v>23.3</v>
      </c>
      <c r="H13" s="148">
        <v>23.3</v>
      </c>
      <c r="I13" s="148">
        <v>23.3</v>
      </c>
      <c r="J13" s="148">
        <v>23.1</v>
      </c>
      <c r="K13" s="148">
        <v>23</v>
      </c>
      <c r="L13" s="148">
        <v>23.1</v>
      </c>
      <c r="M13" s="148">
        <v>28.03</v>
      </c>
      <c r="N13" s="148">
        <v>24.7</v>
      </c>
      <c r="O13" s="148">
        <v>23.1</v>
      </c>
      <c r="P13" s="148">
        <v>26.12</v>
      </c>
    </row>
    <row r="14" spans="1:16" x14ac:dyDescent="0.25">
      <c r="A14" s="1"/>
      <c r="B14" s="150" t="s">
        <v>1710</v>
      </c>
      <c r="C14" s="148">
        <v>23.8</v>
      </c>
      <c r="D14" s="148">
        <v>25.68</v>
      </c>
      <c r="E14" s="148">
        <v>25.68</v>
      </c>
      <c r="F14" s="148">
        <v>23.2</v>
      </c>
      <c r="G14" s="148">
        <v>23.2</v>
      </c>
      <c r="H14" s="148">
        <v>23.2</v>
      </c>
      <c r="I14" s="148">
        <v>23.2</v>
      </c>
      <c r="J14" s="148">
        <v>23.4</v>
      </c>
      <c r="K14" s="148">
        <v>23</v>
      </c>
      <c r="L14" s="148">
        <v>23.7</v>
      </c>
      <c r="M14" s="148">
        <v>27.78</v>
      </c>
      <c r="N14" s="148">
        <v>23.77</v>
      </c>
      <c r="O14" s="148">
        <v>23.1</v>
      </c>
      <c r="P14" s="148">
        <v>25.76</v>
      </c>
    </row>
    <row r="15" spans="1:16" x14ac:dyDescent="0.25">
      <c r="A15" s="1"/>
      <c r="B15" s="150" t="s">
        <v>349</v>
      </c>
      <c r="C15" s="148">
        <v>22.7</v>
      </c>
      <c r="D15" s="148">
        <v>26.28</v>
      </c>
      <c r="E15" s="148">
        <v>26.28</v>
      </c>
      <c r="F15" s="148">
        <v>23.1</v>
      </c>
      <c r="G15" s="148">
        <v>23.1</v>
      </c>
      <c r="H15" s="148">
        <v>23.1</v>
      </c>
      <c r="I15" s="148">
        <v>23.1</v>
      </c>
      <c r="J15" s="148">
        <v>23</v>
      </c>
      <c r="K15" s="148">
        <v>22.8</v>
      </c>
      <c r="L15" s="148">
        <v>23.4</v>
      </c>
      <c r="M15" s="148">
        <v>27.82</v>
      </c>
      <c r="N15" s="148">
        <v>2.3E-3</v>
      </c>
      <c r="O15" s="148">
        <v>23.1</v>
      </c>
      <c r="P15" s="148">
        <v>26.12</v>
      </c>
    </row>
    <row r="16" spans="1:16" x14ac:dyDescent="0.25">
      <c r="A16" s="1"/>
      <c r="B16" s="150" t="s">
        <v>519</v>
      </c>
      <c r="C16" s="148">
        <v>23.7</v>
      </c>
      <c r="D16" s="148">
        <v>26.47</v>
      </c>
      <c r="E16" s="148">
        <v>26.47</v>
      </c>
      <c r="F16" s="148">
        <v>23.1</v>
      </c>
      <c r="G16" s="148">
        <v>23.1</v>
      </c>
      <c r="H16" s="148">
        <v>23.1</v>
      </c>
      <c r="I16" s="148">
        <v>23.1</v>
      </c>
      <c r="J16" s="148">
        <v>22.8</v>
      </c>
      <c r="K16" s="148">
        <v>22.9</v>
      </c>
      <c r="L16" s="148">
        <v>23.4</v>
      </c>
      <c r="M16" s="148">
        <v>27.78</v>
      </c>
      <c r="N16" s="148">
        <v>24.2</v>
      </c>
      <c r="O16" s="148">
        <v>23.4</v>
      </c>
      <c r="P16" s="148">
        <v>26.49</v>
      </c>
    </row>
    <row r="17" spans="1:16" x14ac:dyDescent="0.25">
      <c r="A17" s="1"/>
      <c r="B17" s="150" t="s">
        <v>199</v>
      </c>
      <c r="C17" s="148">
        <v>26.2</v>
      </c>
      <c r="D17" s="148">
        <v>27.88</v>
      </c>
      <c r="E17" s="148">
        <v>27.88</v>
      </c>
      <c r="F17" s="148">
        <v>23.4</v>
      </c>
      <c r="G17" s="148">
        <v>23.4</v>
      </c>
      <c r="H17" s="148">
        <v>23.4</v>
      </c>
      <c r="I17" s="148">
        <v>23.4</v>
      </c>
      <c r="J17" s="148">
        <v>23</v>
      </c>
      <c r="K17" s="148">
        <v>23.5</v>
      </c>
      <c r="L17" s="148">
        <v>23.5</v>
      </c>
      <c r="M17" s="148">
        <v>27.8</v>
      </c>
      <c r="N17" s="148">
        <v>24.98</v>
      </c>
      <c r="O17" s="148">
        <v>23.7</v>
      </c>
      <c r="P17" s="148">
        <v>26.49</v>
      </c>
    </row>
    <row r="18" spans="1:16" x14ac:dyDescent="0.25">
      <c r="A18" s="1"/>
      <c r="B18" s="150" t="s">
        <v>429</v>
      </c>
      <c r="C18" s="148">
        <v>28.8</v>
      </c>
      <c r="D18" s="148">
        <v>29.95</v>
      </c>
      <c r="E18" s="148">
        <v>29.95</v>
      </c>
      <c r="F18" s="148">
        <v>24.8</v>
      </c>
      <c r="G18" s="148">
        <v>24.8</v>
      </c>
      <c r="H18" s="148">
        <v>24.8</v>
      </c>
      <c r="I18" s="148">
        <v>24.8</v>
      </c>
      <c r="J18" s="148">
        <v>22.9</v>
      </c>
      <c r="K18" s="148">
        <v>24</v>
      </c>
      <c r="L18" s="148">
        <v>24</v>
      </c>
      <c r="M18" s="148">
        <v>28.48</v>
      </c>
      <c r="N18" s="148">
        <v>26.75</v>
      </c>
      <c r="O18" s="148">
        <v>26.8</v>
      </c>
      <c r="P18" s="148">
        <v>27.22</v>
      </c>
    </row>
    <row r="19" spans="1:16" x14ac:dyDescent="0.25">
      <c r="A19" s="1"/>
      <c r="B19" s="150" t="s">
        <v>1711</v>
      </c>
      <c r="C19" s="148">
        <v>31.2</v>
      </c>
      <c r="D19" s="148">
        <v>30.53</v>
      </c>
      <c r="E19" s="148">
        <v>30.53</v>
      </c>
      <c r="F19" s="148">
        <v>25.4</v>
      </c>
      <c r="G19" s="148">
        <v>25.4</v>
      </c>
      <c r="H19" s="148">
        <v>25.4</v>
      </c>
      <c r="I19" s="148">
        <v>25.4</v>
      </c>
      <c r="J19" s="148">
        <v>22.9</v>
      </c>
      <c r="K19" s="148">
        <v>25.1</v>
      </c>
      <c r="L19" s="148">
        <v>26.4</v>
      </c>
      <c r="M19" s="148">
        <v>30.83</v>
      </c>
      <c r="N19" s="148">
        <v>27.3</v>
      </c>
      <c r="O19" s="148">
        <v>27.4</v>
      </c>
      <c r="P19" s="148">
        <v>27.59</v>
      </c>
    </row>
    <row r="20" spans="1:16" x14ac:dyDescent="0.25">
      <c r="A20" s="1"/>
      <c r="B20" s="150" t="s">
        <v>356</v>
      </c>
      <c r="C20" s="148">
        <v>36.200000000000003</v>
      </c>
      <c r="D20" s="148">
        <v>30.35</v>
      </c>
      <c r="E20" s="148">
        <v>30.35</v>
      </c>
      <c r="F20" s="148">
        <v>26.5</v>
      </c>
      <c r="G20" s="148">
        <v>26.5</v>
      </c>
      <c r="H20" s="148">
        <v>26.5</v>
      </c>
      <c r="I20" s="148">
        <v>26.5</v>
      </c>
      <c r="J20" s="148">
        <v>23.1</v>
      </c>
      <c r="K20" s="148">
        <v>26.8</v>
      </c>
      <c r="L20" s="148">
        <v>26.9</v>
      </c>
      <c r="M20" s="148">
        <v>30.85</v>
      </c>
      <c r="N20" s="148">
        <v>27.25</v>
      </c>
      <c r="O20" s="148">
        <v>29</v>
      </c>
      <c r="P20" s="148">
        <v>28.69</v>
      </c>
    </row>
    <row r="21" spans="1:16" x14ac:dyDescent="0.25">
      <c r="A21" s="1"/>
      <c r="B21" s="150" t="s">
        <v>1712</v>
      </c>
      <c r="C21" s="148">
        <v>33.700000000000003</v>
      </c>
      <c r="D21" s="148">
        <v>29.67</v>
      </c>
      <c r="E21" s="148">
        <v>29.67</v>
      </c>
      <c r="F21" s="148">
        <v>26.7</v>
      </c>
      <c r="G21" s="148">
        <v>26.7</v>
      </c>
      <c r="H21" s="148">
        <v>26.7</v>
      </c>
      <c r="I21" s="148">
        <v>26.7</v>
      </c>
      <c r="J21" s="148">
        <v>23.5</v>
      </c>
      <c r="K21" s="148">
        <v>27.5</v>
      </c>
      <c r="L21" s="148">
        <v>29.3</v>
      </c>
      <c r="M21" s="148">
        <v>31.46</v>
      </c>
      <c r="N21" s="148">
        <v>27.25</v>
      </c>
      <c r="O21" s="148">
        <v>28.9</v>
      </c>
      <c r="P21" s="148">
        <v>30.52</v>
      </c>
    </row>
    <row r="22" spans="1:16" x14ac:dyDescent="0.25">
      <c r="A22" s="1"/>
      <c r="B22" s="150" t="s">
        <v>236</v>
      </c>
      <c r="C22" s="148">
        <v>35.299999999999997</v>
      </c>
      <c r="D22" s="148">
        <v>31.04</v>
      </c>
      <c r="E22" s="148">
        <v>31.04</v>
      </c>
      <c r="F22" s="148">
        <v>26.1</v>
      </c>
      <c r="G22" s="148">
        <v>26.1</v>
      </c>
      <c r="H22" s="148">
        <v>26.1</v>
      </c>
      <c r="I22" s="148">
        <v>26.1</v>
      </c>
      <c r="J22" s="148">
        <v>25.1</v>
      </c>
      <c r="K22" s="148">
        <v>27.2</v>
      </c>
      <c r="L22" s="148">
        <v>28.1</v>
      </c>
      <c r="M22" s="148">
        <v>31.16</v>
      </c>
      <c r="N22" s="148">
        <v>29.15</v>
      </c>
      <c r="O22" s="148">
        <v>28.7</v>
      </c>
      <c r="P22" s="148">
        <v>30.88</v>
      </c>
    </row>
    <row r="23" spans="1:16" x14ac:dyDescent="0.25">
      <c r="A23" s="1"/>
      <c r="B23" s="150" t="s">
        <v>350</v>
      </c>
      <c r="C23" s="148">
        <v>24</v>
      </c>
      <c r="D23" s="148">
        <v>31.14</v>
      </c>
      <c r="E23" s="148">
        <v>31.14</v>
      </c>
      <c r="F23" s="148">
        <v>26.9</v>
      </c>
      <c r="G23" s="148">
        <v>26.9</v>
      </c>
      <c r="H23" s="148">
        <v>26.9</v>
      </c>
      <c r="I23" s="148">
        <v>26.9</v>
      </c>
      <c r="J23" s="148">
        <v>24</v>
      </c>
      <c r="K23" s="148">
        <v>28.6</v>
      </c>
      <c r="L23" s="148">
        <v>30.4</v>
      </c>
      <c r="M23" s="148">
        <v>31.28</v>
      </c>
      <c r="N23" s="148">
        <v>27.73</v>
      </c>
      <c r="O23" s="148">
        <v>28.7</v>
      </c>
      <c r="P23" s="148">
        <v>30.52</v>
      </c>
    </row>
    <row r="24" spans="1:16" x14ac:dyDescent="0.25">
      <c r="A24" s="1"/>
      <c r="B24" s="150" t="s">
        <v>583</v>
      </c>
      <c r="C24" s="148">
        <v>32</v>
      </c>
      <c r="D24" s="148">
        <v>29.56</v>
      </c>
      <c r="E24" s="148">
        <v>29.56</v>
      </c>
      <c r="F24" s="148">
        <v>26.9</v>
      </c>
      <c r="G24" s="148">
        <v>26.9</v>
      </c>
      <c r="H24" s="148">
        <v>26.9</v>
      </c>
      <c r="I24" s="148">
        <v>26.9</v>
      </c>
      <c r="J24" s="148">
        <v>24.3</v>
      </c>
      <c r="K24" s="148">
        <v>29.8</v>
      </c>
      <c r="L24" s="148">
        <v>30.9</v>
      </c>
      <c r="M24" s="148">
        <v>30.97</v>
      </c>
      <c r="N24" s="148">
        <v>28.3</v>
      </c>
      <c r="O24" s="148">
        <v>28.5</v>
      </c>
      <c r="P24" s="148">
        <v>30.52</v>
      </c>
    </row>
    <row r="25" spans="1:16" x14ac:dyDescent="0.25">
      <c r="A25" s="1"/>
      <c r="B25" s="150" t="s">
        <v>388</v>
      </c>
      <c r="C25" s="148">
        <v>32</v>
      </c>
      <c r="D25" s="148">
        <v>29.21</v>
      </c>
      <c r="E25" s="148">
        <v>29.21</v>
      </c>
      <c r="F25" s="148">
        <v>26.8</v>
      </c>
      <c r="G25" s="148">
        <v>26.8</v>
      </c>
      <c r="H25" s="148">
        <v>26.8</v>
      </c>
      <c r="I25" s="148">
        <v>26.8</v>
      </c>
      <c r="J25" s="148">
        <v>24.2</v>
      </c>
      <c r="K25" s="148">
        <v>26.4</v>
      </c>
      <c r="L25" s="148">
        <v>27.4</v>
      </c>
      <c r="M25" s="148">
        <v>29.21</v>
      </c>
      <c r="N25" s="148">
        <v>28.1</v>
      </c>
      <c r="O25" s="148">
        <v>27.3</v>
      </c>
      <c r="P25" s="148">
        <v>27.22</v>
      </c>
    </row>
    <row r="26" spans="1:16" x14ac:dyDescent="0.25">
      <c r="A26" s="1"/>
      <c r="B26" s="150" t="s">
        <v>430</v>
      </c>
      <c r="C26" s="148">
        <v>31</v>
      </c>
      <c r="D26" s="148">
        <v>29.48</v>
      </c>
      <c r="E26" s="148">
        <v>29.48</v>
      </c>
      <c r="F26" s="148">
        <v>26</v>
      </c>
      <c r="G26" s="148">
        <v>26</v>
      </c>
      <c r="H26" s="148">
        <v>26</v>
      </c>
      <c r="I26" s="148">
        <v>26</v>
      </c>
      <c r="J26" s="148">
        <v>24.2</v>
      </c>
      <c r="K26" s="148">
        <v>25.7</v>
      </c>
      <c r="L26" s="148">
        <v>25.4</v>
      </c>
      <c r="M26" s="148">
        <v>29.11</v>
      </c>
      <c r="N26" s="148">
        <v>27.32</v>
      </c>
      <c r="O26" s="148">
        <v>26</v>
      </c>
      <c r="P26" s="148">
        <v>28.69</v>
      </c>
    </row>
    <row r="27" spans="1:16" x14ac:dyDescent="0.25">
      <c r="A27" s="1"/>
      <c r="B27" s="150" t="s">
        <v>520</v>
      </c>
      <c r="C27" s="148">
        <v>33</v>
      </c>
      <c r="D27" s="148">
        <v>29.05</v>
      </c>
      <c r="E27" s="148">
        <v>29.05</v>
      </c>
      <c r="F27" s="148">
        <v>25.2</v>
      </c>
      <c r="G27" s="148">
        <v>25.2</v>
      </c>
      <c r="H27" s="148">
        <v>25.2</v>
      </c>
      <c r="I27" s="148">
        <v>25.2</v>
      </c>
      <c r="J27" s="148">
        <v>24.1</v>
      </c>
      <c r="K27" s="148">
        <v>24.9</v>
      </c>
      <c r="L27" s="148">
        <v>25.2</v>
      </c>
      <c r="M27" s="148">
        <v>28.35</v>
      </c>
      <c r="N27" s="148">
        <v>26.85</v>
      </c>
      <c r="O27" s="148">
        <v>25.7</v>
      </c>
      <c r="P27" s="148">
        <v>28.69</v>
      </c>
    </row>
    <row r="28" spans="1:16" x14ac:dyDescent="0.25">
      <c r="A28" s="1"/>
      <c r="B28" s="150" t="s">
        <v>1713</v>
      </c>
      <c r="C28" s="148">
        <v>30</v>
      </c>
      <c r="D28" s="148">
        <v>29.26</v>
      </c>
      <c r="E28" s="148">
        <v>29.26</v>
      </c>
      <c r="F28" s="148">
        <v>24.7</v>
      </c>
      <c r="G28" s="148">
        <v>24.7</v>
      </c>
      <c r="H28" s="148">
        <v>24.7</v>
      </c>
      <c r="I28" s="148">
        <v>24.7</v>
      </c>
      <c r="J28" s="148">
        <v>23.8</v>
      </c>
      <c r="K28" s="148">
        <v>23.8</v>
      </c>
      <c r="L28" s="148">
        <v>23.8</v>
      </c>
      <c r="M28" s="148">
        <v>27.04</v>
      </c>
      <c r="N28" s="148">
        <v>27.17</v>
      </c>
      <c r="O28" s="148">
        <v>24.7</v>
      </c>
      <c r="P28" s="148">
        <v>27.59</v>
      </c>
    </row>
    <row r="29" spans="1:16" x14ac:dyDescent="0.25">
      <c r="A29" s="1"/>
      <c r="B29" s="150" t="s">
        <v>1714</v>
      </c>
      <c r="C29" s="148">
        <v>28</v>
      </c>
      <c r="D29" s="148">
        <v>28.8</v>
      </c>
      <c r="E29" s="148">
        <v>28.8</v>
      </c>
      <c r="F29" s="148">
        <v>24.1</v>
      </c>
      <c r="G29" s="148">
        <v>24.1</v>
      </c>
      <c r="H29" s="148">
        <v>24.1</v>
      </c>
      <c r="I29" s="148">
        <v>24.1</v>
      </c>
      <c r="J29" s="148">
        <v>23.8</v>
      </c>
      <c r="K29" s="148">
        <v>23.6</v>
      </c>
      <c r="L29" s="148">
        <v>23.3</v>
      </c>
      <c r="M29" s="148">
        <v>26.45</v>
      </c>
      <c r="N29" s="148">
        <v>26.75</v>
      </c>
      <c r="O29" s="148">
        <v>24</v>
      </c>
      <c r="P29" s="148">
        <v>27.22</v>
      </c>
    </row>
    <row r="30" spans="1:16" x14ac:dyDescent="0.25">
      <c r="A30" s="1"/>
      <c r="B30" s="150" t="s">
        <v>407</v>
      </c>
      <c r="C30" s="148">
        <v>27</v>
      </c>
      <c r="D30" s="148">
        <v>29.21</v>
      </c>
      <c r="E30" s="148">
        <v>29.21</v>
      </c>
      <c r="F30" s="148">
        <v>23.7</v>
      </c>
      <c r="G30" s="148">
        <v>23.7</v>
      </c>
      <c r="H30" s="148">
        <v>23.7</v>
      </c>
      <c r="I30" s="148">
        <v>23.7</v>
      </c>
      <c r="J30" s="148">
        <v>23.3</v>
      </c>
      <c r="K30" s="148">
        <v>23.5</v>
      </c>
      <c r="L30" s="148">
        <v>23.4</v>
      </c>
      <c r="M30" s="148">
        <v>26.36</v>
      </c>
      <c r="N30" s="148">
        <v>26.1</v>
      </c>
      <c r="O30" s="148">
        <v>23.7</v>
      </c>
      <c r="P30" s="148">
        <v>27.22</v>
      </c>
    </row>
    <row r="31" spans="1:16" x14ac:dyDescent="0.25">
      <c r="A31" s="1"/>
      <c r="B31" s="150" t="s">
        <v>1715</v>
      </c>
      <c r="C31" s="148">
        <v>27</v>
      </c>
      <c r="D31" s="148">
        <v>28.07</v>
      </c>
      <c r="E31" s="148">
        <v>28.07</v>
      </c>
      <c r="F31" s="148">
        <v>23.2</v>
      </c>
      <c r="G31" s="148">
        <v>23.2</v>
      </c>
      <c r="H31" s="148">
        <v>23.2</v>
      </c>
      <c r="I31" s="148">
        <v>23.2</v>
      </c>
      <c r="J31" s="148">
        <v>23.4</v>
      </c>
      <c r="K31" s="148">
        <v>23.7</v>
      </c>
      <c r="L31" s="148">
        <v>23.3</v>
      </c>
      <c r="M31" s="148">
        <v>25.86</v>
      </c>
      <c r="N31" s="148">
        <v>25.77</v>
      </c>
      <c r="O31" s="148">
        <v>23.5</v>
      </c>
      <c r="P31" s="148">
        <v>26.86</v>
      </c>
    </row>
    <row r="32" spans="1:16" x14ac:dyDescent="0.25">
      <c r="A32" s="1"/>
      <c r="B32" s="150" t="s">
        <v>1716</v>
      </c>
      <c r="C32" s="148">
        <v>24</v>
      </c>
      <c r="D32" s="148">
        <v>28.19</v>
      </c>
      <c r="E32" s="148">
        <v>28.19</v>
      </c>
      <c r="F32" s="148">
        <v>23.1</v>
      </c>
      <c r="G32" s="148">
        <v>23.1</v>
      </c>
      <c r="H32" s="148">
        <v>23.1</v>
      </c>
      <c r="I32" s="148">
        <v>23.1</v>
      </c>
      <c r="J32" s="148">
        <v>22.8</v>
      </c>
      <c r="K32" s="148">
        <v>23.2</v>
      </c>
      <c r="L32" s="148">
        <v>23.2</v>
      </c>
      <c r="M32" s="148">
        <v>26.42</v>
      </c>
      <c r="N32" s="148">
        <v>25.25</v>
      </c>
      <c r="O32" s="148">
        <v>23</v>
      </c>
      <c r="P32" s="148">
        <v>26.86</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1718</v>
      </c>
      <c r="C5" s="1"/>
      <c r="D5" s="1"/>
      <c r="E5" s="1"/>
      <c r="F5" s="1"/>
      <c r="G5" s="1"/>
      <c r="H5" s="1"/>
    </row>
    <row r="6" spans="1:8" x14ac:dyDescent="0.25">
      <c r="A6" s="1"/>
      <c r="B6" s="1"/>
      <c r="C6" s="1"/>
      <c r="D6" s="1"/>
      <c r="E6" s="1"/>
      <c r="F6" s="1"/>
      <c r="G6" s="1"/>
      <c r="H6" s="1"/>
    </row>
    <row r="7" spans="1:8" ht="45" customHeight="1" x14ac:dyDescent="0.25">
      <c r="A7" s="1"/>
      <c r="B7" s="3" t="s">
        <v>67</v>
      </c>
      <c r="C7" s="3" t="s">
        <v>3</v>
      </c>
      <c r="D7" s="3" t="s">
        <v>1719</v>
      </c>
      <c r="E7" s="3" t="s">
        <v>1720</v>
      </c>
      <c r="F7" s="3" t="s">
        <v>1721</v>
      </c>
      <c r="G7" s="3" t="s">
        <v>8</v>
      </c>
      <c r="H7" s="3" t="s">
        <v>1624</v>
      </c>
    </row>
    <row r="8" spans="1:8" x14ac:dyDescent="0.25">
      <c r="A8" s="1"/>
      <c r="B8" s="4" t="s">
        <v>71</v>
      </c>
      <c r="C8" s="151" t="s">
        <v>263</v>
      </c>
      <c r="D8" s="151" t="s">
        <v>1722</v>
      </c>
      <c r="E8" s="148">
        <v>130</v>
      </c>
      <c r="F8" s="4" t="s">
        <v>349</v>
      </c>
      <c r="G8" s="4" t="s">
        <v>1723</v>
      </c>
      <c r="H8" s="152"/>
    </row>
    <row r="9" spans="1:8" x14ac:dyDescent="0.25">
      <c r="A9" s="1"/>
      <c r="B9" s="4" t="s">
        <v>71</v>
      </c>
      <c r="C9" s="151" t="s">
        <v>89</v>
      </c>
      <c r="D9" s="151" t="s">
        <v>1724</v>
      </c>
      <c r="E9" s="148">
        <v>339.80200000000002</v>
      </c>
      <c r="F9" s="4" t="s">
        <v>349</v>
      </c>
      <c r="G9" s="4" t="s">
        <v>1723</v>
      </c>
      <c r="H9" s="152"/>
    </row>
    <row r="10" spans="1:8" x14ac:dyDescent="0.25">
      <c r="A10" s="1"/>
      <c r="B10" s="4" t="s">
        <v>71</v>
      </c>
      <c r="C10" s="151" t="s">
        <v>96</v>
      </c>
      <c r="D10" s="151" t="s">
        <v>1725</v>
      </c>
      <c r="E10" s="148">
        <v>3942.3150000000001</v>
      </c>
      <c r="F10" s="4" t="s">
        <v>349</v>
      </c>
      <c r="G10" s="4" t="s">
        <v>1723</v>
      </c>
      <c r="H10" s="152"/>
    </row>
    <row r="11" spans="1:8" x14ac:dyDescent="0.25">
      <c r="A11" s="1"/>
      <c r="B11" s="4" t="s">
        <v>71</v>
      </c>
      <c r="C11" s="151" t="s">
        <v>104</v>
      </c>
      <c r="D11" s="151" t="s">
        <v>1726</v>
      </c>
      <c r="E11" s="148">
        <v>2380</v>
      </c>
      <c r="F11" s="4" t="s">
        <v>349</v>
      </c>
      <c r="G11" s="4" t="s">
        <v>1723</v>
      </c>
      <c r="H11" s="152"/>
    </row>
    <row r="12" spans="1:8" x14ac:dyDescent="0.25">
      <c r="A12" s="1"/>
      <c r="B12" s="4" t="s">
        <v>71</v>
      </c>
      <c r="C12" s="151" t="s">
        <v>107</v>
      </c>
      <c r="D12" s="151" t="s">
        <v>1727</v>
      </c>
      <c r="E12" s="148">
        <v>3737</v>
      </c>
      <c r="F12" s="4" t="s">
        <v>349</v>
      </c>
      <c r="G12" s="4" t="s">
        <v>1723</v>
      </c>
      <c r="H12" s="152"/>
    </row>
    <row r="13" spans="1:8" x14ac:dyDescent="0.25">
      <c r="A13" s="1"/>
      <c r="B13" s="4" t="s">
        <v>71</v>
      </c>
      <c r="C13" s="151" t="s">
        <v>107</v>
      </c>
      <c r="D13" s="151" t="s">
        <v>1728</v>
      </c>
      <c r="E13" s="148">
        <v>1337</v>
      </c>
      <c r="F13" s="4" t="s">
        <v>349</v>
      </c>
      <c r="G13" s="4" t="s">
        <v>1723</v>
      </c>
      <c r="H13" s="152"/>
    </row>
    <row r="14" spans="1:8" x14ac:dyDescent="0.25">
      <c r="A14" s="1"/>
      <c r="B14" s="4" t="s">
        <v>71</v>
      </c>
      <c r="C14" s="151" t="s">
        <v>51</v>
      </c>
      <c r="D14" s="151" t="s">
        <v>1729</v>
      </c>
      <c r="E14" s="148">
        <v>1741.585</v>
      </c>
      <c r="F14" s="4" t="s">
        <v>349</v>
      </c>
      <c r="G14" s="4" t="s">
        <v>1723</v>
      </c>
      <c r="H14" s="152"/>
    </row>
    <row r="15" spans="1:8" x14ac:dyDescent="0.25">
      <c r="A15" s="1"/>
      <c r="B15" s="4" t="s">
        <v>71</v>
      </c>
      <c r="C15" s="151" t="s">
        <v>175</v>
      </c>
      <c r="D15" s="151" t="s">
        <v>1730</v>
      </c>
      <c r="E15" s="148">
        <v>1462</v>
      </c>
      <c r="F15" s="4" t="s">
        <v>349</v>
      </c>
      <c r="G15" s="4" t="s">
        <v>1723</v>
      </c>
      <c r="H15" s="152"/>
    </row>
    <row r="16" spans="1:8" x14ac:dyDescent="0.25">
      <c r="A16" s="1"/>
      <c r="B16" s="4" t="s">
        <v>71</v>
      </c>
      <c r="C16" s="151" t="s">
        <v>179</v>
      </c>
      <c r="D16" s="151" t="s">
        <v>1731</v>
      </c>
      <c r="E16" s="148">
        <v>665.44</v>
      </c>
      <c r="F16" s="4" t="s">
        <v>349</v>
      </c>
      <c r="G16" s="4" t="s">
        <v>1723</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30" t="s">
        <v>1732</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row>
    <row r="5" spans="1:48" ht="21.95" hidden="1" customHeight="1" x14ac:dyDescent="0.25">
      <c r="A5" s="204" t="s">
        <v>67</v>
      </c>
      <c r="B5" s="204" t="s">
        <v>589</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4"/>
      <c r="B6" s="204"/>
      <c r="C6" s="229" t="s">
        <v>642</v>
      </c>
      <c r="D6" s="229" t="s">
        <v>643</v>
      </c>
      <c r="E6" s="229" t="s">
        <v>644</v>
      </c>
      <c r="F6" s="229" t="s">
        <v>645</v>
      </c>
      <c r="G6" s="229" t="s">
        <v>234</v>
      </c>
      <c r="H6" s="229" t="s">
        <v>646</v>
      </c>
      <c r="I6" s="229" t="s">
        <v>631</v>
      </c>
      <c r="J6" s="229" t="s">
        <v>611</v>
      </c>
      <c r="K6" s="229" t="s">
        <v>633</v>
      </c>
      <c r="L6" s="229"/>
      <c r="M6" s="229" t="s">
        <v>612</v>
      </c>
      <c r="N6" s="229" t="s">
        <v>96</v>
      </c>
      <c r="O6" s="229"/>
      <c r="P6" s="229"/>
      <c r="Q6" s="229"/>
      <c r="R6" s="229"/>
      <c r="S6" s="229"/>
      <c r="T6" s="229" t="s">
        <v>613</v>
      </c>
      <c r="U6" s="229" t="s">
        <v>333</v>
      </c>
      <c r="V6" s="229" t="s">
        <v>337</v>
      </c>
      <c r="W6" s="229" t="s">
        <v>636</v>
      </c>
      <c r="X6" s="229" t="s">
        <v>107</v>
      </c>
      <c r="Y6" s="229"/>
      <c r="Z6" s="229"/>
      <c r="AA6" s="229"/>
      <c r="AB6" s="229" t="s">
        <v>614</v>
      </c>
      <c r="AC6" s="229" t="s">
        <v>637</v>
      </c>
      <c r="AD6" s="229" t="s">
        <v>623</v>
      </c>
      <c r="AE6" s="229" t="s">
        <v>51</v>
      </c>
      <c r="AF6" s="229"/>
      <c r="AG6" s="229"/>
      <c r="AH6" s="229"/>
      <c r="AI6" s="229" t="s">
        <v>624</v>
      </c>
      <c r="AJ6" s="229" t="s">
        <v>625</v>
      </c>
      <c r="AK6" s="229" t="s">
        <v>626</v>
      </c>
      <c r="AL6" s="229" t="s">
        <v>638</v>
      </c>
      <c r="AM6" s="229"/>
      <c r="AN6" s="229"/>
      <c r="AO6" s="229"/>
      <c r="AP6" s="229"/>
      <c r="AQ6" s="229"/>
      <c r="AR6" s="229"/>
      <c r="AS6" s="229"/>
      <c r="AT6" s="229"/>
      <c r="AU6" s="229" t="s">
        <v>639</v>
      </c>
      <c r="AV6" s="229" t="s">
        <v>627</v>
      </c>
    </row>
    <row r="7" spans="1:48" ht="57" customHeight="1" x14ac:dyDescent="0.25">
      <c r="A7" s="204"/>
      <c r="B7" s="204"/>
      <c r="C7" s="9" t="s">
        <v>1733</v>
      </c>
      <c r="D7" s="9" t="s">
        <v>1734</v>
      </c>
      <c r="E7" s="9" t="s">
        <v>1735</v>
      </c>
      <c r="F7" s="9" t="s">
        <v>1736</v>
      </c>
      <c r="G7" s="9" t="s">
        <v>1737</v>
      </c>
      <c r="H7" s="9" t="s">
        <v>1736</v>
      </c>
      <c r="I7" s="9" t="s">
        <v>1738</v>
      </c>
      <c r="J7" s="9" t="s">
        <v>1739</v>
      </c>
      <c r="K7" s="9" t="s">
        <v>1740</v>
      </c>
      <c r="L7" s="9" t="s">
        <v>1741</v>
      </c>
      <c r="M7" s="9" t="s">
        <v>1742</v>
      </c>
      <c r="N7" s="9" t="s">
        <v>1743</v>
      </c>
      <c r="O7" s="9" t="s">
        <v>1744</v>
      </c>
      <c r="P7" s="9" t="s">
        <v>1745</v>
      </c>
      <c r="Q7" s="9" t="s">
        <v>1746</v>
      </c>
      <c r="R7" s="9" t="s">
        <v>1747</v>
      </c>
      <c r="S7" s="9" t="s">
        <v>1748</v>
      </c>
      <c r="T7" s="9" t="s">
        <v>1749</v>
      </c>
      <c r="U7" s="9" t="s">
        <v>1750</v>
      </c>
      <c r="V7" s="9" t="s">
        <v>1751</v>
      </c>
      <c r="W7" s="9" t="s">
        <v>1752</v>
      </c>
      <c r="X7" s="9" t="s">
        <v>1753</v>
      </c>
      <c r="Y7" s="9" t="s">
        <v>1754</v>
      </c>
      <c r="Z7" s="9" t="s">
        <v>1755</v>
      </c>
      <c r="AA7" s="9" t="s">
        <v>1756</v>
      </c>
      <c r="AB7" s="9" t="s">
        <v>1757</v>
      </c>
      <c r="AC7" s="9" t="s">
        <v>1758</v>
      </c>
      <c r="AD7" s="9" t="s">
        <v>1759</v>
      </c>
      <c r="AE7" s="9" t="s">
        <v>1760</v>
      </c>
      <c r="AF7" s="9" t="s">
        <v>1761</v>
      </c>
      <c r="AG7" s="9" t="s">
        <v>1762</v>
      </c>
      <c r="AH7" s="9" t="s">
        <v>1763</v>
      </c>
      <c r="AI7" s="9" t="s">
        <v>1764</v>
      </c>
      <c r="AJ7" s="9" t="s">
        <v>1765</v>
      </c>
      <c r="AK7" s="9" t="s">
        <v>1766</v>
      </c>
      <c r="AL7" s="9" t="s">
        <v>1767</v>
      </c>
      <c r="AM7" s="9" t="s">
        <v>1768</v>
      </c>
      <c r="AN7" s="9" t="s">
        <v>1769</v>
      </c>
      <c r="AO7" s="9" t="s">
        <v>1770</v>
      </c>
      <c r="AP7" s="9" t="s">
        <v>1771</v>
      </c>
      <c r="AQ7" s="9" t="s">
        <v>1772</v>
      </c>
      <c r="AR7" s="9" t="s">
        <v>1773</v>
      </c>
      <c r="AS7" s="9" t="s">
        <v>1774</v>
      </c>
      <c r="AT7" s="9" t="s">
        <v>1775</v>
      </c>
      <c r="AU7" s="9" t="s">
        <v>1776</v>
      </c>
      <c r="AV7" s="9" t="s">
        <v>1777</v>
      </c>
    </row>
    <row r="8" spans="1:48" ht="24" customHeight="1" x14ac:dyDescent="0.25">
      <c r="A8" s="13" t="s">
        <v>71</v>
      </c>
      <c r="B8" s="13" t="s">
        <v>813</v>
      </c>
      <c r="C8" s="153">
        <v>22</v>
      </c>
      <c r="D8" s="153">
        <v>38.119999999999997</v>
      </c>
      <c r="E8" s="153">
        <v>12.15</v>
      </c>
      <c r="F8" s="153">
        <v>25.46</v>
      </c>
      <c r="G8" s="153">
        <v>19.190000000000001</v>
      </c>
      <c r="H8" s="153">
        <v>64.17</v>
      </c>
      <c r="I8" s="153"/>
      <c r="J8" s="153"/>
      <c r="K8" s="153">
        <v>1.4</v>
      </c>
      <c r="L8" s="153">
        <v>1.8</v>
      </c>
      <c r="M8" s="153">
        <v>5.28</v>
      </c>
      <c r="N8" s="153">
        <v>5.1100000000000003</v>
      </c>
      <c r="O8" s="153">
        <v>5.1100000000000003</v>
      </c>
      <c r="P8" s="153">
        <v>5.1100000000000003</v>
      </c>
      <c r="Q8" s="153">
        <v>5.1100000000000003</v>
      </c>
      <c r="R8" s="153"/>
      <c r="S8" s="153"/>
      <c r="T8" s="153"/>
      <c r="U8" s="153">
        <v>1</v>
      </c>
      <c r="V8" s="153">
        <v>1</v>
      </c>
      <c r="W8" s="153"/>
      <c r="X8" s="153"/>
      <c r="Y8" s="153"/>
      <c r="Z8" s="153"/>
      <c r="AA8" s="153"/>
      <c r="AB8" s="153"/>
      <c r="AC8" s="153"/>
      <c r="AD8" s="153"/>
      <c r="AE8" s="153">
        <v>2.9284500000000002</v>
      </c>
      <c r="AF8" s="153">
        <v>4.3476499999999998</v>
      </c>
      <c r="AG8" s="153"/>
      <c r="AH8" s="153"/>
      <c r="AI8" s="153"/>
      <c r="AJ8" s="153">
        <v>4.5</v>
      </c>
      <c r="AK8" s="153">
        <v>4.01</v>
      </c>
      <c r="AL8" s="153">
        <v>321.15375999999998</v>
      </c>
      <c r="AM8" s="153">
        <v>327.57684</v>
      </c>
      <c r="AN8" s="153">
        <v>343.63452000000001</v>
      </c>
      <c r="AO8" s="153">
        <v>282.61531000000002</v>
      </c>
      <c r="AP8" s="153">
        <v>266.55761999999999</v>
      </c>
      <c r="AQ8" s="153">
        <v>249.50156999999999</v>
      </c>
      <c r="AR8" s="153">
        <v>249.50156999999999</v>
      </c>
      <c r="AS8" s="153">
        <v>293.39999999999998</v>
      </c>
      <c r="AT8" s="153">
        <v>293.39999999999998</v>
      </c>
      <c r="AU8" s="153"/>
      <c r="AV8" s="153"/>
    </row>
    <row r="9" spans="1:48" ht="24" customHeight="1" x14ac:dyDescent="0.25">
      <c r="A9" s="16" t="s">
        <v>71</v>
      </c>
      <c r="B9" s="16" t="s">
        <v>814</v>
      </c>
      <c r="C9" s="154">
        <v>22</v>
      </c>
      <c r="D9" s="154">
        <v>38.15</v>
      </c>
      <c r="E9" s="154">
        <v>11.33</v>
      </c>
      <c r="F9" s="154">
        <v>25.58</v>
      </c>
      <c r="G9" s="154">
        <v>19.190000000000001</v>
      </c>
      <c r="H9" s="154">
        <v>61.89</v>
      </c>
      <c r="I9" s="154"/>
      <c r="J9" s="154"/>
      <c r="K9" s="154">
        <v>1.8</v>
      </c>
      <c r="L9" s="154">
        <v>1.6</v>
      </c>
      <c r="M9" s="154">
        <v>5.01</v>
      </c>
      <c r="N9" s="154">
        <v>4.51</v>
      </c>
      <c r="O9" s="154">
        <v>4.51</v>
      </c>
      <c r="P9" s="154">
        <v>4.51</v>
      </c>
      <c r="Q9" s="154">
        <v>4.51</v>
      </c>
      <c r="R9" s="154"/>
      <c r="S9" s="154"/>
      <c r="T9" s="154"/>
      <c r="U9" s="154">
        <v>1</v>
      </c>
      <c r="V9" s="154">
        <v>1</v>
      </c>
      <c r="W9" s="154"/>
      <c r="X9" s="154"/>
      <c r="Y9" s="154"/>
      <c r="Z9" s="154"/>
      <c r="AA9" s="154"/>
      <c r="AB9" s="154"/>
      <c r="AC9" s="154"/>
      <c r="AD9" s="154"/>
      <c r="AE9" s="154">
        <v>1.0486899999999999</v>
      </c>
      <c r="AF9" s="154">
        <v>2.72566</v>
      </c>
      <c r="AG9" s="154"/>
      <c r="AH9" s="154"/>
      <c r="AI9" s="154"/>
      <c r="AJ9" s="154">
        <v>4.28</v>
      </c>
      <c r="AK9" s="154">
        <v>3.71</v>
      </c>
      <c r="AL9" s="154">
        <v>321.15375999999998</v>
      </c>
      <c r="AM9" s="154">
        <v>327.57684</v>
      </c>
      <c r="AN9" s="154">
        <v>343.63452000000001</v>
      </c>
      <c r="AO9" s="154">
        <v>279.40377000000001</v>
      </c>
      <c r="AP9" s="154">
        <v>263.34607999999997</v>
      </c>
      <c r="AQ9" s="154">
        <v>249.50156999999999</v>
      </c>
      <c r="AR9" s="154">
        <v>249.50156999999999</v>
      </c>
      <c r="AS9" s="154">
        <v>293.39999999999998</v>
      </c>
      <c r="AT9" s="154">
        <v>293.39999999999998</v>
      </c>
      <c r="AU9" s="154"/>
      <c r="AV9" s="154"/>
    </row>
    <row r="10" spans="1:48" ht="24" customHeight="1" x14ac:dyDescent="0.25">
      <c r="A10" s="16" t="s">
        <v>71</v>
      </c>
      <c r="B10" s="16" t="s">
        <v>815</v>
      </c>
      <c r="C10" s="154">
        <v>22</v>
      </c>
      <c r="D10" s="154">
        <v>38.090000000000003</v>
      </c>
      <c r="E10" s="154">
        <v>11.21</v>
      </c>
      <c r="F10" s="154">
        <v>25.59</v>
      </c>
      <c r="G10" s="154">
        <v>19.190000000000001</v>
      </c>
      <c r="H10" s="154">
        <v>64.48</v>
      </c>
      <c r="I10" s="154"/>
      <c r="J10" s="154"/>
      <c r="K10" s="154">
        <v>2</v>
      </c>
      <c r="L10" s="154">
        <v>1.7</v>
      </c>
      <c r="M10" s="154">
        <v>5.29</v>
      </c>
      <c r="N10" s="154">
        <v>3.57</v>
      </c>
      <c r="O10" s="154">
        <v>3.57</v>
      </c>
      <c r="P10" s="154">
        <v>3.57</v>
      </c>
      <c r="Q10" s="154">
        <v>3.57</v>
      </c>
      <c r="R10" s="154"/>
      <c r="S10" s="154"/>
      <c r="T10" s="154"/>
      <c r="U10" s="154">
        <v>1</v>
      </c>
      <c r="V10" s="154">
        <v>1</v>
      </c>
      <c r="W10" s="154"/>
      <c r="X10" s="154"/>
      <c r="Y10" s="154"/>
      <c r="Z10" s="154"/>
      <c r="AA10" s="154"/>
      <c r="AB10" s="154"/>
      <c r="AC10" s="154"/>
      <c r="AD10" s="154"/>
      <c r="AE10" s="154">
        <v>0.99004999999999999</v>
      </c>
      <c r="AF10" s="154">
        <v>2.9870000000000001</v>
      </c>
      <c r="AG10" s="154"/>
      <c r="AH10" s="154"/>
      <c r="AI10" s="154"/>
      <c r="AJ10" s="154">
        <v>4.3</v>
      </c>
      <c r="AK10" s="154">
        <v>3.06</v>
      </c>
      <c r="AL10" s="154">
        <v>321.15375999999998</v>
      </c>
      <c r="AM10" s="154">
        <v>327.57684</v>
      </c>
      <c r="AN10" s="154">
        <v>343.63452000000001</v>
      </c>
      <c r="AO10" s="154">
        <v>282.61531000000002</v>
      </c>
      <c r="AP10" s="154">
        <v>263.34607999999997</v>
      </c>
      <c r="AQ10" s="154">
        <v>249.50156999999999</v>
      </c>
      <c r="AR10" s="154">
        <v>249.50156999999999</v>
      </c>
      <c r="AS10" s="154">
        <v>293.39999999999998</v>
      </c>
      <c r="AT10" s="154">
        <v>293.39999999999998</v>
      </c>
      <c r="AU10" s="154"/>
      <c r="AV10" s="154"/>
    </row>
    <row r="11" spans="1:48" ht="24" customHeight="1" x14ac:dyDescent="0.25">
      <c r="A11" s="16" t="s">
        <v>71</v>
      </c>
      <c r="B11" s="16" t="s">
        <v>816</v>
      </c>
      <c r="C11" s="154">
        <v>22</v>
      </c>
      <c r="D11" s="154">
        <v>38.06</v>
      </c>
      <c r="E11" s="154">
        <v>12.27</v>
      </c>
      <c r="F11" s="154">
        <v>25.57</v>
      </c>
      <c r="G11" s="154">
        <v>19.190000000000001</v>
      </c>
      <c r="H11" s="154">
        <v>65.13</v>
      </c>
      <c r="I11" s="154"/>
      <c r="J11" s="154"/>
      <c r="K11" s="154">
        <v>1.3</v>
      </c>
      <c r="L11" s="154">
        <v>2.1</v>
      </c>
      <c r="M11" s="154">
        <v>5</v>
      </c>
      <c r="N11" s="154">
        <v>3.06</v>
      </c>
      <c r="O11" s="154">
        <v>3.06</v>
      </c>
      <c r="P11" s="154">
        <v>3.06</v>
      </c>
      <c r="Q11" s="154">
        <v>3.06</v>
      </c>
      <c r="R11" s="154"/>
      <c r="S11" s="154"/>
      <c r="T11" s="154"/>
      <c r="U11" s="154">
        <v>1</v>
      </c>
      <c r="V11" s="154">
        <v>1</v>
      </c>
      <c r="W11" s="154"/>
      <c r="X11" s="154"/>
      <c r="Y11" s="154"/>
      <c r="Z11" s="154"/>
      <c r="AA11" s="154"/>
      <c r="AB11" s="154"/>
      <c r="AC11" s="154"/>
      <c r="AD11" s="154"/>
      <c r="AE11" s="154">
        <v>1.5502100000000001</v>
      </c>
      <c r="AF11" s="154">
        <v>2.4904199999999999</v>
      </c>
      <c r="AG11" s="154"/>
      <c r="AH11" s="154"/>
      <c r="AI11" s="154"/>
      <c r="AJ11" s="154">
        <v>4.5599999999999996</v>
      </c>
      <c r="AK11" s="154">
        <v>2.34</v>
      </c>
      <c r="AL11" s="154">
        <v>321.15375999999998</v>
      </c>
      <c r="AM11" s="154">
        <v>327.57684</v>
      </c>
      <c r="AN11" s="154">
        <v>343.63452000000001</v>
      </c>
      <c r="AO11" s="154">
        <v>282.61531000000002</v>
      </c>
      <c r="AP11" s="154">
        <v>263.34607999999997</v>
      </c>
      <c r="AQ11" s="154">
        <v>249.50156999999999</v>
      </c>
      <c r="AR11" s="154">
        <v>249.50156999999999</v>
      </c>
      <c r="AS11" s="154">
        <v>293.39999999999998</v>
      </c>
      <c r="AT11" s="154">
        <v>293.39999999999998</v>
      </c>
      <c r="AU11" s="154"/>
      <c r="AV11" s="154"/>
    </row>
    <row r="12" spans="1:48" ht="24" customHeight="1" x14ac:dyDescent="0.25">
      <c r="A12" s="16" t="s">
        <v>71</v>
      </c>
      <c r="B12" s="16" t="s">
        <v>817</v>
      </c>
      <c r="C12" s="154">
        <v>23</v>
      </c>
      <c r="D12" s="154">
        <v>38.049999999999997</v>
      </c>
      <c r="E12" s="154">
        <v>11.5</v>
      </c>
      <c r="F12" s="154">
        <v>25.68</v>
      </c>
      <c r="G12" s="154">
        <v>19.190000000000001</v>
      </c>
      <c r="H12" s="154">
        <v>64.349999999999994</v>
      </c>
      <c r="I12" s="154"/>
      <c r="J12" s="154"/>
      <c r="K12" s="154">
        <v>1.4</v>
      </c>
      <c r="L12" s="154">
        <v>2.1</v>
      </c>
      <c r="M12" s="154">
        <v>4.45</v>
      </c>
      <c r="N12" s="154">
        <v>3.38</v>
      </c>
      <c r="O12" s="154">
        <v>3.38</v>
      </c>
      <c r="P12" s="154">
        <v>3.38</v>
      </c>
      <c r="Q12" s="154">
        <v>3.38</v>
      </c>
      <c r="R12" s="154"/>
      <c r="S12" s="154"/>
      <c r="T12" s="154"/>
      <c r="U12" s="154">
        <v>1</v>
      </c>
      <c r="V12" s="154">
        <v>1</v>
      </c>
      <c r="W12" s="154"/>
      <c r="X12" s="154"/>
      <c r="Y12" s="154"/>
      <c r="Z12" s="154"/>
      <c r="AA12" s="154"/>
      <c r="AB12" s="154"/>
      <c r="AC12" s="154"/>
      <c r="AD12" s="154"/>
      <c r="AE12" s="154">
        <v>1.1140000000000001</v>
      </c>
      <c r="AF12" s="154">
        <v>2.2246199999999998</v>
      </c>
      <c r="AG12" s="154"/>
      <c r="AH12" s="154"/>
      <c r="AI12" s="154"/>
      <c r="AJ12" s="154">
        <v>3.58</v>
      </c>
      <c r="AK12" s="154">
        <v>2.2400000000000002</v>
      </c>
      <c r="AL12" s="154">
        <v>321.15375999999998</v>
      </c>
      <c r="AM12" s="154">
        <v>327.57684</v>
      </c>
      <c r="AN12" s="154">
        <v>343.63452000000001</v>
      </c>
      <c r="AO12" s="154">
        <v>282.61531000000002</v>
      </c>
      <c r="AP12" s="154">
        <v>263.34607999999997</v>
      </c>
      <c r="AQ12" s="154">
        <v>249.50156999999999</v>
      </c>
      <c r="AR12" s="154">
        <v>249.50156999999999</v>
      </c>
      <c r="AS12" s="154">
        <v>293.39999999999998</v>
      </c>
      <c r="AT12" s="154">
        <v>293.39999999999998</v>
      </c>
      <c r="AU12" s="154"/>
      <c r="AV12" s="154"/>
    </row>
    <row r="13" spans="1:48" ht="24" customHeight="1" x14ac:dyDescent="0.25">
      <c r="A13" s="16" t="s">
        <v>71</v>
      </c>
      <c r="B13" s="16" t="s">
        <v>818</v>
      </c>
      <c r="C13" s="154">
        <v>23</v>
      </c>
      <c r="D13" s="154">
        <v>38</v>
      </c>
      <c r="E13" s="154">
        <v>12.85</v>
      </c>
      <c r="F13" s="154">
        <v>25.71</v>
      </c>
      <c r="G13" s="154">
        <v>19.190000000000001</v>
      </c>
      <c r="H13" s="154">
        <v>65.39</v>
      </c>
      <c r="I13" s="154"/>
      <c r="J13" s="154"/>
      <c r="K13" s="154">
        <v>0.5</v>
      </c>
      <c r="L13" s="154">
        <v>2.1</v>
      </c>
      <c r="M13" s="154">
        <v>4.16</v>
      </c>
      <c r="N13" s="154">
        <v>3.19</v>
      </c>
      <c r="O13" s="154">
        <v>3.19</v>
      </c>
      <c r="P13" s="154">
        <v>3.19</v>
      </c>
      <c r="Q13" s="154">
        <v>3.19</v>
      </c>
      <c r="R13" s="154"/>
      <c r="S13" s="154"/>
      <c r="T13" s="154"/>
      <c r="U13" s="154">
        <v>1</v>
      </c>
      <c r="V13" s="154">
        <v>1</v>
      </c>
      <c r="W13" s="154"/>
      <c r="X13" s="154"/>
      <c r="Y13" s="154"/>
      <c r="Z13" s="154"/>
      <c r="AA13" s="154"/>
      <c r="AB13" s="154"/>
      <c r="AC13" s="154"/>
      <c r="AD13" s="154"/>
      <c r="AE13" s="154">
        <v>0.83165</v>
      </c>
      <c r="AF13" s="154">
        <v>1.4249400000000001</v>
      </c>
      <c r="AG13" s="154"/>
      <c r="AH13" s="154"/>
      <c r="AI13" s="154"/>
      <c r="AJ13" s="154">
        <v>2.35</v>
      </c>
      <c r="AK13" s="154">
        <v>1.43</v>
      </c>
      <c r="AL13" s="154">
        <v>321.15375999999998</v>
      </c>
      <c r="AM13" s="154">
        <v>327.57684</v>
      </c>
      <c r="AN13" s="154">
        <v>343.63452000000001</v>
      </c>
      <c r="AO13" s="154">
        <v>282.61531000000002</v>
      </c>
      <c r="AP13" s="154">
        <v>263.34607999999997</v>
      </c>
      <c r="AQ13" s="154">
        <v>249.50156999999999</v>
      </c>
      <c r="AR13" s="154">
        <v>249.50156999999999</v>
      </c>
      <c r="AS13" s="154">
        <v>293.39999999999998</v>
      </c>
      <c r="AT13" s="154">
        <v>293.39999999999998</v>
      </c>
      <c r="AU13" s="154"/>
      <c r="AV13" s="154"/>
    </row>
    <row r="14" spans="1:48" ht="24" customHeight="1" x14ac:dyDescent="0.25">
      <c r="A14" s="16" t="s">
        <v>71</v>
      </c>
      <c r="B14" s="16" t="s">
        <v>819</v>
      </c>
      <c r="C14" s="154">
        <v>23</v>
      </c>
      <c r="D14" s="154">
        <v>38.01</v>
      </c>
      <c r="E14" s="154">
        <v>12.72</v>
      </c>
      <c r="F14" s="154">
        <v>24.83</v>
      </c>
      <c r="G14" s="154">
        <v>19.190000000000001</v>
      </c>
      <c r="H14" s="154">
        <v>64.430000000000007</v>
      </c>
      <c r="I14" s="154"/>
      <c r="J14" s="154"/>
      <c r="K14" s="154">
        <v>1</v>
      </c>
      <c r="L14" s="154">
        <v>2.4</v>
      </c>
      <c r="M14" s="154">
        <v>4.05</v>
      </c>
      <c r="N14" s="154">
        <v>3.58</v>
      </c>
      <c r="O14" s="154">
        <v>3.58</v>
      </c>
      <c r="P14" s="154">
        <v>3.58</v>
      </c>
      <c r="Q14" s="154">
        <v>3.58</v>
      </c>
      <c r="R14" s="154"/>
      <c r="S14" s="154"/>
      <c r="T14" s="154"/>
      <c r="U14" s="154">
        <v>1</v>
      </c>
      <c r="V14" s="154">
        <v>1</v>
      </c>
      <c r="W14" s="154"/>
      <c r="X14" s="154"/>
      <c r="Y14" s="154"/>
      <c r="Z14" s="154"/>
      <c r="AA14" s="154"/>
      <c r="AB14" s="154"/>
      <c r="AC14" s="154"/>
      <c r="AD14" s="154"/>
      <c r="AE14" s="154">
        <v>1.0003899999999999</v>
      </c>
      <c r="AF14" s="154">
        <v>1.64619</v>
      </c>
      <c r="AG14" s="154"/>
      <c r="AH14" s="154"/>
      <c r="AI14" s="154"/>
      <c r="AJ14" s="154">
        <v>2.42</v>
      </c>
      <c r="AK14" s="154">
        <v>1.47</v>
      </c>
      <c r="AL14" s="154">
        <v>321.15375999999998</v>
      </c>
      <c r="AM14" s="154">
        <v>327.57684</v>
      </c>
      <c r="AN14" s="154">
        <v>343.63452000000001</v>
      </c>
      <c r="AO14" s="154">
        <v>282.61531000000002</v>
      </c>
      <c r="AP14" s="154">
        <v>263.34607999999997</v>
      </c>
      <c r="AQ14" s="154">
        <v>249.50156999999999</v>
      </c>
      <c r="AR14" s="154">
        <v>249.50156999999999</v>
      </c>
      <c r="AS14" s="154">
        <v>293.39999999999998</v>
      </c>
      <c r="AT14" s="154">
        <v>293.39999999999998</v>
      </c>
      <c r="AU14" s="154"/>
      <c r="AV14" s="154"/>
    </row>
    <row r="15" spans="1:48" ht="24" customHeight="1" x14ac:dyDescent="0.25">
      <c r="A15" s="18" t="s">
        <v>71</v>
      </c>
      <c r="B15" s="18" t="s">
        <v>820</v>
      </c>
      <c r="C15" s="155">
        <v>23</v>
      </c>
      <c r="D15" s="155">
        <v>37.96</v>
      </c>
      <c r="E15" s="155">
        <v>12.93</v>
      </c>
      <c r="F15" s="155">
        <v>24.82</v>
      </c>
      <c r="G15" s="155">
        <v>19.190000000000001</v>
      </c>
      <c r="H15" s="155">
        <v>64.23</v>
      </c>
      <c r="I15" s="155"/>
      <c r="J15" s="155"/>
      <c r="K15" s="155">
        <v>1.1000000000000001</v>
      </c>
      <c r="L15" s="155">
        <v>2</v>
      </c>
      <c r="M15" s="155">
        <v>3.93</v>
      </c>
      <c r="N15" s="155">
        <v>3.06</v>
      </c>
      <c r="O15" s="155">
        <v>3.06</v>
      </c>
      <c r="P15" s="155">
        <v>3.06</v>
      </c>
      <c r="Q15" s="155">
        <v>3.06</v>
      </c>
      <c r="R15" s="155"/>
      <c r="S15" s="155"/>
      <c r="T15" s="155"/>
      <c r="U15" s="155">
        <v>1</v>
      </c>
      <c r="V15" s="155">
        <v>1</v>
      </c>
      <c r="W15" s="155"/>
      <c r="X15" s="155"/>
      <c r="Y15" s="155"/>
      <c r="Z15" s="155"/>
      <c r="AA15" s="155"/>
      <c r="AB15" s="155"/>
      <c r="AC15" s="155"/>
      <c r="AD15" s="155"/>
      <c r="AE15" s="155">
        <v>2.1095000000000002</v>
      </c>
      <c r="AF15" s="155">
        <v>1.9920599999999999</v>
      </c>
      <c r="AG15" s="155"/>
      <c r="AH15" s="155"/>
      <c r="AI15" s="155"/>
      <c r="AJ15" s="155">
        <v>1.99</v>
      </c>
      <c r="AK15" s="155">
        <v>1.38</v>
      </c>
      <c r="AL15" s="155">
        <v>321.15375999999998</v>
      </c>
      <c r="AM15" s="155">
        <v>327.57684</v>
      </c>
      <c r="AN15" s="155">
        <v>343.63452000000001</v>
      </c>
      <c r="AO15" s="155">
        <v>282.61531000000002</v>
      </c>
      <c r="AP15" s="155">
        <v>263.34607999999997</v>
      </c>
      <c r="AQ15" s="155">
        <v>249.50156999999999</v>
      </c>
      <c r="AR15" s="155">
        <v>249.50156999999999</v>
      </c>
      <c r="AS15" s="155">
        <v>293.39999999999998</v>
      </c>
      <c r="AT15" s="155">
        <v>293.39999999999998</v>
      </c>
      <c r="AU15" s="155"/>
      <c r="AV15" s="155"/>
    </row>
    <row r="16" spans="1:48" ht="24" customHeight="1" x14ac:dyDescent="0.25">
      <c r="A16" s="13" t="s">
        <v>71</v>
      </c>
      <c r="B16" s="13" t="s">
        <v>821</v>
      </c>
      <c r="C16" s="153">
        <v>23</v>
      </c>
      <c r="D16" s="153">
        <v>37.96</v>
      </c>
      <c r="E16" s="153">
        <v>11.7</v>
      </c>
      <c r="F16" s="153">
        <v>25.52</v>
      </c>
      <c r="G16" s="153">
        <v>19.190000000000001</v>
      </c>
      <c r="H16" s="153">
        <v>60.04</v>
      </c>
      <c r="I16" s="153"/>
      <c r="J16" s="153"/>
      <c r="K16" s="153">
        <v>2.5</v>
      </c>
      <c r="L16" s="153">
        <v>1.8</v>
      </c>
      <c r="M16" s="153">
        <v>2.71</v>
      </c>
      <c r="N16" s="153">
        <v>2.1800000000000002</v>
      </c>
      <c r="O16" s="153">
        <v>2.1800000000000002</v>
      </c>
      <c r="P16" s="153">
        <v>2.1800000000000002</v>
      </c>
      <c r="Q16" s="153">
        <v>2.1800000000000002</v>
      </c>
      <c r="R16" s="153"/>
      <c r="S16" s="153"/>
      <c r="T16" s="153"/>
      <c r="U16" s="153">
        <v>1</v>
      </c>
      <c r="V16" s="153">
        <v>1</v>
      </c>
      <c r="W16" s="153"/>
      <c r="X16" s="153"/>
      <c r="Y16" s="153"/>
      <c r="Z16" s="153"/>
      <c r="AA16" s="153"/>
      <c r="AB16" s="153"/>
      <c r="AC16" s="153"/>
      <c r="AD16" s="153"/>
      <c r="AE16" s="153">
        <v>1.85175</v>
      </c>
      <c r="AF16" s="153">
        <v>2.4620099999999998</v>
      </c>
      <c r="AG16" s="153"/>
      <c r="AH16" s="153"/>
      <c r="AI16" s="153"/>
      <c r="AJ16" s="153">
        <v>0.91</v>
      </c>
      <c r="AK16" s="153">
        <v>0.86</v>
      </c>
      <c r="AL16" s="153">
        <v>321.15375999999998</v>
      </c>
      <c r="AM16" s="153">
        <v>327.57684</v>
      </c>
      <c r="AN16" s="153">
        <v>343.63452000000001</v>
      </c>
      <c r="AO16" s="153">
        <v>282.61531000000002</v>
      </c>
      <c r="AP16" s="153">
        <v>263.34607999999997</v>
      </c>
      <c r="AQ16" s="153">
        <v>249.50156999999999</v>
      </c>
      <c r="AR16" s="153">
        <v>249.50156999999999</v>
      </c>
      <c r="AS16" s="153">
        <v>293.39999999999998</v>
      </c>
      <c r="AT16" s="153">
        <v>293.39999999999998</v>
      </c>
      <c r="AU16" s="153"/>
      <c r="AV16" s="153"/>
    </row>
    <row r="17" spans="1:48" ht="24" customHeight="1" x14ac:dyDescent="0.25">
      <c r="A17" s="16" t="s">
        <v>71</v>
      </c>
      <c r="B17" s="16" t="s">
        <v>822</v>
      </c>
      <c r="C17" s="154">
        <v>23</v>
      </c>
      <c r="D17" s="154">
        <v>37.96</v>
      </c>
      <c r="E17" s="154">
        <v>11.34</v>
      </c>
      <c r="F17" s="154">
        <v>23.01</v>
      </c>
      <c r="G17" s="154">
        <v>19.190000000000001</v>
      </c>
      <c r="H17" s="154">
        <v>65.03</v>
      </c>
      <c r="I17" s="154">
        <v>0</v>
      </c>
      <c r="J17" s="154">
        <v>0</v>
      </c>
      <c r="K17" s="154">
        <v>2.7</v>
      </c>
      <c r="L17" s="154">
        <v>1.9</v>
      </c>
      <c r="M17" s="154">
        <v>1.95</v>
      </c>
      <c r="N17" s="154">
        <v>2.04</v>
      </c>
      <c r="O17" s="154">
        <v>2.04</v>
      </c>
      <c r="P17" s="154">
        <v>2.04</v>
      </c>
      <c r="Q17" s="154">
        <v>2.04</v>
      </c>
      <c r="R17" s="154">
        <v>0</v>
      </c>
      <c r="S17" s="154">
        <v>0</v>
      </c>
      <c r="T17" s="154">
        <v>0</v>
      </c>
      <c r="U17" s="154">
        <v>1</v>
      </c>
      <c r="V17" s="154">
        <v>1</v>
      </c>
      <c r="W17" s="154">
        <v>0</v>
      </c>
      <c r="X17" s="154">
        <v>0</v>
      </c>
      <c r="Y17" s="154">
        <v>0</v>
      </c>
      <c r="Z17" s="154">
        <v>0</v>
      </c>
      <c r="AA17" s="154">
        <v>0</v>
      </c>
      <c r="AB17" s="154">
        <v>0</v>
      </c>
      <c r="AC17" s="154">
        <v>0</v>
      </c>
      <c r="AD17" s="154">
        <v>0</v>
      </c>
      <c r="AE17" s="154">
        <v>2.2614399999999999</v>
      </c>
      <c r="AF17" s="154">
        <v>2.60575</v>
      </c>
      <c r="AG17" s="154">
        <v>0</v>
      </c>
      <c r="AH17" s="154">
        <v>0</v>
      </c>
      <c r="AI17" s="154">
        <v>0</v>
      </c>
      <c r="AJ17" s="154">
        <v>0.37</v>
      </c>
      <c r="AK17" s="154">
        <v>0.75</v>
      </c>
      <c r="AL17" s="154">
        <v>321.15375999999998</v>
      </c>
      <c r="AM17" s="154">
        <v>327.57684</v>
      </c>
      <c r="AN17" s="154">
        <v>343.63452000000001</v>
      </c>
      <c r="AO17" s="154">
        <v>282.61531000000002</v>
      </c>
      <c r="AP17" s="154">
        <v>263.34607999999997</v>
      </c>
      <c r="AQ17" s="154">
        <v>249.50156999999999</v>
      </c>
      <c r="AR17" s="154">
        <v>249.50156999999999</v>
      </c>
      <c r="AS17" s="154">
        <v>293.39999999999998</v>
      </c>
      <c r="AT17" s="154">
        <v>293.39999999999998</v>
      </c>
      <c r="AU17" s="154">
        <v>0</v>
      </c>
      <c r="AV17" s="154">
        <v>0</v>
      </c>
    </row>
    <row r="18" spans="1:48" ht="24" customHeight="1" x14ac:dyDescent="0.25">
      <c r="A18" s="16" t="s">
        <v>71</v>
      </c>
      <c r="B18" s="16" t="s">
        <v>823</v>
      </c>
      <c r="C18" s="154">
        <v>23</v>
      </c>
      <c r="D18" s="154">
        <v>37.97</v>
      </c>
      <c r="E18" s="154">
        <v>10.56</v>
      </c>
      <c r="F18" s="154">
        <v>25.31</v>
      </c>
      <c r="G18" s="154">
        <v>19.190000000000001</v>
      </c>
      <c r="H18" s="154">
        <v>62.72</v>
      </c>
      <c r="I18" s="154">
        <v>0</v>
      </c>
      <c r="J18" s="154">
        <v>0</v>
      </c>
      <c r="K18" s="154">
        <v>2.5</v>
      </c>
      <c r="L18" s="154">
        <v>1.9</v>
      </c>
      <c r="M18" s="154">
        <v>1.7</v>
      </c>
      <c r="N18" s="154">
        <v>1.18</v>
      </c>
      <c r="O18" s="154">
        <v>1.18</v>
      </c>
      <c r="P18" s="154">
        <v>1.18</v>
      </c>
      <c r="Q18" s="154">
        <v>1.18</v>
      </c>
      <c r="R18" s="154">
        <v>0</v>
      </c>
      <c r="S18" s="154">
        <v>0</v>
      </c>
      <c r="T18" s="154">
        <v>0</v>
      </c>
      <c r="U18" s="154">
        <v>1</v>
      </c>
      <c r="V18" s="154">
        <v>1</v>
      </c>
      <c r="W18" s="154">
        <v>7.8491299999999997</v>
      </c>
      <c r="X18" s="154">
        <v>18.5</v>
      </c>
      <c r="Y18" s="154">
        <v>18.5</v>
      </c>
      <c r="Z18" s="154">
        <v>18.5</v>
      </c>
      <c r="AA18" s="154">
        <v>18.5</v>
      </c>
      <c r="AB18" s="154">
        <v>0</v>
      </c>
      <c r="AC18" s="154">
        <v>0</v>
      </c>
      <c r="AD18" s="154">
        <v>8.8879999999999999</v>
      </c>
      <c r="AE18" s="154">
        <v>1.75885</v>
      </c>
      <c r="AF18" s="154">
        <v>2.7445499999999998</v>
      </c>
      <c r="AG18" s="154">
        <v>0</v>
      </c>
      <c r="AH18" s="154">
        <v>0</v>
      </c>
      <c r="AI18" s="154">
        <v>0</v>
      </c>
      <c r="AJ18" s="154">
        <v>0.56000000000000005</v>
      </c>
      <c r="AK18" s="154">
        <v>0.72</v>
      </c>
      <c r="AL18" s="154">
        <v>321.15375999999998</v>
      </c>
      <c r="AM18" s="154">
        <v>327.57684</v>
      </c>
      <c r="AN18" s="154">
        <v>343.63452000000001</v>
      </c>
      <c r="AO18" s="154">
        <v>282.61531000000002</v>
      </c>
      <c r="AP18" s="154">
        <v>263.34607999999997</v>
      </c>
      <c r="AQ18" s="154">
        <v>249.50156999999999</v>
      </c>
      <c r="AR18" s="154">
        <v>249.50156999999999</v>
      </c>
      <c r="AS18" s="154">
        <v>293.39999999999998</v>
      </c>
      <c r="AT18" s="154">
        <v>293.39999999999998</v>
      </c>
      <c r="AU18" s="154">
        <v>0</v>
      </c>
      <c r="AV18" s="154">
        <v>14.385999999999999</v>
      </c>
    </row>
    <row r="19" spans="1:48" ht="24" customHeight="1" x14ac:dyDescent="0.25">
      <c r="A19" s="16" t="s">
        <v>71</v>
      </c>
      <c r="B19" s="16" t="s">
        <v>824</v>
      </c>
      <c r="C19" s="154">
        <v>23</v>
      </c>
      <c r="D19" s="154">
        <v>37.97</v>
      </c>
      <c r="E19" s="154">
        <v>12.92</v>
      </c>
      <c r="F19" s="154">
        <v>25.39</v>
      </c>
      <c r="G19" s="154">
        <v>19.190000000000001</v>
      </c>
      <c r="H19" s="154">
        <v>61.47</v>
      </c>
      <c r="I19" s="154">
        <v>0.05</v>
      </c>
      <c r="J19" s="154">
        <v>0</v>
      </c>
      <c r="K19" s="154">
        <v>2.8</v>
      </c>
      <c r="L19" s="154">
        <v>2.9</v>
      </c>
      <c r="M19" s="154">
        <v>1.47</v>
      </c>
      <c r="N19" s="154">
        <v>1.52</v>
      </c>
      <c r="O19" s="154">
        <v>1.52</v>
      </c>
      <c r="P19" s="154">
        <v>1.52</v>
      </c>
      <c r="Q19" s="154">
        <v>1.52</v>
      </c>
      <c r="R19" s="154">
        <v>32.869999999999997</v>
      </c>
      <c r="S19" s="154">
        <v>32.869999999999997</v>
      </c>
      <c r="T19" s="154">
        <v>23.86</v>
      </c>
      <c r="U19" s="154">
        <v>1</v>
      </c>
      <c r="V19" s="154">
        <v>1</v>
      </c>
      <c r="W19" s="154">
        <v>75.438130000000001</v>
      </c>
      <c r="X19" s="154">
        <v>382.8</v>
      </c>
      <c r="Y19" s="154">
        <v>382.8</v>
      </c>
      <c r="Z19" s="154">
        <v>382.8</v>
      </c>
      <c r="AA19" s="154">
        <v>382.8</v>
      </c>
      <c r="AB19" s="154">
        <v>0</v>
      </c>
      <c r="AC19" s="154">
        <v>16.117999999999999</v>
      </c>
      <c r="AD19" s="154">
        <v>152.07</v>
      </c>
      <c r="AE19" s="154">
        <v>1.2235400000000001</v>
      </c>
      <c r="AF19" s="154">
        <v>1.9120999999999999</v>
      </c>
      <c r="AG19" s="154">
        <v>12.16183</v>
      </c>
      <c r="AH19" s="154">
        <v>11.81747</v>
      </c>
      <c r="AI19" s="154">
        <v>160.16300000000001</v>
      </c>
      <c r="AJ19" s="154">
        <v>0.5</v>
      </c>
      <c r="AK19" s="154">
        <v>0.72</v>
      </c>
      <c r="AL19" s="154">
        <v>321.15375999999998</v>
      </c>
      <c r="AM19" s="154">
        <v>327.57684</v>
      </c>
      <c r="AN19" s="154">
        <v>343.63452000000001</v>
      </c>
      <c r="AO19" s="154">
        <v>282.61531000000002</v>
      </c>
      <c r="AP19" s="154">
        <v>263.34607999999997</v>
      </c>
      <c r="AQ19" s="154">
        <v>249.50156999999999</v>
      </c>
      <c r="AR19" s="154">
        <v>249.50156999999999</v>
      </c>
      <c r="AS19" s="154">
        <v>293.39999999999998</v>
      </c>
      <c r="AT19" s="154">
        <v>293.39999999999998</v>
      </c>
      <c r="AU19" s="154">
        <v>17.643999999999998</v>
      </c>
      <c r="AV19" s="154">
        <v>228.80600000000001</v>
      </c>
    </row>
    <row r="20" spans="1:48" ht="24" customHeight="1" x14ac:dyDescent="0.25">
      <c r="A20" s="16" t="s">
        <v>71</v>
      </c>
      <c r="B20" s="16" t="s">
        <v>825</v>
      </c>
      <c r="C20" s="154">
        <v>22</v>
      </c>
      <c r="D20" s="154">
        <v>37.97</v>
      </c>
      <c r="E20" s="154">
        <v>12.32</v>
      </c>
      <c r="F20" s="154">
        <v>25.27</v>
      </c>
      <c r="G20" s="154">
        <v>19.190000000000001</v>
      </c>
      <c r="H20" s="154">
        <v>61.24</v>
      </c>
      <c r="I20" s="154">
        <v>15.16</v>
      </c>
      <c r="J20" s="154">
        <v>11.89</v>
      </c>
      <c r="K20" s="154">
        <v>3.2</v>
      </c>
      <c r="L20" s="154">
        <v>3.7</v>
      </c>
      <c r="M20" s="154">
        <v>1.03</v>
      </c>
      <c r="N20" s="154">
        <v>1.75</v>
      </c>
      <c r="O20" s="154">
        <v>1.75</v>
      </c>
      <c r="P20" s="154">
        <v>1.75</v>
      </c>
      <c r="Q20" s="154">
        <v>1.75</v>
      </c>
      <c r="R20" s="154">
        <v>222.04</v>
      </c>
      <c r="S20" s="154">
        <v>222.04</v>
      </c>
      <c r="T20" s="154">
        <v>179.83</v>
      </c>
      <c r="U20" s="154">
        <v>1</v>
      </c>
      <c r="V20" s="154">
        <v>1</v>
      </c>
      <c r="W20" s="154">
        <v>276.06097</v>
      </c>
      <c r="X20" s="154">
        <v>1329.1</v>
      </c>
      <c r="Y20" s="154">
        <v>1329.1</v>
      </c>
      <c r="Z20" s="154">
        <v>1329.1</v>
      </c>
      <c r="AA20" s="154">
        <v>1329.1</v>
      </c>
      <c r="AB20" s="154">
        <v>0</v>
      </c>
      <c r="AC20" s="154">
        <v>47.387</v>
      </c>
      <c r="AD20" s="154">
        <v>499.24</v>
      </c>
      <c r="AE20" s="154">
        <v>1.16394</v>
      </c>
      <c r="AF20" s="154">
        <v>1.9883500000000001</v>
      </c>
      <c r="AG20" s="154">
        <v>131.96368000000001</v>
      </c>
      <c r="AH20" s="154">
        <v>97.389920000000004</v>
      </c>
      <c r="AI20" s="154">
        <v>509.60199999999998</v>
      </c>
      <c r="AJ20" s="154">
        <v>0.94</v>
      </c>
      <c r="AK20" s="154">
        <v>0.81</v>
      </c>
      <c r="AL20" s="154">
        <v>321.15375999999998</v>
      </c>
      <c r="AM20" s="154">
        <v>327.57684</v>
      </c>
      <c r="AN20" s="154">
        <v>343.63452000000001</v>
      </c>
      <c r="AO20" s="154">
        <v>282.61531000000002</v>
      </c>
      <c r="AP20" s="154">
        <v>263.34607999999997</v>
      </c>
      <c r="AQ20" s="154">
        <v>249.50156999999999</v>
      </c>
      <c r="AR20" s="154">
        <v>249.50156999999999</v>
      </c>
      <c r="AS20" s="154">
        <v>293.39999999999998</v>
      </c>
      <c r="AT20" s="154">
        <v>293.39999999999998</v>
      </c>
      <c r="AU20" s="154">
        <v>71.244</v>
      </c>
      <c r="AV20" s="154">
        <v>582.27049999999997</v>
      </c>
    </row>
    <row r="21" spans="1:48" ht="24" customHeight="1" x14ac:dyDescent="0.25">
      <c r="A21" s="16" t="s">
        <v>71</v>
      </c>
      <c r="B21" s="16" t="s">
        <v>826</v>
      </c>
      <c r="C21" s="154">
        <v>22</v>
      </c>
      <c r="D21" s="154">
        <v>40.32</v>
      </c>
      <c r="E21" s="154">
        <v>11.59</v>
      </c>
      <c r="F21" s="154">
        <v>25.27</v>
      </c>
      <c r="G21" s="154">
        <v>19.190000000000001</v>
      </c>
      <c r="H21" s="154">
        <v>55.88</v>
      </c>
      <c r="I21" s="154">
        <v>52.29</v>
      </c>
      <c r="J21" s="154">
        <v>25.1</v>
      </c>
      <c r="K21" s="154">
        <v>3</v>
      </c>
      <c r="L21" s="154">
        <v>4.2</v>
      </c>
      <c r="M21" s="154">
        <v>0.97</v>
      </c>
      <c r="N21" s="154">
        <v>2.2000000000000002</v>
      </c>
      <c r="O21" s="154">
        <v>2.2000000000000002</v>
      </c>
      <c r="P21" s="154">
        <v>2.2000000000000002</v>
      </c>
      <c r="Q21" s="154">
        <v>2.2000000000000002</v>
      </c>
      <c r="R21" s="154">
        <v>489.41</v>
      </c>
      <c r="S21" s="154">
        <v>489.41</v>
      </c>
      <c r="T21" s="154">
        <v>520.5</v>
      </c>
      <c r="U21" s="154">
        <v>1</v>
      </c>
      <c r="V21" s="154">
        <v>1</v>
      </c>
      <c r="W21" s="154">
        <v>682.57259999999997</v>
      </c>
      <c r="X21" s="154">
        <v>3045.5</v>
      </c>
      <c r="Y21" s="154">
        <v>3045.5</v>
      </c>
      <c r="Z21" s="154">
        <v>3045.5</v>
      </c>
      <c r="AA21" s="154">
        <v>3045.5</v>
      </c>
      <c r="AB21" s="154">
        <v>0.37547000000000003</v>
      </c>
      <c r="AC21" s="154">
        <v>144.02199999999999</v>
      </c>
      <c r="AD21" s="154">
        <v>793.71299999999997</v>
      </c>
      <c r="AE21" s="154">
        <v>1.51023</v>
      </c>
      <c r="AF21" s="154">
        <v>2.6720600000000001</v>
      </c>
      <c r="AG21" s="154">
        <v>425.54442999999998</v>
      </c>
      <c r="AH21" s="154">
        <v>376.88474000000002</v>
      </c>
      <c r="AI21" s="154">
        <v>825.92100000000005</v>
      </c>
      <c r="AJ21" s="154">
        <v>0.82</v>
      </c>
      <c r="AK21" s="154">
        <v>0.49</v>
      </c>
      <c r="AL21" s="154">
        <v>321.15375999999998</v>
      </c>
      <c r="AM21" s="154">
        <v>327.57684</v>
      </c>
      <c r="AN21" s="154">
        <v>343.63452000000001</v>
      </c>
      <c r="AO21" s="154">
        <v>282.61531000000002</v>
      </c>
      <c r="AP21" s="154">
        <v>263.34607999999997</v>
      </c>
      <c r="AQ21" s="154">
        <v>249.50156999999999</v>
      </c>
      <c r="AR21" s="154">
        <v>249.50156999999999</v>
      </c>
      <c r="AS21" s="154">
        <v>293.39999999999998</v>
      </c>
      <c r="AT21" s="154">
        <v>293.39999999999998</v>
      </c>
      <c r="AU21" s="154">
        <v>217.70099999999999</v>
      </c>
      <c r="AV21" s="154">
        <v>805.89700000000005</v>
      </c>
    </row>
    <row r="22" spans="1:48" ht="24" customHeight="1" x14ac:dyDescent="0.25">
      <c r="A22" s="16" t="s">
        <v>71</v>
      </c>
      <c r="B22" s="16" t="s">
        <v>827</v>
      </c>
      <c r="C22" s="154">
        <v>23</v>
      </c>
      <c r="D22" s="154">
        <v>43.99</v>
      </c>
      <c r="E22" s="154">
        <v>11.31</v>
      </c>
      <c r="F22" s="154">
        <v>25.15</v>
      </c>
      <c r="G22" s="154">
        <v>19.190000000000001</v>
      </c>
      <c r="H22" s="154">
        <v>53.69</v>
      </c>
      <c r="I22" s="154">
        <v>128.37</v>
      </c>
      <c r="J22" s="154">
        <v>77.7</v>
      </c>
      <c r="K22" s="154">
        <v>3.1</v>
      </c>
      <c r="L22" s="154">
        <v>3.6</v>
      </c>
      <c r="M22" s="154">
        <v>1.35</v>
      </c>
      <c r="N22" s="154">
        <v>1.96</v>
      </c>
      <c r="O22" s="154">
        <v>1.96</v>
      </c>
      <c r="P22" s="154">
        <v>1.96</v>
      </c>
      <c r="Q22" s="154">
        <v>1.96</v>
      </c>
      <c r="R22" s="154">
        <v>797.54</v>
      </c>
      <c r="S22" s="154">
        <v>797.54</v>
      </c>
      <c r="T22" s="154">
        <v>815.21</v>
      </c>
      <c r="U22" s="154">
        <v>1</v>
      </c>
      <c r="V22" s="154">
        <v>1</v>
      </c>
      <c r="W22" s="154">
        <v>952.83948999999996</v>
      </c>
      <c r="X22" s="154">
        <v>3720.7</v>
      </c>
      <c r="Y22" s="154">
        <v>3720.7</v>
      </c>
      <c r="Z22" s="154">
        <v>3720.7</v>
      </c>
      <c r="AA22" s="154">
        <v>3720.7</v>
      </c>
      <c r="AB22" s="154">
        <v>10.792949999999999</v>
      </c>
      <c r="AC22" s="154">
        <v>359.04899999999998</v>
      </c>
      <c r="AD22" s="154">
        <v>909.96</v>
      </c>
      <c r="AE22" s="154">
        <v>1.23386</v>
      </c>
      <c r="AF22" s="154">
        <v>2.0044</v>
      </c>
      <c r="AG22" s="154">
        <v>764.64020000000005</v>
      </c>
      <c r="AH22" s="154">
        <v>723.04974000000004</v>
      </c>
      <c r="AI22" s="154">
        <v>936.79399999999998</v>
      </c>
      <c r="AJ22" s="154">
        <v>0.64</v>
      </c>
      <c r="AK22" s="154">
        <v>0.75</v>
      </c>
      <c r="AL22" s="154">
        <v>321.15375999999998</v>
      </c>
      <c r="AM22" s="154">
        <v>327.57684</v>
      </c>
      <c r="AN22" s="154">
        <v>343.63452000000001</v>
      </c>
      <c r="AO22" s="154">
        <v>282.61531000000002</v>
      </c>
      <c r="AP22" s="154">
        <v>263.34607999999997</v>
      </c>
      <c r="AQ22" s="154">
        <v>249.50156999999999</v>
      </c>
      <c r="AR22" s="154">
        <v>249.50156999999999</v>
      </c>
      <c r="AS22" s="154">
        <v>293.39999999999998</v>
      </c>
      <c r="AT22" s="154">
        <v>293.39999999999998</v>
      </c>
      <c r="AU22" s="154">
        <v>368.73099999999999</v>
      </c>
      <c r="AV22" s="154">
        <v>918.18899999999996</v>
      </c>
    </row>
    <row r="23" spans="1:48" ht="24" customHeight="1" x14ac:dyDescent="0.25">
      <c r="A23" s="18" t="s">
        <v>71</v>
      </c>
      <c r="B23" s="18" t="s">
        <v>828</v>
      </c>
      <c r="C23" s="155">
        <v>23</v>
      </c>
      <c r="D23" s="155">
        <v>43.79</v>
      </c>
      <c r="E23" s="155">
        <v>9.99</v>
      </c>
      <c r="F23" s="155">
        <v>25.12</v>
      </c>
      <c r="G23" s="155">
        <v>19.190000000000001</v>
      </c>
      <c r="H23" s="155">
        <v>59.79</v>
      </c>
      <c r="I23" s="155">
        <v>186.71</v>
      </c>
      <c r="J23" s="155">
        <v>149.13999999999999</v>
      </c>
      <c r="K23" s="155">
        <v>2.8</v>
      </c>
      <c r="L23" s="155">
        <v>3.2</v>
      </c>
      <c r="M23" s="155">
        <v>1.41</v>
      </c>
      <c r="N23" s="155">
        <v>2.42</v>
      </c>
      <c r="O23" s="155">
        <v>2.42</v>
      </c>
      <c r="P23" s="155">
        <v>2.42</v>
      </c>
      <c r="Q23" s="155">
        <v>2.42</v>
      </c>
      <c r="R23" s="155">
        <v>1048.42</v>
      </c>
      <c r="S23" s="155">
        <v>1048.42</v>
      </c>
      <c r="T23" s="155">
        <v>962.79</v>
      </c>
      <c r="U23" s="155">
        <v>1</v>
      </c>
      <c r="V23" s="155">
        <v>1</v>
      </c>
      <c r="W23" s="155">
        <v>1030.33159</v>
      </c>
      <c r="X23" s="155">
        <v>3986.8</v>
      </c>
      <c r="Y23" s="155">
        <v>3986.8</v>
      </c>
      <c r="Z23" s="155">
        <v>3986.8</v>
      </c>
      <c r="AA23" s="155">
        <v>3986.8</v>
      </c>
      <c r="AB23" s="155">
        <v>52.087910000000001</v>
      </c>
      <c r="AC23" s="155">
        <v>510.62299999999999</v>
      </c>
      <c r="AD23" s="155">
        <v>971.202</v>
      </c>
      <c r="AE23" s="155">
        <v>0.44606000000000001</v>
      </c>
      <c r="AF23" s="155">
        <v>1.6022000000000001</v>
      </c>
      <c r="AG23" s="155">
        <v>975.32343000000003</v>
      </c>
      <c r="AH23" s="155">
        <v>957.82561999999996</v>
      </c>
      <c r="AI23" s="155">
        <v>1000.356</v>
      </c>
      <c r="AJ23" s="155">
        <v>0.59</v>
      </c>
      <c r="AK23" s="155">
        <v>0.88</v>
      </c>
      <c r="AL23" s="155">
        <v>321.15375999999998</v>
      </c>
      <c r="AM23" s="155">
        <v>327.57684</v>
      </c>
      <c r="AN23" s="155">
        <v>343.63452000000001</v>
      </c>
      <c r="AO23" s="155">
        <v>282.61531000000002</v>
      </c>
      <c r="AP23" s="155">
        <v>263.34607999999997</v>
      </c>
      <c r="AQ23" s="155">
        <v>249.50156999999999</v>
      </c>
      <c r="AR23" s="155">
        <v>249.50156999999999</v>
      </c>
      <c r="AS23" s="155">
        <v>293.39999999999998</v>
      </c>
      <c r="AT23" s="155">
        <v>293.39999999999998</v>
      </c>
      <c r="AU23" s="155">
        <v>497.85399999999998</v>
      </c>
      <c r="AV23" s="155">
        <v>988.53099999999995</v>
      </c>
    </row>
    <row r="24" spans="1:48" ht="24" customHeight="1" x14ac:dyDescent="0.25">
      <c r="A24" s="13" t="s">
        <v>71</v>
      </c>
      <c r="B24" s="13" t="s">
        <v>829</v>
      </c>
      <c r="C24" s="153">
        <v>23</v>
      </c>
      <c r="D24" s="153">
        <v>43.42</v>
      </c>
      <c r="E24" s="153">
        <v>11.75</v>
      </c>
      <c r="F24" s="153">
        <v>25.15</v>
      </c>
      <c r="G24" s="153">
        <v>15.78</v>
      </c>
      <c r="H24" s="153">
        <v>63.4</v>
      </c>
      <c r="I24" s="153">
        <v>258.54000000000002</v>
      </c>
      <c r="J24" s="153">
        <v>139.71</v>
      </c>
      <c r="K24" s="153">
        <v>2.8</v>
      </c>
      <c r="L24" s="153">
        <v>3.5</v>
      </c>
      <c r="M24" s="153">
        <v>1.1399999999999999</v>
      </c>
      <c r="N24" s="153">
        <v>1.94</v>
      </c>
      <c r="O24" s="153">
        <v>1.94</v>
      </c>
      <c r="P24" s="153">
        <v>1.94</v>
      </c>
      <c r="Q24" s="153">
        <v>1.94</v>
      </c>
      <c r="R24" s="153">
        <v>1064.57</v>
      </c>
      <c r="S24" s="153">
        <v>1064.57</v>
      </c>
      <c r="T24" s="153">
        <v>1031.57</v>
      </c>
      <c r="U24" s="153">
        <v>1</v>
      </c>
      <c r="V24" s="153">
        <v>1</v>
      </c>
      <c r="W24" s="153">
        <v>975.05542000000003</v>
      </c>
      <c r="X24" s="153">
        <v>3903.5</v>
      </c>
      <c r="Y24" s="153">
        <v>3903.5</v>
      </c>
      <c r="Z24" s="153">
        <v>3903.5</v>
      </c>
      <c r="AA24" s="153">
        <v>3903.5</v>
      </c>
      <c r="AB24" s="153">
        <v>244.57552999999999</v>
      </c>
      <c r="AC24" s="153">
        <v>634.63099999999997</v>
      </c>
      <c r="AD24" s="153">
        <v>1030.846</v>
      </c>
      <c r="AE24" s="153">
        <v>0.28921000000000002</v>
      </c>
      <c r="AF24" s="153">
        <v>1.24865</v>
      </c>
      <c r="AG24" s="153">
        <v>1030.6066599999999</v>
      </c>
      <c r="AH24" s="153">
        <v>1041.0831900000001</v>
      </c>
      <c r="AI24" s="153">
        <v>1050.9880000000001</v>
      </c>
      <c r="AJ24" s="153">
        <v>0.68</v>
      </c>
      <c r="AK24" s="153">
        <v>0.72</v>
      </c>
      <c r="AL24" s="153">
        <v>321.15375999999998</v>
      </c>
      <c r="AM24" s="153">
        <v>327.57684</v>
      </c>
      <c r="AN24" s="153">
        <v>343.63452000000001</v>
      </c>
      <c r="AO24" s="153">
        <v>272.98070000000001</v>
      </c>
      <c r="AP24" s="153">
        <v>263.34607999999997</v>
      </c>
      <c r="AQ24" s="153">
        <v>249.50156999999999</v>
      </c>
      <c r="AR24" s="153">
        <v>249.50156999999999</v>
      </c>
      <c r="AS24" s="153">
        <v>293.39999999999998</v>
      </c>
      <c r="AT24" s="153">
        <v>293.39999999999998</v>
      </c>
      <c r="AU24" s="153">
        <v>670.976</v>
      </c>
      <c r="AV24" s="153">
        <v>1027.825</v>
      </c>
    </row>
    <row r="25" spans="1:48" ht="24" customHeight="1" x14ac:dyDescent="0.25">
      <c r="A25" s="16" t="s">
        <v>71</v>
      </c>
      <c r="B25" s="16" t="s">
        <v>830</v>
      </c>
      <c r="C25" s="154">
        <v>23</v>
      </c>
      <c r="D25" s="154">
        <v>43.84</v>
      </c>
      <c r="E25" s="154">
        <v>11.29</v>
      </c>
      <c r="F25" s="154">
        <v>25.2</v>
      </c>
      <c r="G25" s="154">
        <v>15.78</v>
      </c>
      <c r="H25" s="154">
        <v>63.28</v>
      </c>
      <c r="I25" s="154">
        <v>427.37</v>
      </c>
      <c r="J25" s="154">
        <v>607.92999999999995</v>
      </c>
      <c r="K25" s="154">
        <v>3</v>
      </c>
      <c r="L25" s="154">
        <v>4</v>
      </c>
      <c r="M25" s="154">
        <v>1.67</v>
      </c>
      <c r="N25" s="154">
        <v>3.15</v>
      </c>
      <c r="O25" s="154">
        <v>3.15</v>
      </c>
      <c r="P25" s="154">
        <v>3.15</v>
      </c>
      <c r="Q25" s="154">
        <v>3.15</v>
      </c>
      <c r="R25" s="154">
        <v>591.38</v>
      </c>
      <c r="S25" s="154">
        <v>591.38</v>
      </c>
      <c r="T25" s="154">
        <v>1081.21</v>
      </c>
      <c r="U25" s="154">
        <v>1</v>
      </c>
      <c r="V25" s="154">
        <v>1</v>
      </c>
      <c r="W25" s="154">
        <v>804.99932999999999</v>
      </c>
      <c r="X25" s="154">
        <v>3724.5</v>
      </c>
      <c r="Y25" s="154">
        <v>3724.5</v>
      </c>
      <c r="Z25" s="154">
        <v>3724.5</v>
      </c>
      <c r="AA25" s="154">
        <v>3724.5</v>
      </c>
      <c r="AB25" s="154">
        <v>301.05108999999999</v>
      </c>
      <c r="AC25" s="154">
        <v>741.78800000000001</v>
      </c>
      <c r="AD25" s="154">
        <v>1059.4559999999999</v>
      </c>
      <c r="AE25" s="154">
        <v>1.27494</v>
      </c>
      <c r="AF25" s="154">
        <v>1.54528</v>
      </c>
      <c r="AG25" s="154">
        <v>1074.5457200000001</v>
      </c>
      <c r="AH25" s="154">
        <v>1076.7747199999999</v>
      </c>
      <c r="AI25" s="154">
        <v>1081.8589999999999</v>
      </c>
      <c r="AJ25" s="154">
        <v>0.77</v>
      </c>
      <c r="AK25" s="154">
        <v>1.22</v>
      </c>
      <c r="AL25" s="154">
        <v>321.15375999999998</v>
      </c>
      <c r="AM25" s="154">
        <v>327.57684</v>
      </c>
      <c r="AN25" s="154">
        <v>343.63452000000001</v>
      </c>
      <c r="AO25" s="154">
        <v>247.2884</v>
      </c>
      <c r="AP25" s="154">
        <v>263.34607999999997</v>
      </c>
      <c r="AQ25" s="154">
        <v>249.50156999999999</v>
      </c>
      <c r="AR25" s="154">
        <v>249.50156999999999</v>
      </c>
      <c r="AS25" s="154">
        <v>293.39999999999998</v>
      </c>
      <c r="AT25" s="154">
        <v>293.39999999999998</v>
      </c>
      <c r="AU25" s="154">
        <v>578.96400000000006</v>
      </c>
      <c r="AV25" s="154">
        <v>1050.4639999999999</v>
      </c>
    </row>
    <row r="26" spans="1:48" ht="24" customHeight="1" x14ac:dyDescent="0.25">
      <c r="A26" s="16" t="s">
        <v>71</v>
      </c>
      <c r="B26" s="16" t="s">
        <v>831</v>
      </c>
      <c r="C26" s="154">
        <v>23</v>
      </c>
      <c r="D26" s="154">
        <v>43.87</v>
      </c>
      <c r="E26" s="154">
        <v>9.9</v>
      </c>
      <c r="F26" s="154">
        <v>26.28</v>
      </c>
      <c r="G26" s="154">
        <v>15.78</v>
      </c>
      <c r="H26" s="154">
        <v>61.48</v>
      </c>
      <c r="I26" s="154">
        <v>570.45000000000005</v>
      </c>
      <c r="J26" s="154">
        <v>736.71</v>
      </c>
      <c r="K26" s="154">
        <v>2.5</v>
      </c>
      <c r="L26" s="154">
        <v>4.0999999999999996</v>
      </c>
      <c r="M26" s="154">
        <v>1.54</v>
      </c>
      <c r="N26" s="154">
        <v>4.0199999999999996</v>
      </c>
      <c r="O26" s="154">
        <v>4.0199999999999996</v>
      </c>
      <c r="P26" s="154">
        <v>4.0199999999999996</v>
      </c>
      <c r="Q26" s="154">
        <v>4.0199999999999996</v>
      </c>
      <c r="R26" s="154">
        <v>550.72</v>
      </c>
      <c r="S26" s="154">
        <v>550.72</v>
      </c>
      <c r="T26" s="154">
        <v>322.8</v>
      </c>
      <c r="U26" s="154">
        <v>1</v>
      </c>
      <c r="V26" s="154">
        <v>1</v>
      </c>
      <c r="W26" s="154">
        <v>722.61364000000003</v>
      </c>
      <c r="X26" s="154">
        <v>3979.8</v>
      </c>
      <c r="Y26" s="154">
        <v>3979.8</v>
      </c>
      <c r="Z26" s="154">
        <v>3979.8</v>
      </c>
      <c r="AA26" s="154">
        <v>3979.8</v>
      </c>
      <c r="AB26" s="154">
        <v>370.06900000000002</v>
      </c>
      <c r="AC26" s="154">
        <v>857.572</v>
      </c>
      <c r="AD26" s="154">
        <v>1077.0450000000001</v>
      </c>
      <c r="AE26" s="154">
        <v>0.87573999999999996</v>
      </c>
      <c r="AF26" s="154">
        <v>1.6789400000000001</v>
      </c>
      <c r="AG26" s="154">
        <v>1145.3371</v>
      </c>
      <c r="AH26" s="154">
        <v>1151.99872</v>
      </c>
      <c r="AI26" s="154">
        <v>1098.242</v>
      </c>
      <c r="AJ26" s="154">
        <v>1.28</v>
      </c>
      <c r="AK26" s="154">
        <v>2.42</v>
      </c>
      <c r="AL26" s="154">
        <v>321.15375999999998</v>
      </c>
      <c r="AM26" s="154">
        <v>330.78836999999999</v>
      </c>
      <c r="AN26" s="154">
        <v>343.63452000000001</v>
      </c>
      <c r="AO26" s="154">
        <v>247.2884</v>
      </c>
      <c r="AP26" s="154">
        <v>263.34607999999997</v>
      </c>
      <c r="AQ26" s="154">
        <v>249.50156999999999</v>
      </c>
      <c r="AR26" s="154">
        <v>249.50156999999999</v>
      </c>
      <c r="AS26" s="154">
        <v>293.39999999999998</v>
      </c>
      <c r="AT26" s="154">
        <v>293.39999999999998</v>
      </c>
      <c r="AU26" s="154">
        <v>930.84199999999998</v>
      </c>
      <c r="AV26" s="154">
        <v>1066.7175</v>
      </c>
    </row>
    <row r="27" spans="1:48" ht="24" customHeight="1" x14ac:dyDescent="0.25">
      <c r="A27" s="16" t="s">
        <v>71</v>
      </c>
      <c r="B27" s="16" t="s">
        <v>832</v>
      </c>
      <c r="C27" s="154">
        <v>23</v>
      </c>
      <c r="D27" s="154">
        <v>43.85</v>
      </c>
      <c r="E27" s="154">
        <v>10.53</v>
      </c>
      <c r="F27" s="154">
        <v>26.73</v>
      </c>
      <c r="G27" s="154">
        <v>15.78</v>
      </c>
      <c r="H27" s="154">
        <v>63.29</v>
      </c>
      <c r="I27" s="154">
        <v>807.2</v>
      </c>
      <c r="J27" s="154">
        <v>851.98</v>
      </c>
      <c r="K27" s="154">
        <v>2.8</v>
      </c>
      <c r="L27" s="154">
        <v>4</v>
      </c>
      <c r="M27" s="154">
        <v>1.72</v>
      </c>
      <c r="N27" s="154">
        <v>6.25</v>
      </c>
      <c r="O27" s="154">
        <v>6.25</v>
      </c>
      <c r="P27" s="154">
        <v>6.25</v>
      </c>
      <c r="Q27" s="154">
        <v>6.25</v>
      </c>
      <c r="R27" s="154">
        <v>855.08</v>
      </c>
      <c r="S27" s="154">
        <v>855.08</v>
      </c>
      <c r="T27" s="154">
        <v>366.86</v>
      </c>
      <c r="U27" s="154">
        <v>1</v>
      </c>
      <c r="V27" s="154">
        <v>1</v>
      </c>
      <c r="W27" s="154">
        <v>801.75396999999998</v>
      </c>
      <c r="X27" s="154">
        <v>4226.2</v>
      </c>
      <c r="Y27" s="154">
        <v>4226.2</v>
      </c>
      <c r="Z27" s="154">
        <v>4226.2</v>
      </c>
      <c r="AA27" s="154">
        <v>4226.2</v>
      </c>
      <c r="AB27" s="154">
        <v>481.67012999999997</v>
      </c>
      <c r="AC27" s="154">
        <v>952.60900000000004</v>
      </c>
      <c r="AD27" s="154">
        <v>1085.627</v>
      </c>
      <c r="AE27" s="154">
        <v>1.47604</v>
      </c>
      <c r="AF27" s="154">
        <v>2.8363900000000002</v>
      </c>
      <c r="AG27" s="154">
        <v>855.86365999999998</v>
      </c>
      <c r="AH27" s="154">
        <v>684.0643</v>
      </c>
      <c r="AI27" s="154">
        <v>1108.182</v>
      </c>
      <c r="AJ27" s="154">
        <v>1.93</v>
      </c>
      <c r="AK27" s="154">
        <v>2.74</v>
      </c>
      <c r="AL27" s="154">
        <v>256.92300999999998</v>
      </c>
      <c r="AM27" s="154">
        <v>253.71146999999999</v>
      </c>
      <c r="AN27" s="154">
        <v>253.71146999999999</v>
      </c>
      <c r="AO27" s="154">
        <v>253.71146999999999</v>
      </c>
      <c r="AP27" s="154">
        <v>253.71146999999999</v>
      </c>
      <c r="AQ27" s="154">
        <v>249.50156999999999</v>
      </c>
      <c r="AR27" s="154">
        <v>249.50156999999999</v>
      </c>
      <c r="AS27" s="154">
        <v>190.71</v>
      </c>
      <c r="AT27" s="154">
        <v>190.71</v>
      </c>
      <c r="AU27" s="154">
        <v>1025.029</v>
      </c>
      <c r="AV27" s="154">
        <v>1075.6185</v>
      </c>
    </row>
    <row r="28" spans="1:48" ht="24" customHeight="1" x14ac:dyDescent="0.25">
      <c r="A28" s="16" t="s">
        <v>71</v>
      </c>
      <c r="B28" s="16" t="s">
        <v>833</v>
      </c>
      <c r="C28" s="154">
        <v>23</v>
      </c>
      <c r="D28" s="154">
        <v>42.53</v>
      </c>
      <c r="E28" s="154">
        <v>12.33</v>
      </c>
      <c r="F28" s="154">
        <v>26.57</v>
      </c>
      <c r="G28" s="154">
        <v>15.78</v>
      </c>
      <c r="H28" s="154">
        <v>61.66</v>
      </c>
      <c r="I28" s="154">
        <v>887.2</v>
      </c>
      <c r="J28" s="154">
        <v>991.89</v>
      </c>
      <c r="K28" s="154">
        <v>3.4</v>
      </c>
      <c r="L28" s="154">
        <v>3.8</v>
      </c>
      <c r="M28" s="154">
        <v>3.41</v>
      </c>
      <c r="N28" s="154">
        <v>6.69</v>
      </c>
      <c r="O28" s="154">
        <v>6.69</v>
      </c>
      <c r="P28" s="154">
        <v>6.69</v>
      </c>
      <c r="Q28" s="154">
        <v>6.69</v>
      </c>
      <c r="R28" s="154">
        <v>1229.6300000000001</v>
      </c>
      <c r="S28" s="154">
        <v>1229.6300000000001</v>
      </c>
      <c r="T28" s="154">
        <v>431.44</v>
      </c>
      <c r="U28" s="154">
        <v>1</v>
      </c>
      <c r="V28" s="154">
        <v>1</v>
      </c>
      <c r="W28" s="154">
        <v>891.01541999999995</v>
      </c>
      <c r="X28" s="154">
        <v>3554.9</v>
      </c>
      <c r="Y28" s="154">
        <v>3554.9</v>
      </c>
      <c r="Z28" s="154">
        <v>3554.9</v>
      </c>
      <c r="AA28" s="154">
        <v>3554.9</v>
      </c>
      <c r="AB28" s="154">
        <v>651.78053</v>
      </c>
      <c r="AC28" s="154">
        <v>1042.3499999999999</v>
      </c>
      <c r="AD28" s="154">
        <v>1097.2360000000001</v>
      </c>
      <c r="AE28" s="154">
        <v>1.21601</v>
      </c>
      <c r="AF28" s="154">
        <v>3.5201699999999998</v>
      </c>
      <c r="AG28" s="154">
        <v>383.14879999999999</v>
      </c>
      <c r="AH28" s="154">
        <v>934.12445000000002</v>
      </c>
      <c r="AI28" s="154">
        <v>1115.903</v>
      </c>
      <c r="AJ28" s="154">
        <v>2.78</v>
      </c>
      <c r="AK28" s="154">
        <v>3.02</v>
      </c>
      <c r="AL28" s="154">
        <v>250.49993000000001</v>
      </c>
      <c r="AM28" s="154">
        <v>247.2884</v>
      </c>
      <c r="AN28" s="154">
        <v>247.2884</v>
      </c>
      <c r="AO28" s="154">
        <v>247.2884</v>
      </c>
      <c r="AP28" s="154">
        <v>244.07686000000001</v>
      </c>
      <c r="AQ28" s="154">
        <v>249.50156999999999</v>
      </c>
      <c r="AR28" s="154">
        <v>249.50156999999999</v>
      </c>
      <c r="AS28" s="154">
        <v>185.82</v>
      </c>
      <c r="AT28" s="154">
        <v>185.82</v>
      </c>
      <c r="AU28" s="154">
        <v>613.30100000000004</v>
      </c>
      <c r="AV28" s="154">
        <v>1099.8109999999999</v>
      </c>
    </row>
    <row r="29" spans="1:48" ht="24" customHeight="1" x14ac:dyDescent="0.25">
      <c r="A29" s="16" t="s">
        <v>71</v>
      </c>
      <c r="B29" s="16" t="s">
        <v>834</v>
      </c>
      <c r="C29" s="154">
        <v>23</v>
      </c>
      <c r="D29" s="154">
        <v>43.77</v>
      </c>
      <c r="E29" s="154">
        <v>12.02</v>
      </c>
      <c r="F29" s="154">
        <v>26.43</v>
      </c>
      <c r="G29" s="154">
        <v>15.78</v>
      </c>
      <c r="H29" s="154">
        <v>62.86</v>
      </c>
      <c r="I29" s="154">
        <v>1011.62</v>
      </c>
      <c r="J29" s="154">
        <v>382.85</v>
      </c>
      <c r="K29" s="154">
        <v>3.8</v>
      </c>
      <c r="L29" s="154">
        <v>3.7</v>
      </c>
      <c r="M29" s="154">
        <v>4.54</v>
      </c>
      <c r="N29" s="154">
        <v>6.6</v>
      </c>
      <c r="O29" s="154">
        <v>6.6</v>
      </c>
      <c r="P29" s="154">
        <v>6.6</v>
      </c>
      <c r="Q29" s="154">
        <v>6.6</v>
      </c>
      <c r="R29" s="154">
        <v>609.05999999999995</v>
      </c>
      <c r="S29" s="154">
        <v>609.05999999999995</v>
      </c>
      <c r="T29" s="154">
        <v>1150.1300000000001</v>
      </c>
      <c r="U29" s="154">
        <v>1</v>
      </c>
      <c r="V29" s="154">
        <v>1</v>
      </c>
      <c r="W29" s="154">
        <v>754.47188000000006</v>
      </c>
      <c r="X29" s="154">
        <v>3601.7</v>
      </c>
      <c r="Y29" s="154">
        <v>3601.7</v>
      </c>
      <c r="Z29" s="154">
        <v>3601.7</v>
      </c>
      <c r="AA29" s="154">
        <v>3601.7</v>
      </c>
      <c r="AB29" s="154">
        <v>868.63780999999994</v>
      </c>
      <c r="AC29" s="154">
        <v>740.29100000000005</v>
      </c>
      <c r="AD29" s="154">
        <v>1077.1379999999999</v>
      </c>
      <c r="AE29" s="154">
        <v>5.6545699999999997</v>
      </c>
      <c r="AF29" s="154">
        <v>3.3570000000000002</v>
      </c>
      <c r="AG29" s="154">
        <v>887.79975999999999</v>
      </c>
      <c r="AH29" s="154">
        <v>918.91468999999995</v>
      </c>
      <c r="AI29" s="154">
        <v>1102.1120000000001</v>
      </c>
      <c r="AJ29" s="154">
        <v>3.58</v>
      </c>
      <c r="AK29" s="154">
        <v>4.68</v>
      </c>
      <c r="AL29" s="154">
        <v>244.07686000000001</v>
      </c>
      <c r="AM29" s="154">
        <v>244.07686000000001</v>
      </c>
      <c r="AN29" s="154">
        <v>244.07686000000001</v>
      </c>
      <c r="AO29" s="154">
        <v>237.65378000000001</v>
      </c>
      <c r="AP29" s="154">
        <v>244.07686000000001</v>
      </c>
      <c r="AQ29" s="154">
        <v>249.50156999999999</v>
      </c>
      <c r="AR29" s="154">
        <v>249.50156999999999</v>
      </c>
      <c r="AS29" s="154">
        <v>180.93</v>
      </c>
      <c r="AT29" s="154">
        <v>180.93</v>
      </c>
      <c r="AU29" s="154">
        <v>857.83900000000006</v>
      </c>
      <c r="AV29" s="154">
        <v>1099.4949999999999</v>
      </c>
    </row>
    <row r="30" spans="1:48" ht="24" customHeight="1" x14ac:dyDescent="0.25">
      <c r="A30" s="16" t="s">
        <v>71</v>
      </c>
      <c r="B30" s="16" t="s">
        <v>835</v>
      </c>
      <c r="C30" s="154">
        <v>23</v>
      </c>
      <c r="D30" s="154">
        <v>43.77</v>
      </c>
      <c r="E30" s="154">
        <v>11.58</v>
      </c>
      <c r="F30" s="154">
        <v>26.12</v>
      </c>
      <c r="G30" s="154">
        <v>15.78</v>
      </c>
      <c r="H30" s="154">
        <v>63.13</v>
      </c>
      <c r="I30" s="154">
        <v>889.71</v>
      </c>
      <c r="J30" s="154">
        <v>427.85</v>
      </c>
      <c r="K30" s="154">
        <v>4</v>
      </c>
      <c r="L30" s="154">
        <v>4.5</v>
      </c>
      <c r="M30" s="154">
        <v>5.31</v>
      </c>
      <c r="N30" s="154">
        <v>6.59</v>
      </c>
      <c r="O30" s="154">
        <v>6.59</v>
      </c>
      <c r="P30" s="154">
        <v>6.59</v>
      </c>
      <c r="Q30" s="154">
        <v>6.59</v>
      </c>
      <c r="R30" s="154">
        <v>557.71</v>
      </c>
      <c r="S30" s="154">
        <v>557.71</v>
      </c>
      <c r="T30" s="154">
        <v>876</v>
      </c>
      <c r="U30" s="154">
        <v>1</v>
      </c>
      <c r="V30" s="154">
        <v>1</v>
      </c>
      <c r="W30" s="154">
        <v>1122.93911</v>
      </c>
      <c r="X30" s="154">
        <v>4495.1000000000004</v>
      </c>
      <c r="Y30" s="154">
        <v>4495.1000000000004</v>
      </c>
      <c r="Z30" s="154">
        <v>4495.1000000000004</v>
      </c>
      <c r="AA30" s="154">
        <v>4495.1000000000004</v>
      </c>
      <c r="AB30" s="154">
        <v>800.48116000000005</v>
      </c>
      <c r="AC30" s="154">
        <v>795.37199999999996</v>
      </c>
      <c r="AD30" s="154">
        <v>1106.4480000000001</v>
      </c>
      <c r="AE30" s="154">
        <v>4.9687299999999999</v>
      </c>
      <c r="AF30" s="154">
        <v>3.1050900000000001</v>
      </c>
      <c r="AG30" s="154">
        <v>1301.51324</v>
      </c>
      <c r="AH30" s="154">
        <v>1282.3956900000001</v>
      </c>
      <c r="AI30" s="154">
        <v>1138.0650000000001</v>
      </c>
      <c r="AJ30" s="154">
        <v>4.5</v>
      </c>
      <c r="AK30" s="154">
        <v>5.21</v>
      </c>
      <c r="AL30" s="154">
        <v>237.65378000000001</v>
      </c>
      <c r="AM30" s="154">
        <v>237.65378000000001</v>
      </c>
      <c r="AN30" s="154">
        <v>237.65378000000001</v>
      </c>
      <c r="AO30" s="154">
        <v>237.65378000000001</v>
      </c>
      <c r="AP30" s="154">
        <v>237.65378000000001</v>
      </c>
      <c r="AQ30" s="154">
        <v>249.50156999999999</v>
      </c>
      <c r="AR30" s="154">
        <v>249.50156999999999</v>
      </c>
      <c r="AS30" s="154">
        <v>180.93</v>
      </c>
      <c r="AT30" s="154">
        <v>176.04</v>
      </c>
      <c r="AU30" s="154">
        <v>625.48400000000004</v>
      </c>
      <c r="AV30" s="154">
        <v>1109.8375000000001</v>
      </c>
    </row>
    <row r="31" spans="1:48" ht="24" customHeight="1" x14ac:dyDescent="0.25">
      <c r="A31" s="18" t="s">
        <v>71</v>
      </c>
      <c r="B31" s="18" t="s">
        <v>836</v>
      </c>
      <c r="C31" s="155">
        <v>23</v>
      </c>
      <c r="D31" s="155">
        <v>43.76</v>
      </c>
      <c r="E31" s="155">
        <v>11.46</v>
      </c>
      <c r="F31" s="155">
        <v>25.93</v>
      </c>
      <c r="G31" s="155">
        <v>15.78</v>
      </c>
      <c r="H31" s="155">
        <v>65.72</v>
      </c>
      <c r="I31" s="155">
        <v>520.16999999999996</v>
      </c>
      <c r="J31" s="155">
        <v>202.21</v>
      </c>
      <c r="K31" s="155">
        <v>4</v>
      </c>
      <c r="L31" s="155">
        <v>5.0999999999999996</v>
      </c>
      <c r="M31" s="155">
        <v>5.24</v>
      </c>
      <c r="N31" s="155">
        <v>4.7699999999999996</v>
      </c>
      <c r="O31" s="155">
        <v>4.7699999999999996</v>
      </c>
      <c r="P31" s="155">
        <v>4.7699999999999996</v>
      </c>
      <c r="Q31" s="155">
        <v>4.7699999999999996</v>
      </c>
      <c r="R31" s="155">
        <v>460.57</v>
      </c>
      <c r="S31" s="155">
        <v>460.57</v>
      </c>
      <c r="T31" s="155">
        <v>1161.8499999999999</v>
      </c>
      <c r="U31" s="155">
        <v>1</v>
      </c>
      <c r="V31" s="155">
        <v>1</v>
      </c>
      <c r="W31" s="155">
        <v>1200</v>
      </c>
      <c r="X31" s="155">
        <v>4490.5</v>
      </c>
      <c r="Y31" s="155">
        <v>4490.5</v>
      </c>
      <c r="Z31" s="155">
        <v>4490.5</v>
      </c>
      <c r="AA31" s="155">
        <v>4490.5</v>
      </c>
      <c r="AB31" s="155">
        <v>762.10388</v>
      </c>
      <c r="AC31" s="155">
        <v>1234.5250000000001</v>
      </c>
      <c r="AD31" s="155">
        <v>1129.7719999999999</v>
      </c>
      <c r="AE31" s="155">
        <v>7.1162099999999997</v>
      </c>
      <c r="AF31" s="155">
        <v>3.4826299999999999</v>
      </c>
      <c r="AG31" s="155">
        <v>895.16930000000002</v>
      </c>
      <c r="AH31" s="155">
        <v>928.75486999999998</v>
      </c>
      <c r="AI31" s="155">
        <v>1163.6859999999999</v>
      </c>
      <c r="AJ31" s="155">
        <v>4.59</v>
      </c>
      <c r="AK31" s="155">
        <v>5.79</v>
      </c>
      <c r="AL31" s="155">
        <v>234.44225</v>
      </c>
      <c r="AM31" s="155">
        <v>234.44225</v>
      </c>
      <c r="AN31" s="155">
        <v>234.44225</v>
      </c>
      <c r="AO31" s="155">
        <v>237.65378000000001</v>
      </c>
      <c r="AP31" s="155">
        <v>237.65378000000001</v>
      </c>
      <c r="AQ31" s="155">
        <v>249.50156999999999</v>
      </c>
      <c r="AR31" s="155">
        <v>249.50156999999999</v>
      </c>
      <c r="AS31" s="155">
        <v>180.93</v>
      </c>
      <c r="AT31" s="155">
        <v>176.04</v>
      </c>
      <c r="AU31" s="155">
        <v>499.07</v>
      </c>
      <c r="AV31" s="155">
        <v>1087.1769999999999</v>
      </c>
    </row>
    <row r="32" spans="1:48" ht="24" customHeight="1" x14ac:dyDescent="0.25">
      <c r="A32" s="13" t="s">
        <v>71</v>
      </c>
      <c r="B32" s="13" t="s">
        <v>837</v>
      </c>
      <c r="C32" s="153">
        <v>22</v>
      </c>
      <c r="D32" s="153">
        <v>43.74</v>
      </c>
      <c r="E32" s="153">
        <v>13.32</v>
      </c>
      <c r="F32" s="153">
        <v>24.43</v>
      </c>
      <c r="G32" s="153">
        <v>15.78</v>
      </c>
      <c r="H32" s="153">
        <v>62.31</v>
      </c>
      <c r="I32" s="153">
        <v>329.47</v>
      </c>
      <c r="J32" s="153">
        <v>123.08</v>
      </c>
      <c r="K32" s="153">
        <v>4.3</v>
      </c>
      <c r="L32" s="153">
        <v>5.9</v>
      </c>
      <c r="M32" s="153">
        <v>6.37</v>
      </c>
      <c r="N32" s="153">
        <v>7.18</v>
      </c>
      <c r="O32" s="153">
        <v>7.18</v>
      </c>
      <c r="P32" s="153">
        <v>7.18</v>
      </c>
      <c r="Q32" s="153">
        <v>7.18</v>
      </c>
      <c r="R32" s="153">
        <v>919.15</v>
      </c>
      <c r="S32" s="153">
        <v>919.15</v>
      </c>
      <c r="T32" s="153">
        <v>1124.5</v>
      </c>
      <c r="U32" s="153">
        <v>1</v>
      </c>
      <c r="V32" s="153">
        <v>1</v>
      </c>
      <c r="W32" s="153">
        <v>1049.4840799999999</v>
      </c>
      <c r="X32" s="153">
        <v>4082.9</v>
      </c>
      <c r="Y32" s="153">
        <v>4082.9</v>
      </c>
      <c r="Z32" s="153">
        <v>4082.9</v>
      </c>
      <c r="AA32" s="153">
        <v>4082.9</v>
      </c>
      <c r="AB32" s="153">
        <v>582.06849999999997</v>
      </c>
      <c r="AC32" s="153">
        <v>1042.3009999999999</v>
      </c>
      <c r="AD32" s="153">
        <v>1075.097</v>
      </c>
      <c r="AE32" s="153">
        <v>8.4696200000000008</v>
      </c>
      <c r="AF32" s="153">
        <v>6.5567299999999999</v>
      </c>
      <c r="AG32" s="153">
        <v>369.11502000000002</v>
      </c>
      <c r="AH32" s="153">
        <v>385.37790999999999</v>
      </c>
      <c r="AI32" s="153">
        <v>1103.7840000000001</v>
      </c>
      <c r="AJ32" s="153">
        <v>5.03</v>
      </c>
      <c r="AK32" s="153">
        <v>5.92</v>
      </c>
      <c r="AL32" s="153">
        <v>234.44225</v>
      </c>
      <c r="AM32" s="153">
        <v>234.44225</v>
      </c>
      <c r="AN32" s="153">
        <v>234.44225</v>
      </c>
      <c r="AO32" s="153">
        <v>237.65378000000001</v>
      </c>
      <c r="AP32" s="153">
        <v>237.65378000000001</v>
      </c>
      <c r="AQ32" s="153">
        <v>249.50156999999999</v>
      </c>
      <c r="AR32" s="153">
        <v>249.50156999999999</v>
      </c>
      <c r="AS32" s="153">
        <v>180.93</v>
      </c>
      <c r="AT32" s="153">
        <v>176.04</v>
      </c>
      <c r="AU32" s="153">
        <v>340.411</v>
      </c>
      <c r="AV32" s="153">
        <v>1077.6990000000001</v>
      </c>
    </row>
    <row r="33" spans="1:48" ht="24" customHeight="1" x14ac:dyDescent="0.25">
      <c r="A33" s="16" t="s">
        <v>71</v>
      </c>
      <c r="B33" s="16" t="s">
        <v>838</v>
      </c>
      <c r="C33" s="154">
        <v>22</v>
      </c>
      <c r="D33" s="154">
        <v>43.76</v>
      </c>
      <c r="E33" s="154">
        <v>11.9</v>
      </c>
      <c r="F33" s="154">
        <v>23.4</v>
      </c>
      <c r="G33" s="154">
        <v>15.78</v>
      </c>
      <c r="H33" s="154">
        <v>59.17</v>
      </c>
      <c r="I33" s="154">
        <v>440.35</v>
      </c>
      <c r="J33" s="154">
        <v>91.68</v>
      </c>
      <c r="K33" s="154">
        <v>4.4000000000000004</v>
      </c>
      <c r="L33" s="154">
        <v>5.4</v>
      </c>
      <c r="M33" s="154">
        <v>7.42</v>
      </c>
      <c r="N33" s="154">
        <v>6.92</v>
      </c>
      <c r="O33" s="154">
        <v>6.92</v>
      </c>
      <c r="P33" s="154">
        <v>6.92</v>
      </c>
      <c r="Q33" s="154">
        <v>6.92</v>
      </c>
      <c r="R33" s="154">
        <v>477</v>
      </c>
      <c r="S33" s="154">
        <v>477</v>
      </c>
      <c r="T33" s="154">
        <v>1107.21</v>
      </c>
      <c r="U33" s="154">
        <v>1</v>
      </c>
      <c r="V33" s="154">
        <v>1</v>
      </c>
      <c r="W33" s="154">
        <v>1117.2455199999999</v>
      </c>
      <c r="X33" s="154">
        <v>3924.2</v>
      </c>
      <c r="Y33" s="154">
        <v>3924.2</v>
      </c>
      <c r="Z33" s="154">
        <v>3924.2</v>
      </c>
      <c r="AA33" s="154">
        <v>3924.2</v>
      </c>
      <c r="AB33" s="154">
        <v>448.00814000000003</v>
      </c>
      <c r="AC33" s="154">
        <v>1090.3699999999999</v>
      </c>
      <c r="AD33" s="154">
        <v>1084.336</v>
      </c>
      <c r="AE33" s="154">
        <v>8.4875600000000002</v>
      </c>
      <c r="AF33" s="154">
        <v>7.7274900000000004</v>
      </c>
      <c r="AG33" s="154">
        <v>646.01241000000005</v>
      </c>
      <c r="AH33" s="154">
        <v>361.33411000000001</v>
      </c>
      <c r="AI33" s="154">
        <v>1141.75</v>
      </c>
      <c r="AJ33" s="154">
        <v>6.99</v>
      </c>
      <c r="AK33" s="154">
        <v>6.17</v>
      </c>
      <c r="AL33" s="154">
        <v>234.44225</v>
      </c>
      <c r="AM33" s="154">
        <v>234.44225</v>
      </c>
      <c r="AN33" s="154">
        <v>234.44225</v>
      </c>
      <c r="AO33" s="154">
        <v>237.65378000000001</v>
      </c>
      <c r="AP33" s="154">
        <v>237.65378000000001</v>
      </c>
      <c r="AQ33" s="154">
        <v>249.50156999999999</v>
      </c>
      <c r="AR33" s="154">
        <v>249.50156999999999</v>
      </c>
      <c r="AS33" s="154">
        <v>180.93</v>
      </c>
      <c r="AT33" s="154">
        <v>176.04</v>
      </c>
      <c r="AU33" s="154">
        <v>660.26599999999996</v>
      </c>
      <c r="AV33" s="154">
        <v>1075.0735</v>
      </c>
    </row>
    <row r="34" spans="1:48" ht="24" customHeight="1" x14ac:dyDescent="0.25">
      <c r="A34" s="16" t="s">
        <v>71</v>
      </c>
      <c r="B34" s="16" t="s">
        <v>839</v>
      </c>
      <c r="C34" s="154">
        <v>22</v>
      </c>
      <c r="D34" s="154">
        <v>15.97</v>
      </c>
      <c r="E34" s="154">
        <v>11.47</v>
      </c>
      <c r="F34" s="154">
        <v>23.36</v>
      </c>
      <c r="G34" s="154">
        <v>15.78</v>
      </c>
      <c r="H34" s="154">
        <v>67.09</v>
      </c>
      <c r="I34" s="154">
        <v>409.29</v>
      </c>
      <c r="J34" s="154">
        <v>120.44</v>
      </c>
      <c r="K34" s="154">
        <v>3.9</v>
      </c>
      <c r="L34" s="154">
        <v>5.0999999999999996</v>
      </c>
      <c r="M34" s="154">
        <v>8.69</v>
      </c>
      <c r="N34" s="154">
        <v>7.67</v>
      </c>
      <c r="O34" s="154">
        <v>7.67</v>
      </c>
      <c r="P34" s="154">
        <v>7.67</v>
      </c>
      <c r="Q34" s="154">
        <v>7.67</v>
      </c>
      <c r="R34" s="154">
        <v>733.02</v>
      </c>
      <c r="S34" s="154">
        <v>733.02</v>
      </c>
      <c r="T34" s="154">
        <v>1160.3599999999999</v>
      </c>
      <c r="U34" s="154">
        <v>1</v>
      </c>
      <c r="V34" s="154">
        <v>1</v>
      </c>
      <c r="W34" s="154">
        <v>794.10922000000005</v>
      </c>
      <c r="X34" s="154">
        <v>2806.5</v>
      </c>
      <c r="Y34" s="154">
        <v>2806.5</v>
      </c>
      <c r="Z34" s="154">
        <v>2806.5</v>
      </c>
      <c r="AA34" s="154">
        <v>2806.5</v>
      </c>
      <c r="AB34" s="154">
        <v>331.85723000000002</v>
      </c>
      <c r="AC34" s="154">
        <v>1048.123</v>
      </c>
      <c r="AD34" s="154">
        <v>1101.837</v>
      </c>
      <c r="AE34" s="154">
        <v>8.1695600000000006</v>
      </c>
      <c r="AF34" s="154">
        <v>6.9626099999999997</v>
      </c>
      <c r="AG34" s="154">
        <v>222.61859000000001</v>
      </c>
      <c r="AH34" s="154">
        <v>209.92454000000001</v>
      </c>
      <c r="AI34" s="154">
        <v>1099.5630000000001</v>
      </c>
      <c r="AJ34" s="154">
        <v>7.19</v>
      </c>
      <c r="AK34" s="154">
        <v>6.67</v>
      </c>
      <c r="AL34" s="154">
        <v>237.65378000000001</v>
      </c>
      <c r="AM34" s="154">
        <v>237.65378000000001</v>
      </c>
      <c r="AN34" s="154">
        <v>237.65378000000001</v>
      </c>
      <c r="AO34" s="154">
        <v>237.65378000000001</v>
      </c>
      <c r="AP34" s="154">
        <v>237.65378000000001</v>
      </c>
      <c r="AQ34" s="154">
        <v>249.50156999999999</v>
      </c>
      <c r="AR34" s="154">
        <v>249.50156999999999</v>
      </c>
      <c r="AS34" s="154">
        <v>176.04</v>
      </c>
      <c r="AT34" s="154">
        <v>176.04</v>
      </c>
      <c r="AU34" s="154">
        <v>1179.0519999999999</v>
      </c>
      <c r="AV34" s="154">
        <v>1069.9504999999999</v>
      </c>
    </row>
    <row r="35" spans="1:48" ht="24" customHeight="1" x14ac:dyDescent="0.25">
      <c r="A35" s="16" t="s">
        <v>71</v>
      </c>
      <c r="B35" s="16" t="s">
        <v>840</v>
      </c>
      <c r="C35" s="154">
        <v>22</v>
      </c>
      <c r="D35" s="154">
        <v>34.31</v>
      </c>
      <c r="E35" s="154">
        <v>11.14</v>
      </c>
      <c r="F35" s="154">
        <v>23.4</v>
      </c>
      <c r="G35" s="154">
        <v>15.78</v>
      </c>
      <c r="H35" s="154">
        <v>64.8</v>
      </c>
      <c r="I35" s="154">
        <v>173.92</v>
      </c>
      <c r="J35" s="154">
        <v>55.91</v>
      </c>
      <c r="K35" s="154">
        <v>4.5999999999999996</v>
      </c>
      <c r="L35" s="154">
        <v>5.6</v>
      </c>
      <c r="M35" s="154">
        <v>9.25</v>
      </c>
      <c r="N35" s="154">
        <v>7.93</v>
      </c>
      <c r="O35" s="154">
        <v>7.93</v>
      </c>
      <c r="P35" s="154">
        <v>7.93</v>
      </c>
      <c r="Q35" s="154">
        <v>7.93</v>
      </c>
      <c r="R35" s="154">
        <v>857.86</v>
      </c>
      <c r="S35" s="154">
        <v>857.86</v>
      </c>
      <c r="T35" s="154">
        <v>1117.4000000000001</v>
      </c>
      <c r="U35" s="154">
        <v>1</v>
      </c>
      <c r="V35" s="154">
        <v>1</v>
      </c>
      <c r="W35" s="154">
        <v>971.40052000000003</v>
      </c>
      <c r="X35" s="154">
        <v>2853.8</v>
      </c>
      <c r="Y35" s="154">
        <v>2853.8</v>
      </c>
      <c r="Z35" s="154">
        <v>2853.8</v>
      </c>
      <c r="AA35" s="154">
        <v>2853.8</v>
      </c>
      <c r="AB35" s="154">
        <v>467.59341999999998</v>
      </c>
      <c r="AC35" s="154">
        <v>975.33900000000006</v>
      </c>
      <c r="AD35" s="154">
        <v>1085.153</v>
      </c>
      <c r="AE35" s="154">
        <v>8.4833300000000005</v>
      </c>
      <c r="AF35" s="154">
        <v>7.2376899999999997</v>
      </c>
      <c r="AG35" s="154">
        <v>180.04017999999999</v>
      </c>
      <c r="AH35" s="154">
        <v>191.53548000000001</v>
      </c>
      <c r="AI35" s="154">
        <v>1089.229</v>
      </c>
      <c r="AJ35" s="154">
        <v>8.25</v>
      </c>
      <c r="AK35" s="154">
        <v>8.0500000000000007</v>
      </c>
      <c r="AL35" s="154">
        <v>237.65378000000001</v>
      </c>
      <c r="AM35" s="154">
        <v>237.65378000000001</v>
      </c>
      <c r="AN35" s="154">
        <v>237.65378000000001</v>
      </c>
      <c r="AO35" s="154">
        <v>237.65378000000001</v>
      </c>
      <c r="AP35" s="154">
        <v>237.65378000000001</v>
      </c>
      <c r="AQ35" s="154">
        <v>249.50156999999999</v>
      </c>
      <c r="AR35" s="154">
        <v>249.50156999999999</v>
      </c>
      <c r="AS35" s="154">
        <v>176.04</v>
      </c>
      <c r="AT35" s="154">
        <v>176.04</v>
      </c>
      <c r="AU35" s="154">
        <v>520.6</v>
      </c>
      <c r="AV35" s="154">
        <v>1067.7</v>
      </c>
    </row>
    <row r="36" spans="1:48" ht="24" customHeight="1" x14ac:dyDescent="0.25">
      <c r="A36" s="16" t="s">
        <v>71</v>
      </c>
      <c r="B36" s="16" t="s">
        <v>841</v>
      </c>
      <c r="C36" s="154">
        <v>23</v>
      </c>
      <c r="D36" s="154">
        <v>9.31</v>
      </c>
      <c r="E36" s="154">
        <v>12.08</v>
      </c>
      <c r="F36" s="154">
        <v>24.01</v>
      </c>
      <c r="G36" s="154">
        <v>15.78</v>
      </c>
      <c r="H36" s="154">
        <v>64.11</v>
      </c>
      <c r="I36" s="154">
        <v>98.71</v>
      </c>
      <c r="J36" s="154">
        <v>21.05</v>
      </c>
      <c r="K36" s="154">
        <v>4.3</v>
      </c>
      <c r="L36" s="154">
        <v>6.3</v>
      </c>
      <c r="M36" s="154">
        <v>8.9700000000000006</v>
      </c>
      <c r="N36" s="154">
        <v>8.5399999999999991</v>
      </c>
      <c r="O36" s="154">
        <v>8.5399999999999991</v>
      </c>
      <c r="P36" s="154">
        <v>8.5399999999999991</v>
      </c>
      <c r="Q36" s="154">
        <v>8.5399999999999991</v>
      </c>
      <c r="R36" s="154">
        <v>649.88</v>
      </c>
      <c r="S36" s="154">
        <v>649.88</v>
      </c>
      <c r="T36" s="154">
        <v>1069.8599999999999</v>
      </c>
      <c r="U36" s="154">
        <v>1</v>
      </c>
      <c r="V36" s="154">
        <v>1</v>
      </c>
      <c r="W36" s="154">
        <v>979.78218000000004</v>
      </c>
      <c r="X36" s="154">
        <v>3723.3</v>
      </c>
      <c r="Y36" s="154">
        <v>3723.3</v>
      </c>
      <c r="Z36" s="154">
        <v>3723.3</v>
      </c>
      <c r="AA36" s="154">
        <v>3723.3</v>
      </c>
      <c r="AB36" s="154">
        <v>316.91726</v>
      </c>
      <c r="AC36" s="154">
        <v>889.61500000000001</v>
      </c>
      <c r="AD36" s="154">
        <v>1047.45</v>
      </c>
      <c r="AE36" s="154">
        <v>8.0906099999999999</v>
      </c>
      <c r="AF36" s="154">
        <v>7.7788700000000004</v>
      </c>
      <c r="AG36" s="154">
        <v>213.58768000000001</v>
      </c>
      <c r="AH36" s="154">
        <v>233.21692999999999</v>
      </c>
      <c r="AI36" s="154">
        <v>1038.8340000000001</v>
      </c>
      <c r="AJ36" s="154">
        <v>8.32</v>
      </c>
      <c r="AK36" s="154">
        <v>7.65</v>
      </c>
      <c r="AL36" s="154">
        <v>244.07686000000001</v>
      </c>
      <c r="AM36" s="154">
        <v>244.07686000000001</v>
      </c>
      <c r="AN36" s="154">
        <v>244.07686000000001</v>
      </c>
      <c r="AO36" s="154">
        <v>244.07686000000001</v>
      </c>
      <c r="AP36" s="154">
        <v>244.07686000000001</v>
      </c>
      <c r="AQ36" s="154">
        <v>249.50156999999999</v>
      </c>
      <c r="AR36" s="154">
        <v>249.50156999999999</v>
      </c>
      <c r="AS36" s="154">
        <v>183.375</v>
      </c>
      <c r="AT36" s="154">
        <v>183.375</v>
      </c>
      <c r="AU36" s="154">
        <v>567.25300000000004</v>
      </c>
      <c r="AV36" s="154">
        <v>1031.3095000000001</v>
      </c>
    </row>
    <row r="37" spans="1:48" ht="24" customHeight="1" x14ac:dyDescent="0.25">
      <c r="A37" s="16" t="s">
        <v>71</v>
      </c>
      <c r="B37" s="16" t="s">
        <v>842</v>
      </c>
      <c r="C37" s="154">
        <v>23</v>
      </c>
      <c r="D37" s="154">
        <v>9.64</v>
      </c>
      <c r="E37" s="154">
        <v>12.7</v>
      </c>
      <c r="F37" s="154">
        <v>24.1</v>
      </c>
      <c r="G37" s="154">
        <v>15.78</v>
      </c>
      <c r="H37" s="154">
        <v>59.92</v>
      </c>
      <c r="I37" s="154">
        <v>97.17</v>
      </c>
      <c r="J37" s="154">
        <v>31.17</v>
      </c>
      <c r="K37" s="154">
        <v>4.5999999999999996</v>
      </c>
      <c r="L37" s="154">
        <v>5.6</v>
      </c>
      <c r="M37" s="154">
        <v>9.07</v>
      </c>
      <c r="N37" s="154">
        <v>7.74</v>
      </c>
      <c r="O37" s="154">
        <v>7.74</v>
      </c>
      <c r="P37" s="154">
        <v>7.74</v>
      </c>
      <c r="Q37" s="154">
        <v>7.74</v>
      </c>
      <c r="R37" s="154">
        <v>514.46</v>
      </c>
      <c r="S37" s="154">
        <v>514.46</v>
      </c>
      <c r="T37" s="154">
        <v>1056.6400000000001</v>
      </c>
      <c r="U37" s="154">
        <v>1</v>
      </c>
      <c r="V37" s="154">
        <v>1</v>
      </c>
      <c r="W37" s="154">
        <v>878.93526999999995</v>
      </c>
      <c r="X37" s="154">
        <v>3570.9</v>
      </c>
      <c r="Y37" s="154">
        <v>3570.9</v>
      </c>
      <c r="Z37" s="154">
        <v>3570.9</v>
      </c>
      <c r="AA37" s="154">
        <v>3570.9</v>
      </c>
      <c r="AB37" s="154">
        <v>377.12394999999998</v>
      </c>
      <c r="AC37" s="154">
        <v>786.26199999999994</v>
      </c>
      <c r="AD37" s="154">
        <v>1005.07</v>
      </c>
      <c r="AE37" s="154">
        <v>7.8213200000000001</v>
      </c>
      <c r="AF37" s="154">
        <v>7.8765799999999997</v>
      </c>
      <c r="AG37" s="154">
        <v>239.21028000000001</v>
      </c>
      <c r="AH37" s="154">
        <v>252.59795</v>
      </c>
      <c r="AI37" s="154">
        <v>998.65800000000002</v>
      </c>
      <c r="AJ37" s="154">
        <v>8.58</v>
      </c>
      <c r="AK37" s="154">
        <v>8.32</v>
      </c>
      <c r="AL37" s="154">
        <v>295.46145999999999</v>
      </c>
      <c r="AM37" s="154">
        <v>295.46145999999999</v>
      </c>
      <c r="AN37" s="154">
        <v>295.46145999999999</v>
      </c>
      <c r="AO37" s="154">
        <v>295.46145999999999</v>
      </c>
      <c r="AP37" s="154">
        <v>295.46145999999999</v>
      </c>
      <c r="AQ37" s="154">
        <v>249.50156999999999</v>
      </c>
      <c r="AR37" s="154">
        <v>249.50156999999999</v>
      </c>
      <c r="AS37" s="154">
        <v>224.94</v>
      </c>
      <c r="AT37" s="154">
        <v>222.495</v>
      </c>
      <c r="AU37" s="154">
        <v>473.20600000000002</v>
      </c>
      <c r="AV37" s="154">
        <v>1010.436</v>
      </c>
    </row>
    <row r="38" spans="1:48" ht="24" customHeight="1" x14ac:dyDescent="0.25">
      <c r="A38" s="16" t="s">
        <v>71</v>
      </c>
      <c r="B38" s="16" t="s">
        <v>843</v>
      </c>
      <c r="C38" s="154">
        <v>23</v>
      </c>
      <c r="D38" s="154">
        <v>11.56</v>
      </c>
      <c r="E38" s="154">
        <v>13.31</v>
      </c>
      <c r="F38" s="154">
        <v>24.54</v>
      </c>
      <c r="G38" s="154">
        <v>15.78</v>
      </c>
      <c r="H38" s="154">
        <v>62.04</v>
      </c>
      <c r="I38" s="154">
        <v>77.599999999999994</v>
      </c>
      <c r="J38" s="154">
        <v>34.06</v>
      </c>
      <c r="K38" s="154">
        <v>4.9000000000000004</v>
      </c>
      <c r="L38" s="154">
        <v>5.9</v>
      </c>
      <c r="M38" s="154">
        <v>8.1999999999999993</v>
      </c>
      <c r="N38" s="154">
        <v>6.94</v>
      </c>
      <c r="O38" s="154">
        <v>6.94</v>
      </c>
      <c r="P38" s="154">
        <v>6.94</v>
      </c>
      <c r="Q38" s="154">
        <v>6.94</v>
      </c>
      <c r="R38" s="154">
        <v>588.51</v>
      </c>
      <c r="S38" s="154">
        <v>588.51</v>
      </c>
      <c r="T38" s="154">
        <v>1029.69</v>
      </c>
      <c r="U38" s="154">
        <v>1</v>
      </c>
      <c r="V38" s="154">
        <v>1</v>
      </c>
      <c r="W38" s="154">
        <v>700.87480000000005</v>
      </c>
      <c r="X38" s="154">
        <v>3101.3</v>
      </c>
      <c r="Y38" s="154">
        <v>3101.3</v>
      </c>
      <c r="Z38" s="154">
        <v>3101.3</v>
      </c>
      <c r="AA38" s="154">
        <v>3101.3</v>
      </c>
      <c r="AB38" s="154">
        <v>252.76705000000001</v>
      </c>
      <c r="AC38" s="154">
        <v>668.13199999999995</v>
      </c>
      <c r="AD38" s="154">
        <v>922.37400000000002</v>
      </c>
      <c r="AE38" s="154">
        <v>8.78627</v>
      </c>
      <c r="AF38" s="154">
        <v>7.7062600000000003</v>
      </c>
      <c r="AG38" s="154">
        <v>187.69855000000001</v>
      </c>
      <c r="AH38" s="154">
        <v>212.01553999999999</v>
      </c>
      <c r="AI38" s="154">
        <v>888.55</v>
      </c>
      <c r="AJ38" s="154">
        <v>8.9</v>
      </c>
      <c r="AK38" s="154">
        <v>7.91</v>
      </c>
      <c r="AL38" s="154">
        <v>295.46145999999999</v>
      </c>
      <c r="AM38" s="154">
        <v>311.51915000000002</v>
      </c>
      <c r="AN38" s="154">
        <v>311.51915000000002</v>
      </c>
      <c r="AO38" s="154">
        <v>247.2884</v>
      </c>
      <c r="AP38" s="154">
        <v>263.34607999999997</v>
      </c>
      <c r="AQ38" s="154">
        <v>249.50156999999999</v>
      </c>
      <c r="AR38" s="154">
        <v>249.50156999999999</v>
      </c>
      <c r="AS38" s="154">
        <v>286.065</v>
      </c>
      <c r="AT38" s="154">
        <v>244.5</v>
      </c>
      <c r="AU38" s="154">
        <v>647.803</v>
      </c>
      <c r="AV38" s="154">
        <v>958.35199999999998</v>
      </c>
    </row>
    <row r="39" spans="1:48" ht="24" customHeight="1" x14ac:dyDescent="0.25">
      <c r="A39" s="18" t="s">
        <v>71</v>
      </c>
      <c r="B39" s="18" t="s">
        <v>844</v>
      </c>
      <c r="C39" s="155">
        <v>23</v>
      </c>
      <c r="D39" s="155">
        <v>11.58</v>
      </c>
      <c r="E39" s="155">
        <v>11.91</v>
      </c>
      <c r="F39" s="155">
        <v>24.61</v>
      </c>
      <c r="G39" s="155">
        <v>15.78</v>
      </c>
      <c r="H39" s="155">
        <v>64.89</v>
      </c>
      <c r="I39" s="155">
        <v>75.459999999999994</v>
      </c>
      <c r="J39" s="155">
        <v>14.44</v>
      </c>
      <c r="K39" s="155">
        <v>4.7</v>
      </c>
      <c r="L39" s="155">
        <v>6.5</v>
      </c>
      <c r="M39" s="155">
        <v>8.3699999999999992</v>
      </c>
      <c r="N39" s="155">
        <v>7.94</v>
      </c>
      <c r="O39" s="155">
        <v>7.94</v>
      </c>
      <c r="P39" s="155">
        <v>7.94</v>
      </c>
      <c r="Q39" s="155">
        <v>7.94</v>
      </c>
      <c r="R39" s="155">
        <v>982.14</v>
      </c>
      <c r="S39" s="155">
        <v>982.14</v>
      </c>
      <c r="T39" s="155">
        <v>975.07</v>
      </c>
      <c r="U39" s="155">
        <v>1</v>
      </c>
      <c r="V39" s="155">
        <v>1</v>
      </c>
      <c r="W39" s="155">
        <v>901.75964999999997</v>
      </c>
      <c r="X39" s="155">
        <v>3367.3</v>
      </c>
      <c r="Y39" s="155">
        <v>3367.3</v>
      </c>
      <c r="Z39" s="155">
        <v>3367.3</v>
      </c>
      <c r="AA39" s="155">
        <v>3367.3</v>
      </c>
      <c r="AB39" s="155">
        <v>148.50382999999999</v>
      </c>
      <c r="AC39" s="155">
        <v>541.07000000000005</v>
      </c>
      <c r="AD39" s="155">
        <v>852.96299999999997</v>
      </c>
      <c r="AE39" s="155">
        <v>8.7667599999999997</v>
      </c>
      <c r="AF39" s="155">
        <v>9.3968000000000007</v>
      </c>
      <c r="AG39" s="155">
        <v>152.81647000000001</v>
      </c>
      <c r="AH39" s="155">
        <v>150.23821000000001</v>
      </c>
      <c r="AI39" s="155">
        <v>821.73500000000001</v>
      </c>
      <c r="AJ39" s="155">
        <v>9.24</v>
      </c>
      <c r="AK39" s="155">
        <v>9.2200000000000006</v>
      </c>
      <c r="AL39" s="155">
        <v>317.94222000000002</v>
      </c>
      <c r="AM39" s="155">
        <v>321.15375999999998</v>
      </c>
      <c r="AN39" s="155">
        <v>321.15375999999998</v>
      </c>
      <c r="AO39" s="155">
        <v>247.2884</v>
      </c>
      <c r="AP39" s="155">
        <v>263.34607999999997</v>
      </c>
      <c r="AQ39" s="155">
        <v>249.50156999999999</v>
      </c>
      <c r="AR39" s="155">
        <v>249.50156999999999</v>
      </c>
      <c r="AS39" s="155">
        <v>286.065</v>
      </c>
      <c r="AT39" s="155">
        <v>244.5</v>
      </c>
      <c r="AU39" s="155">
        <v>485.95100000000002</v>
      </c>
      <c r="AV39" s="155">
        <v>865.66399999999999</v>
      </c>
    </row>
    <row r="40" spans="1:48" ht="24" customHeight="1" x14ac:dyDescent="0.25">
      <c r="A40" s="13" t="s">
        <v>71</v>
      </c>
      <c r="B40" s="13" t="s">
        <v>845</v>
      </c>
      <c r="C40" s="153">
        <v>21</v>
      </c>
      <c r="D40" s="153">
        <v>11.56</v>
      </c>
      <c r="E40" s="153">
        <v>11.96</v>
      </c>
      <c r="F40" s="153">
        <v>25.24</v>
      </c>
      <c r="G40" s="153">
        <v>15.3</v>
      </c>
      <c r="H40" s="153">
        <v>65.569999999999993</v>
      </c>
      <c r="I40" s="153">
        <v>46.68</v>
      </c>
      <c r="J40" s="153">
        <v>12.41</v>
      </c>
      <c r="K40" s="153">
        <v>5.0999999999999996</v>
      </c>
      <c r="L40" s="153">
        <v>6.2</v>
      </c>
      <c r="M40" s="153">
        <v>8.86</v>
      </c>
      <c r="N40" s="153">
        <v>8.41</v>
      </c>
      <c r="O40" s="153">
        <v>8.41</v>
      </c>
      <c r="P40" s="153">
        <v>8.41</v>
      </c>
      <c r="Q40" s="153">
        <v>8.41</v>
      </c>
      <c r="R40" s="153">
        <v>678.11</v>
      </c>
      <c r="S40" s="153">
        <v>678.11</v>
      </c>
      <c r="T40" s="153">
        <v>865.39</v>
      </c>
      <c r="U40" s="153">
        <v>1</v>
      </c>
      <c r="V40" s="153">
        <v>1</v>
      </c>
      <c r="W40" s="153">
        <v>703.23862999999994</v>
      </c>
      <c r="X40" s="153">
        <v>2934.7</v>
      </c>
      <c r="Y40" s="153">
        <v>2934.7</v>
      </c>
      <c r="Z40" s="153">
        <v>2934.7</v>
      </c>
      <c r="AA40" s="153">
        <v>2934.7</v>
      </c>
      <c r="AB40" s="153">
        <v>126.34744000000001</v>
      </c>
      <c r="AC40" s="153">
        <v>402.82600000000002</v>
      </c>
      <c r="AD40" s="153">
        <v>721.29600000000005</v>
      </c>
      <c r="AE40" s="153">
        <v>8.5050699999999999</v>
      </c>
      <c r="AF40" s="153">
        <v>8.3104300000000002</v>
      </c>
      <c r="AG40" s="153">
        <v>112.67162999999999</v>
      </c>
      <c r="AH40" s="153">
        <v>123.26645000000001</v>
      </c>
      <c r="AI40" s="153">
        <v>698.86500000000001</v>
      </c>
      <c r="AJ40" s="153">
        <v>8.68</v>
      </c>
      <c r="AK40" s="153">
        <v>8.85</v>
      </c>
      <c r="AL40" s="153">
        <v>317.94222000000002</v>
      </c>
      <c r="AM40" s="153">
        <v>321.15375999999998</v>
      </c>
      <c r="AN40" s="153">
        <v>321.15375999999998</v>
      </c>
      <c r="AO40" s="153">
        <v>247.2884</v>
      </c>
      <c r="AP40" s="153">
        <v>263.34607999999997</v>
      </c>
      <c r="AQ40" s="153">
        <v>249.50156999999999</v>
      </c>
      <c r="AR40" s="153">
        <v>249.50156999999999</v>
      </c>
      <c r="AS40" s="153">
        <v>286.065</v>
      </c>
      <c r="AT40" s="153">
        <v>244.5</v>
      </c>
      <c r="AU40" s="153">
        <v>351.85700000000003</v>
      </c>
      <c r="AV40" s="153">
        <v>754.07799999999997</v>
      </c>
    </row>
    <row r="41" spans="1:48" ht="24" customHeight="1" x14ac:dyDescent="0.25">
      <c r="A41" s="16" t="s">
        <v>71</v>
      </c>
      <c r="B41" s="16" t="s">
        <v>846</v>
      </c>
      <c r="C41" s="154">
        <v>21</v>
      </c>
      <c r="D41" s="154">
        <v>11.57</v>
      </c>
      <c r="E41" s="154">
        <v>11.95</v>
      </c>
      <c r="F41" s="154">
        <v>25.49</v>
      </c>
      <c r="G41" s="154">
        <v>15.3</v>
      </c>
      <c r="H41" s="154">
        <v>62.65</v>
      </c>
      <c r="I41" s="154">
        <v>44.31</v>
      </c>
      <c r="J41" s="154">
        <v>6.74</v>
      </c>
      <c r="K41" s="154">
        <v>5.2</v>
      </c>
      <c r="L41" s="154">
        <v>6.1</v>
      </c>
      <c r="M41" s="154">
        <v>9.14</v>
      </c>
      <c r="N41" s="154">
        <v>9.26</v>
      </c>
      <c r="O41" s="154">
        <v>9.26</v>
      </c>
      <c r="P41" s="154">
        <v>9.26</v>
      </c>
      <c r="Q41" s="154">
        <v>9.26</v>
      </c>
      <c r="R41" s="154">
        <v>360.91</v>
      </c>
      <c r="S41" s="154">
        <v>360.91</v>
      </c>
      <c r="T41" s="154">
        <v>441.2</v>
      </c>
      <c r="U41" s="154">
        <v>1</v>
      </c>
      <c r="V41" s="154">
        <v>1</v>
      </c>
      <c r="W41" s="154">
        <v>371.29802000000001</v>
      </c>
      <c r="X41" s="154">
        <v>1288.2</v>
      </c>
      <c r="Y41" s="154">
        <v>1288.2</v>
      </c>
      <c r="Z41" s="154">
        <v>1288.2</v>
      </c>
      <c r="AA41" s="154">
        <v>1288.2</v>
      </c>
      <c r="AB41" s="154">
        <v>67.816069999999996</v>
      </c>
      <c r="AC41" s="154">
        <v>225.191</v>
      </c>
      <c r="AD41" s="154">
        <v>434.56299999999999</v>
      </c>
      <c r="AE41" s="154">
        <v>6.9274399999999998</v>
      </c>
      <c r="AF41" s="154">
        <v>8.0780600000000007</v>
      </c>
      <c r="AG41" s="154">
        <v>87.125169999999997</v>
      </c>
      <c r="AH41" s="154">
        <v>91.099080000000001</v>
      </c>
      <c r="AI41" s="154">
        <v>235.73099999999999</v>
      </c>
      <c r="AJ41" s="154">
        <v>8.5299999999999994</v>
      </c>
      <c r="AK41" s="154">
        <v>8.93</v>
      </c>
      <c r="AL41" s="154">
        <v>317.94222000000002</v>
      </c>
      <c r="AM41" s="154">
        <v>321.15375999999998</v>
      </c>
      <c r="AN41" s="154">
        <v>321.15375999999998</v>
      </c>
      <c r="AO41" s="154">
        <v>247.2884</v>
      </c>
      <c r="AP41" s="154">
        <v>263.34607999999997</v>
      </c>
      <c r="AQ41" s="154">
        <v>249.50156999999999</v>
      </c>
      <c r="AR41" s="154">
        <v>249.50156999999999</v>
      </c>
      <c r="AS41" s="154">
        <v>273.83999999999997</v>
      </c>
      <c r="AT41" s="154">
        <v>244.5</v>
      </c>
      <c r="AU41" s="154">
        <v>185.58699999999999</v>
      </c>
      <c r="AV41" s="154">
        <v>475.25400000000002</v>
      </c>
    </row>
    <row r="42" spans="1:48" ht="24" customHeight="1" x14ac:dyDescent="0.25">
      <c r="A42" s="16" t="s">
        <v>71</v>
      </c>
      <c r="B42" s="16" t="s">
        <v>847</v>
      </c>
      <c r="C42" s="154">
        <v>23</v>
      </c>
      <c r="D42" s="154">
        <v>38.06</v>
      </c>
      <c r="E42" s="154">
        <v>12.28</v>
      </c>
      <c r="F42" s="154">
        <v>24.94</v>
      </c>
      <c r="G42" s="154">
        <v>15.3</v>
      </c>
      <c r="H42" s="154">
        <v>64.02</v>
      </c>
      <c r="I42" s="154">
        <v>47.22</v>
      </c>
      <c r="J42" s="154">
        <v>7.3</v>
      </c>
      <c r="K42" s="154">
        <v>5</v>
      </c>
      <c r="L42" s="154">
        <v>5.7</v>
      </c>
      <c r="M42" s="154">
        <v>9.4700000000000006</v>
      </c>
      <c r="N42" s="154">
        <v>8.07</v>
      </c>
      <c r="O42" s="154">
        <v>8.07</v>
      </c>
      <c r="P42" s="154">
        <v>8.07</v>
      </c>
      <c r="Q42" s="154">
        <v>8.07</v>
      </c>
      <c r="R42" s="154">
        <v>41.67</v>
      </c>
      <c r="S42" s="154">
        <v>41.67</v>
      </c>
      <c r="T42" s="154">
        <v>247.69</v>
      </c>
      <c r="U42" s="154">
        <v>1</v>
      </c>
      <c r="V42" s="154">
        <v>1</v>
      </c>
      <c r="W42" s="154">
        <v>104.43786</v>
      </c>
      <c r="X42" s="154">
        <v>351.4</v>
      </c>
      <c r="Y42" s="154">
        <v>351.4</v>
      </c>
      <c r="Z42" s="154">
        <v>351.4</v>
      </c>
      <c r="AA42" s="154">
        <v>351.4</v>
      </c>
      <c r="AB42" s="154">
        <v>16.038399999999999</v>
      </c>
      <c r="AC42" s="154">
        <v>149.494</v>
      </c>
      <c r="AD42" s="154">
        <v>99.716999999999999</v>
      </c>
      <c r="AE42" s="154">
        <v>7.96549</v>
      </c>
      <c r="AF42" s="154">
        <v>7.1279500000000002</v>
      </c>
      <c r="AG42" s="154">
        <v>33.648490000000002</v>
      </c>
      <c r="AH42" s="154">
        <v>35.508090000000003</v>
      </c>
      <c r="AI42" s="154">
        <v>80.700999999999993</v>
      </c>
      <c r="AJ42" s="154">
        <v>10.1</v>
      </c>
      <c r="AK42" s="154">
        <v>9.8000000000000007</v>
      </c>
      <c r="AL42" s="154">
        <v>317.94222000000002</v>
      </c>
      <c r="AM42" s="154">
        <v>321.15375999999998</v>
      </c>
      <c r="AN42" s="154">
        <v>330.78836999999999</v>
      </c>
      <c r="AO42" s="154">
        <v>247.2884</v>
      </c>
      <c r="AP42" s="154">
        <v>263.34607999999997</v>
      </c>
      <c r="AQ42" s="154">
        <v>256.83985000000001</v>
      </c>
      <c r="AR42" s="154">
        <v>256.83985000000001</v>
      </c>
      <c r="AS42" s="154">
        <v>273.83999999999997</v>
      </c>
      <c r="AT42" s="154">
        <v>268.95</v>
      </c>
      <c r="AU42" s="154">
        <v>79.619</v>
      </c>
      <c r="AV42" s="154">
        <v>122.86150000000001</v>
      </c>
    </row>
    <row r="43" spans="1:48" ht="24" customHeight="1" x14ac:dyDescent="0.25">
      <c r="A43" s="16" t="s">
        <v>71</v>
      </c>
      <c r="B43" s="16" t="s">
        <v>848</v>
      </c>
      <c r="C43" s="154">
        <v>23</v>
      </c>
      <c r="D43" s="154">
        <v>37.44</v>
      </c>
      <c r="E43" s="154">
        <v>10.76</v>
      </c>
      <c r="F43" s="154">
        <v>25.61</v>
      </c>
      <c r="G43" s="154">
        <v>15.3</v>
      </c>
      <c r="H43" s="154">
        <v>67.319999999999993</v>
      </c>
      <c r="I43" s="154">
        <v>47.83</v>
      </c>
      <c r="J43" s="154">
        <v>5.13</v>
      </c>
      <c r="K43" s="154">
        <v>5.6</v>
      </c>
      <c r="L43" s="154">
        <v>6.5</v>
      </c>
      <c r="M43" s="154">
        <v>9.18</v>
      </c>
      <c r="N43" s="154">
        <v>7.93</v>
      </c>
      <c r="O43" s="154">
        <v>7.93</v>
      </c>
      <c r="P43" s="154">
        <v>7.93</v>
      </c>
      <c r="Q43" s="154">
        <v>7.93</v>
      </c>
      <c r="R43" s="154">
        <v>0.23</v>
      </c>
      <c r="S43" s="154">
        <v>0.23</v>
      </c>
      <c r="T43" s="154">
        <v>38.79</v>
      </c>
      <c r="U43" s="154">
        <v>1</v>
      </c>
      <c r="V43" s="154">
        <v>1</v>
      </c>
      <c r="W43" s="154">
        <v>13.10364</v>
      </c>
      <c r="X43" s="154">
        <v>27.8</v>
      </c>
      <c r="Y43" s="154">
        <v>27.8</v>
      </c>
      <c r="Z43" s="154">
        <v>27.8</v>
      </c>
      <c r="AA43" s="154">
        <v>27.8</v>
      </c>
      <c r="AB43" s="154">
        <v>5.7710100000000004</v>
      </c>
      <c r="AC43" s="154">
        <v>52.423999999999999</v>
      </c>
      <c r="AD43" s="154">
        <v>5.6820000000000004</v>
      </c>
      <c r="AE43" s="154">
        <v>8.9737899999999993</v>
      </c>
      <c r="AF43" s="154">
        <v>9.3389799999999994</v>
      </c>
      <c r="AG43" s="154">
        <v>12.99269</v>
      </c>
      <c r="AH43" s="154">
        <v>12.203580000000001</v>
      </c>
      <c r="AI43" s="154">
        <v>0</v>
      </c>
      <c r="AJ43" s="154">
        <v>9.5500000000000007</v>
      </c>
      <c r="AK43" s="154">
        <v>9.73</v>
      </c>
      <c r="AL43" s="154">
        <v>317.94222000000002</v>
      </c>
      <c r="AM43" s="154">
        <v>321.15375999999998</v>
      </c>
      <c r="AN43" s="154">
        <v>330.78836999999999</v>
      </c>
      <c r="AO43" s="154">
        <v>247.2884</v>
      </c>
      <c r="AP43" s="154">
        <v>263.34607999999997</v>
      </c>
      <c r="AQ43" s="154">
        <v>251.94766000000001</v>
      </c>
      <c r="AR43" s="154">
        <v>256.83985000000001</v>
      </c>
      <c r="AS43" s="154">
        <v>273.83999999999997</v>
      </c>
      <c r="AT43" s="154">
        <v>268.95</v>
      </c>
      <c r="AU43" s="154">
        <v>16.690999999999999</v>
      </c>
      <c r="AV43" s="154">
        <v>2.6564999999999999</v>
      </c>
    </row>
    <row r="44" spans="1:48" ht="24" customHeight="1" x14ac:dyDescent="0.25">
      <c r="A44" s="16" t="s">
        <v>71</v>
      </c>
      <c r="B44" s="16" t="s">
        <v>849</v>
      </c>
      <c r="C44" s="154">
        <v>22</v>
      </c>
      <c r="D44" s="154">
        <v>43.73</v>
      </c>
      <c r="E44" s="154">
        <v>12.55</v>
      </c>
      <c r="F44" s="154">
        <v>24.14</v>
      </c>
      <c r="G44" s="154">
        <v>15.3</v>
      </c>
      <c r="H44" s="154">
        <v>65.81</v>
      </c>
      <c r="I44" s="154">
        <v>11.53</v>
      </c>
      <c r="J44" s="154">
        <v>0.71</v>
      </c>
      <c r="K44" s="154">
        <v>6.7</v>
      </c>
      <c r="L44" s="154">
        <v>6.5</v>
      </c>
      <c r="M44" s="154">
        <v>9.27</v>
      </c>
      <c r="N44" s="154">
        <v>8.4499999999999993</v>
      </c>
      <c r="O44" s="154">
        <v>8.4499999999999993</v>
      </c>
      <c r="P44" s="154">
        <v>8.4499999999999993</v>
      </c>
      <c r="Q44" s="154">
        <v>8.4499999999999993</v>
      </c>
      <c r="R44" s="154">
        <v>0.1</v>
      </c>
      <c r="S44" s="154">
        <v>0.1</v>
      </c>
      <c r="T44" s="154">
        <v>0</v>
      </c>
      <c r="U44" s="154">
        <v>1</v>
      </c>
      <c r="V44" s="154">
        <v>1</v>
      </c>
      <c r="W44" s="154">
        <v>0</v>
      </c>
      <c r="X44" s="154">
        <v>0</v>
      </c>
      <c r="Y44" s="154">
        <v>0</v>
      </c>
      <c r="Z44" s="154">
        <v>0</v>
      </c>
      <c r="AA44" s="154">
        <v>0</v>
      </c>
      <c r="AB44" s="154">
        <v>2.17449</v>
      </c>
      <c r="AC44" s="154">
        <v>5.2779999999999996</v>
      </c>
      <c r="AD44" s="154">
        <v>0</v>
      </c>
      <c r="AE44" s="154">
        <v>9.3989100000000008</v>
      </c>
      <c r="AF44" s="154">
        <v>10.188940000000001</v>
      </c>
      <c r="AG44" s="154">
        <v>0.17727000000000001</v>
      </c>
      <c r="AH44" s="154">
        <v>0.10204000000000001</v>
      </c>
      <c r="AI44" s="154">
        <v>0</v>
      </c>
      <c r="AJ44" s="154">
        <v>10.42</v>
      </c>
      <c r="AK44" s="154">
        <v>10.130000000000001</v>
      </c>
      <c r="AL44" s="154">
        <v>317.94222000000002</v>
      </c>
      <c r="AM44" s="154">
        <v>321.15375999999998</v>
      </c>
      <c r="AN44" s="154">
        <v>330.78836999999999</v>
      </c>
      <c r="AO44" s="154">
        <v>247.2884</v>
      </c>
      <c r="AP44" s="154">
        <v>263.34607999999997</v>
      </c>
      <c r="AQ44" s="154">
        <v>151.65781999999999</v>
      </c>
      <c r="AR44" s="154">
        <v>154.10391000000001</v>
      </c>
      <c r="AS44" s="154">
        <v>273.83999999999997</v>
      </c>
      <c r="AT44" s="154">
        <v>268.95</v>
      </c>
      <c r="AU44" s="154">
        <v>0</v>
      </c>
      <c r="AV44" s="154">
        <v>0</v>
      </c>
    </row>
    <row r="45" spans="1:48" ht="24" customHeight="1" x14ac:dyDescent="0.25">
      <c r="A45" s="16" t="s">
        <v>71</v>
      </c>
      <c r="B45" s="16" t="s">
        <v>850</v>
      </c>
      <c r="C45" s="154">
        <v>22</v>
      </c>
      <c r="D45" s="154">
        <v>43.74</v>
      </c>
      <c r="E45" s="154">
        <v>9.5500000000000007</v>
      </c>
      <c r="F45" s="154">
        <v>24.13</v>
      </c>
      <c r="G45" s="154">
        <v>15.3</v>
      </c>
      <c r="H45" s="154">
        <v>68.25</v>
      </c>
      <c r="I45" s="154">
        <v>0</v>
      </c>
      <c r="J45" s="154">
        <v>0</v>
      </c>
      <c r="K45" s="154">
        <v>7.1</v>
      </c>
      <c r="L45" s="154">
        <v>5.9</v>
      </c>
      <c r="M45" s="154">
        <v>8.69</v>
      </c>
      <c r="N45" s="154">
        <v>7.28</v>
      </c>
      <c r="O45" s="154">
        <v>7.28</v>
      </c>
      <c r="P45" s="154">
        <v>7.28</v>
      </c>
      <c r="Q45" s="154">
        <v>7.28</v>
      </c>
      <c r="R45" s="154">
        <v>0</v>
      </c>
      <c r="S45" s="154">
        <v>0</v>
      </c>
      <c r="T45" s="154">
        <v>0</v>
      </c>
      <c r="U45" s="154">
        <v>1</v>
      </c>
      <c r="V45" s="154">
        <v>1</v>
      </c>
      <c r="W45" s="154">
        <v>0</v>
      </c>
      <c r="X45" s="154">
        <v>0</v>
      </c>
      <c r="Y45" s="154">
        <v>0</v>
      </c>
      <c r="Z45" s="154">
        <v>0</v>
      </c>
      <c r="AA45" s="154">
        <v>0</v>
      </c>
      <c r="AB45" s="154">
        <v>0.96975999999999996</v>
      </c>
      <c r="AC45" s="154">
        <v>0</v>
      </c>
      <c r="AD45" s="154">
        <v>0</v>
      </c>
      <c r="AE45" s="154">
        <v>8.8459500000000002</v>
      </c>
      <c r="AF45" s="154">
        <v>10.023059999999999</v>
      </c>
      <c r="AG45" s="154">
        <v>0</v>
      </c>
      <c r="AH45" s="154">
        <v>0</v>
      </c>
      <c r="AI45" s="154">
        <v>0</v>
      </c>
      <c r="AJ45" s="154">
        <v>9.1999999999999993</v>
      </c>
      <c r="AK45" s="154">
        <v>10.199999999999999</v>
      </c>
      <c r="AL45" s="154">
        <v>321.15375999999998</v>
      </c>
      <c r="AM45" s="154">
        <v>327.57684</v>
      </c>
      <c r="AN45" s="154">
        <v>327.57684</v>
      </c>
      <c r="AO45" s="154">
        <v>263.34607999999997</v>
      </c>
      <c r="AP45" s="154">
        <v>260.13454999999999</v>
      </c>
      <c r="AQ45" s="154">
        <v>286.19297999999998</v>
      </c>
      <c r="AR45" s="154">
        <v>259.28593999999998</v>
      </c>
      <c r="AS45" s="154">
        <v>273.83999999999997</v>
      </c>
      <c r="AT45" s="154">
        <v>293.39999999999998</v>
      </c>
      <c r="AU45" s="154">
        <v>0</v>
      </c>
      <c r="AV45" s="154">
        <v>0</v>
      </c>
    </row>
    <row r="46" spans="1:48" ht="24" customHeight="1" x14ac:dyDescent="0.25">
      <c r="A46" s="16" t="s">
        <v>71</v>
      </c>
      <c r="B46" s="16" t="s">
        <v>851</v>
      </c>
      <c r="C46" s="154">
        <v>23</v>
      </c>
      <c r="D46" s="154">
        <v>43.74</v>
      </c>
      <c r="E46" s="154">
        <v>12.02</v>
      </c>
      <c r="F46" s="154">
        <v>24.38</v>
      </c>
      <c r="G46" s="154">
        <v>15.3</v>
      </c>
      <c r="H46" s="154">
        <v>68.17</v>
      </c>
      <c r="I46" s="154">
        <v>0</v>
      </c>
      <c r="J46" s="154">
        <v>0</v>
      </c>
      <c r="K46" s="154">
        <v>6.5</v>
      </c>
      <c r="L46" s="154">
        <v>5.0999999999999996</v>
      </c>
      <c r="M46" s="154">
        <v>9.06</v>
      </c>
      <c r="N46" s="154">
        <v>7.09</v>
      </c>
      <c r="O46" s="154">
        <v>7.09</v>
      </c>
      <c r="P46" s="154">
        <v>7.09</v>
      </c>
      <c r="Q46" s="154">
        <v>7.09</v>
      </c>
      <c r="R46" s="154">
        <v>0</v>
      </c>
      <c r="S46" s="154">
        <v>0</v>
      </c>
      <c r="T46" s="154">
        <v>0</v>
      </c>
      <c r="U46" s="154">
        <v>1</v>
      </c>
      <c r="V46" s="154">
        <v>1</v>
      </c>
      <c r="W46" s="154">
        <v>0</v>
      </c>
      <c r="X46" s="154">
        <v>0</v>
      </c>
      <c r="Y46" s="154">
        <v>0</v>
      </c>
      <c r="Z46" s="154">
        <v>0</v>
      </c>
      <c r="AA46" s="154">
        <v>0</v>
      </c>
      <c r="AB46" s="154">
        <v>0.24809999999999999</v>
      </c>
      <c r="AC46" s="154">
        <v>0</v>
      </c>
      <c r="AD46" s="154">
        <v>0</v>
      </c>
      <c r="AE46" s="154">
        <v>7.8468900000000001</v>
      </c>
      <c r="AF46" s="154">
        <v>9.4981500000000008</v>
      </c>
      <c r="AG46" s="154">
        <v>0</v>
      </c>
      <c r="AH46" s="154">
        <v>0</v>
      </c>
      <c r="AI46" s="154">
        <v>0</v>
      </c>
      <c r="AJ46" s="154">
        <v>8.84</v>
      </c>
      <c r="AK46" s="154">
        <v>9.1999999999999993</v>
      </c>
      <c r="AL46" s="154">
        <v>321.15375999999998</v>
      </c>
      <c r="AM46" s="154">
        <v>327.57684</v>
      </c>
      <c r="AN46" s="154">
        <v>327.57684</v>
      </c>
      <c r="AO46" s="154">
        <v>263.34607999999997</v>
      </c>
      <c r="AP46" s="154">
        <v>263.34607999999997</v>
      </c>
      <c r="AQ46" s="154">
        <v>286.19297999999998</v>
      </c>
      <c r="AR46" s="154">
        <v>261.73203999999998</v>
      </c>
      <c r="AS46" s="154">
        <v>273.83999999999997</v>
      </c>
      <c r="AT46" s="154">
        <v>293.39999999999998</v>
      </c>
      <c r="AU46" s="154">
        <v>0</v>
      </c>
      <c r="AV46" s="154">
        <v>0</v>
      </c>
    </row>
    <row r="47" spans="1:48" ht="24" customHeight="1" x14ac:dyDescent="0.25">
      <c r="A47" s="18" t="s">
        <v>71</v>
      </c>
      <c r="B47" s="18" t="s">
        <v>852</v>
      </c>
      <c r="C47" s="155">
        <v>23</v>
      </c>
      <c r="D47" s="155">
        <v>40.76</v>
      </c>
      <c r="E47" s="155">
        <v>12.33</v>
      </c>
      <c r="F47" s="155">
        <v>24.38</v>
      </c>
      <c r="G47" s="155">
        <v>15.3</v>
      </c>
      <c r="H47" s="155">
        <v>68.41</v>
      </c>
      <c r="I47" s="155"/>
      <c r="J47" s="155"/>
      <c r="K47" s="155">
        <v>5.6</v>
      </c>
      <c r="L47" s="155">
        <v>5.8</v>
      </c>
      <c r="M47" s="155">
        <v>9.1199999999999992</v>
      </c>
      <c r="N47" s="155">
        <v>7.72</v>
      </c>
      <c r="O47" s="155">
        <v>7.72</v>
      </c>
      <c r="P47" s="155">
        <v>7.72</v>
      </c>
      <c r="Q47" s="155">
        <v>7.72</v>
      </c>
      <c r="R47" s="155"/>
      <c r="S47" s="155"/>
      <c r="T47" s="155"/>
      <c r="U47" s="155">
        <v>1</v>
      </c>
      <c r="V47" s="155">
        <v>1</v>
      </c>
      <c r="W47" s="155"/>
      <c r="X47" s="155"/>
      <c r="Y47" s="155"/>
      <c r="Z47" s="155"/>
      <c r="AA47" s="155"/>
      <c r="AB47" s="155"/>
      <c r="AC47" s="155"/>
      <c r="AD47" s="155"/>
      <c r="AE47" s="155">
        <v>8.4357500000000005</v>
      </c>
      <c r="AF47" s="155">
        <v>9.7173099999999994</v>
      </c>
      <c r="AG47" s="155"/>
      <c r="AH47" s="155"/>
      <c r="AI47" s="155"/>
      <c r="AJ47" s="155">
        <v>8.84</v>
      </c>
      <c r="AK47" s="155">
        <v>8.6199999999999992</v>
      </c>
      <c r="AL47" s="155">
        <v>321.15375999999998</v>
      </c>
      <c r="AM47" s="155">
        <v>327.57684</v>
      </c>
      <c r="AN47" s="155">
        <v>327.57684</v>
      </c>
      <c r="AO47" s="155">
        <v>263.34607999999997</v>
      </c>
      <c r="AP47" s="155">
        <v>263.34607999999997</v>
      </c>
      <c r="AQ47" s="155">
        <v>286.19297999999998</v>
      </c>
      <c r="AR47" s="155">
        <v>261.73203999999998</v>
      </c>
      <c r="AS47" s="155">
        <v>273.83999999999997</v>
      </c>
      <c r="AT47" s="155">
        <v>293.39999999999998</v>
      </c>
      <c r="AU47" s="155"/>
      <c r="AV47" s="155"/>
    </row>
    <row r="48" spans="1:48" ht="24" customHeight="1" x14ac:dyDescent="0.25">
      <c r="A48" s="13" t="s">
        <v>71</v>
      </c>
      <c r="B48" s="13" t="s">
        <v>853</v>
      </c>
      <c r="C48" s="153">
        <v>23</v>
      </c>
      <c r="D48" s="153">
        <v>42.26</v>
      </c>
      <c r="E48" s="153">
        <v>12.52</v>
      </c>
      <c r="F48" s="153">
        <v>24.36</v>
      </c>
      <c r="G48" s="153">
        <v>15.3</v>
      </c>
      <c r="H48" s="153">
        <v>67.89</v>
      </c>
      <c r="I48" s="153"/>
      <c r="J48" s="153"/>
      <c r="K48" s="153">
        <v>4.9000000000000004</v>
      </c>
      <c r="L48" s="153">
        <v>6.6</v>
      </c>
      <c r="M48" s="153">
        <v>8.86</v>
      </c>
      <c r="N48" s="153">
        <v>7.14</v>
      </c>
      <c r="O48" s="153">
        <v>7.14</v>
      </c>
      <c r="P48" s="153">
        <v>7.14</v>
      </c>
      <c r="Q48" s="153">
        <v>7.14</v>
      </c>
      <c r="R48" s="153"/>
      <c r="S48" s="153"/>
      <c r="T48" s="153"/>
      <c r="U48" s="153">
        <v>1</v>
      </c>
      <c r="V48" s="153">
        <v>1</v>
      </c>
      <c r="W48" s="153"/>
      <c r="X48" s="153"/>
      <c r="Y48" s="153"/>
      <c r="Z48" s="153"/>
      <c r="AA48" s="153"/>
      <c r="AB48" s="153"/>
      <c r="AC48" s="153"/>
      <c r="AD48" s="153"/>
      <c r="AE48" s="153">
        <v>7.1967800000000004</v>
      </c>
      <c r="AF48" s="153">
        <v>7.9001799999999998</v>
      </c>
      <c r="AG48" s="153"/>
      <c r="AH48" s="153"/>
      <c r="AI48" s="153"/>
      <c r="AJ48" s="153">
        <v>8.14</v>
      </c>
      <c r="AK48" s="153">
        <v>8.6</v>
      </c>
      <c r="AL48" s="153">
        <v>321.15375999999998</v>
      </c>
      <c r="AM48" s="153">
        <v>327.57684</v>
      </c>
      <c r="AN48" s="153">
        <v>327.57684</v>
      </c>
      <c r="AO48" s="153">
        <v>263.34607999999997</v>
      </c>
      <c r="AP48" s="153">
        <v>263.34607999999997</v>
      </c>
      <c r="AQ48" s="153">
        <v>286.19297999999998</v>
      </c>
      <c r="AR48" s="153">
        <v>261.73203999999998</v>
      </c>
      <c r="AS48" s="153">
        <v>273.83999999999997</v>
      </c>
      <c r="AT48" s="153">
        <v>293.39999999999998</v>
      </c>
      <c r="AU48" s="153"/>
      <c r="AV48" s="153"/>
    </row>
    <row r="49" spans="1:48" ht="24" customHeight="1" x14ac:dyDescent="0.25">
      <c r="A49" s="16" t="s">
        <v>71</v>
      </c>
      <c r="B49" s="16" t="s">
        <v>854</v>
      </c>
      <c r="C49" s="154">
        <v>23</v>
      </c>
      <c r="D49" s="154">
        <v>42.23</v>
      </c>
      <c r="E49" s="154">
        <v>12.7</v>
      </c>
      <c r="F49" s="154">
        <v>24.32</v>
      </c>
      <c r="G49" s="154">
        <v>15.3</v>
      </c>
      <c r="H49" s="154">
        <v>66.59</v>
      </c>
      <c r="I49" s="154"/>
      <c r="J49" s="154"/>
      <c r="K49" s="154">
        <v>4.8</v>
      </c>
      <c r="L49" s="154">
        <v>6.6</v>
      </c>
      <c r="M49" s="154">
        <v>8.9700000000000006</v>
      </c>
      <c r="N49" s="154">
        <v>6.82</v>
      </c>
      <c r="O49" s="154">
        <v>6.82</v>
      </c>
      <c r="P49" s="154">
        <v>6.82</v>
      </c>
      <c r="Q49" s="154">
        <v>6.82</v>
      </c>
      <c r="R49" s="154"/>
      <c r="S49" s="154"/>
      <c r="T49" s="154"/>
      <c r="U49" s="154">
        <v>1</v>
      </c>
      <c r="V49" s="154">
        <v>1</v>
      </c>
      <c r="W49" s="154"/>
      <c r="X49" s="154"/>
      <c r="Y49" s="154"/>
      <c r="Z49" s="154"/>
      <c r="AA49" s="154"/>
      <c r="AB49" s="154"/>
      <c r="AC49" s="154"/>
      <c r="AD49" s="154"/>
      <c r="AE49" s="154">
        <v>6.0162199999999997</v>
      </c>
      <c r="AF49" s="154">
        <v>7.0406199999999997</v>
      </c>
      <c r="AG49" s="154"/>
      <c r="AH49" s="154"/>
      <c r="AI49" s="154"/>
      <c r="AJ49" s="154">
        <v>8.0299999999999994</v>
      </c>
      <c r="AK49" s="154">
        <v>8.56</v>
      </c>
      <c r="AL49" s="154">
        <v>321.15375999999998</v>
      </c>
      <c r="AM49" s="154">
        <v>327.57684</v>
      </c>
      <c r="AN49" s="154">
        <v>327.57684</v>
      </c>
      <c r="AO49" s="154">
        <v>263.34607999999997</v>
      </c>
      <c r="AP49" s="154">
        <v>263.34607999999997</v>
      </c>
      <c r="AQ49" s="154">
        <v>286.19297999999998</v>
      </c>
      <c r="AR49" s="154">
        <v>261.73203999999998</v>
      </c>
      <c r="AS49" s="154">
        <v>273.83999999999997</v>
      </c>
      <c r="AT49" s="154">
        <v>293.39999999999998</v>
      </c>
      <c r="AU49" s="154"/>
      <c r="AV49" s="154"/>
    </row>
    <row r="50" spans="1:48" ht="24" customHeight="1" x14ac:dyDescent="0.25">
      <c r="A50" s="16" t="s">
        <v>71</v>
      </c>
      <c r="B50" s="16" t="s">
        <v>855</v>
      </c>
      <c r="C50" s="154">
        <v>23</v>
      </c>
      <c r="D50" s="154">
        <v>37.9</v>
      </c>
      <c r="E50" s="154">
        <v>12.18</v>
      </c>
      <c r="F50" s="154">
        <v>25.31</v>
      </c>
      <c r="G50" s="154">
        <v>15.3</v>
      </c>
      <c r="H50" s="154">
        <v>67.069999999999993</v>
      </c>
      <c r="I50" s="154"/>
      <c r="J50" s="154"/>
      <c r="K50" s="154">
        <v>4.5999999999999996</v>
      </c>
      <c r="L50" s="154">
        <v>7.7</v>
      </c>
      <c r="M50" s="154">
        <v>8.93</v>
      </c>
      <c r="N50" s="154">
        <v>7.93</v>
      </c>
      <c r="O50" s="154">
        <v>7.93</v>
      </c>
      <c r="P50" s="154">
        <v>7.93</v>
      </c>
      <c r="Q50" s="154">
        <v>7.93</v>
      </c>
      <c r="R50" s="154"/>
      <c r="S50" s="154"/>
      <c r="T50" s="154"/>
      <c r="U50" s="154">
        <v>1</v>
      </c>
      <c r="V50" s="154">
        <v>1</v>
      </c>
      <c r="W50" s="154"/>
      <c r="X50" s="154"/>
      <c r="Y50" s="154"/>
      <c r="Z50" s="154"/>
      <c r="AA50" s="154"/>
      <c r="AB50" s="154"/>
      <c r="AC50" s="154"/>
      <c r="AD50" s="154"/>
      <c r="AE50" s="154">
        <v>5.9536800000000003</v>
      </c>
      <c r="AF50" s="154">
        <v>6.33073</v>
      </c>
      <c r="AG50" s="154"/>
      <c r="AH50" s="154"/>
      <c r="AI50" s="154"/>
      <c r="AJ50" s="154">
        <v>8.35</v>
      </c>
      <c r="AK50" s="154">
        <v>8.4499999999999993</v>
      </c>
      <c r="AL50" s="154">
        <v>321.15375999999998</v>
      </c>
      <c r="AM50" s="154">
        <v>327.57684</v>
      </c>
      <c r="AN50" s="154">
        <v>327.57684</v>
      </c>
      <c r="AO50" s="154">
        <v>263.34607999999997</v>
      </c>
      <c r="AP50" s="154">
        <v>263.34607999999997</v>
      </c>
      <c r="AQ50" s="154">
        <v>286.19297999999998</v>
      </c>
      <c r="AR50" s="154">
        <v>266.62421999999998</v>
      </c>
      <c r="AS50" s="154">
        <v>273.83999999999997</v>
      </c>
      <c r="AT50" s="154">
        <v>293.39999999999998</v>
      </c>
      <c r="AU50" s="154"/>
      <c r="AV50" s="154"/>
    </row>
    <row r="51" spans="1:48" ht="24" customHeight="1" x14ac:dyDescent="0.25">
      <c r="A51" s="16" t="s">
        <v>71</v>
      </c>
      <c r="B51" s="16" t="s">
        <v>856</v>
      </c>
      <c r="C51" s="154">
        <v>23</v>
      </c>
      <c r="D51" s="154">
        <v>40.46</v>
      </c>
      <c r="E51" s="154">
        <v>12.17</v>
      </c>
      <c r="F51" s="154">
        <v>24.36</v>
      </c>
      <c r="G51" s="154">
        <v>15.3</v>
      </c>
      <c r="H51" s="154">
        <v>65.12</v>
      </c>
      <c r="I51" s="154"/>
      <c r="J51" s="154"/>
      <c r="K51" s="154">
        <v>4.2</v>
      </c>
      <c r="L51" s="154">
        <v>7.5</v>
      </c>
      <c r="M51" s="154">
        <v>8.89</v>
      </c>
      <c r="N51" s="154">
        <v>7.66</v>
      </c>
      <c r="O51" s="154">
        <v>7.66</v>
      </c>
      <c r="P51" s="154">
        <v>7.66</v>
      </c>
      <c r="Q51" s="154">
        <v>7.66</v>
      </c>
      <c r="R51" s="154"/>
      <c r="S51" s="154"/>
      <c r="T51" s="154"/>
      <c r="U51" s="154">
        <v>1</v>
      </c>
      <c r="V51" s="154">
        <v>1</v>
      </c>
      <c r="W51" s="154"/>
      <c r="X51" s="154"/>
      <c r="Y51" s="154"/>
      <c r="Z51" s="154"/>
      <c r="AA51" s="154"/>
      <c r="AB51" s="154"/>
      <c r="AC51" s="154"/>
      <c r="AD51" s="154"/>
      <c r="AE51" s="154">
        <v>6.6421200000000002</v>
      </c>
      <c r="AF51" s="154">
        <v>6.31325</v>
      </c>
      <c r="AG51" s="154"/>
      <c r="AH51" s="154"/>
      <c r="AI51" s="154"/>
      <c r="AJ51" s="154">
        <v>8.01</v>
      </c>
      <c r="AK51" s="154">
        <v>8.74</v>
      </c>
      <c r="AL51" s="154">
        <v>321.15375999999998</v>
      </c>
      <c r="AM51" s="154">
        <v>327.57684</v>
      </c>
      <c r="AN51" s="154">
        <v>327.57684</v>
      </c>
      <c r="AO51" s="154">
        <v>263.34607999999997</v>
      </c>
      <c r="AP51" s="154">
        <v>263.34607999999997</v>
      </c>
      <c r="AQ51" s="154">
        <v>286.19297999999998</v>
      </c>
      <c r="AR51" s="154">
        <v>266.62421999999998</v>
      </c>
      <c r="AS51" s="154">
        <v>273.83999999999997</v>
      </c>
      <c r="AT51" s="154">
        <v>293.39999999999998</v>
      </c>
      <c r="AU51" s="154"/>
      <c r="AV51" s="154"/>
    </row>
    <row r="52" spans="1:48" ht="24" customHeight="1" x14ac:dyDescent="0.25">
      <c r="A52" s="16" t="s">
        <v>71</v>
      </c>
      <c r="B52" s="16" t="s">
        <v>857</v>
      </c>
      <c r="C52" s="154">
        <v>23</v>
      </c>
      <c r="D52" s="154">
        <v>42.27</v>
      </c>
      <c r="E52" s="154">
        <v>10.46</v>
      </c>
      <c r="F52" s="154">
        <v>24.71</v>
      </c>
      <c r="G52" s="154">
        <v>15.3</v>
      </c>
      <c r="H52" s="154">
        <v>64.88</v>
      </c>
      <c r="I52" s="154"/>
      <c r="J52" s="154"/>
      <c r="K52" s="154">
        <v>4.0999999999999996</v>
      </c>
      <c r="L52" s="154">
        <v>6.9</v>
      </c>
      <c r="M52" s="154">
        <v>8.81</v>
      </c>
      <c r="N52" s="154">
        <v>7.24</v>
      </c>
      <c r="O52" s="154">
        <v>7.24</v>
      </c>
      <c r="P52" s="154">
        <v>7.24</v>
      </c>
      <c r="Q52" s="154">
        <v>7.24</v>
      </c>
      <c r="R52" s="154"/>
      <c r="S52" s="154"/>
      <c r="T52" s="154"/>
      <c r="U52" s="154">
        <v>1</v>
      </c>
      <c r="V52" s="154">
        <v>1</v>
      </c>
      <c r="W52" s="154"/>
      <c r="X52" s="154"/>
      <c r="Y52" s="154"/>
      <c r="Z52" s="154"/>
      <c r="AA52" s="154"/>
      <c r="AB52" s="154"/>
      <c r="AC52" s="154"/>
      <c r="AD52" s="154"/>
      <c r="AE52" s="154">
        <v>5.73569</v>
      </c>
      <c r="AF52" s="154">
        <v>5.9798099999999996</v>
      </c>
      <c r="AG52" s="154"/>
      <c r="AH52" s="154"/>
      <c r="AI52" s="154"/>
      <c r="AJ52" s="154">
        <v>7.33</v>
      </c>
      <c r="AK52" s="154">
        <v>8.14</v>
      </c>
      <c r="AL52" s="154">
        <v>327.57684</v>
      </c>
      <c r="AM52" s="154">
        <v>327.57684</v>
      </c>
      <c r="AN52" s="154">
        <v>337.21145000000001</v>
      </c>
      <c r="AO52" s="154">
        <v>263.34607999999997</v>
      </c>
      <c r="AP52" s="154">
        <v>263.34607999999997</v>
      </c>
      <c r="AQ52" s="154">
        <v>286.19297999999998</v>
      </c>
      <c r="AR52" s="154">
        <v>266.62421999999998</v>
      </c>
      <c r="AS52" s="154">
        <v>276.28500000000003</v>
      </c>
      <c r="AT52" s="154">
        <v>293.39999999999998</v>
      </c>
      <c r="AU52" s="154"/>
      <c r="AV52" s="154"/>
    </row>
    <row r="53" spans="1:48" ht="24" customHeight="1" x14ac:dyDescent="0.25">
      <c r="A53" s="16" t="s">
        <v>71</v>
      </c>
      <c r="B53" s="16" t="s">
        <v>858</v>
      </c>
      <c r="C53" s="154">
        <v>23</v>
      </c>
      <c r="D53" s="154">
        <v>40.909999999999997</v>
      </c>
      <c r="E53" s="154">
        <v>9.11</v>
      </c>
      <c r="F53" s="154">
        <v>24.74</v>
      </c>
      <c r="G53" s="154">
        <v>15.3</v>
      </c>
      <c r="H53" s="154">
        <v>67.11</v>
      </c>
      <c r="I53" s="154"/>
      <c r="J53" s="154"/>
      <c r="K53" s="154">
        <v>4.5999999999999996</v>
      </c>
      <c r="L53" s="154">
        <v>6</v>
      </c>
      <c r="M53" s="154">
        <v>8.57</v>
      </c>
      <c r="N53" s="154">
        <v>6.41</v>
      </c>
      <c r="O53" s="154">
        <v>6.41</v>
      </c>
      <c r="P53" s="154">
        <v>6.41</v>
      </c>
      <c r="Q53" s="154">
        <v>6.41</v>
      </c>
      <c r="R53" s="154"/>
      <c r="S53" s="154"/>
      <c r="T53" s="154"/>
      <c r="U53" s="154">
        <v>1</v>
      </c>
      <c r="V53" s="154">
        <v>1</v>
      </c>
      <c r="W53" s="154"/>
      <c r="X53" s="154"/>
      <c r="Y53" s="154"/>
      <c r="Z53" s="154"/>
      <c r="AA53" s="154"/>
      <c r="AB53" s="154"/>
      <c r="AC53" s="154"/>
      <c r="AD53" s="154"/>
      <c r="AE53" s="154">
        <v>3.6858200000000001</v>
      </c>
      <c r="AF53" s="154">
        <v>5.0744199999999999</v>
      </c>
      <c r="AG53" s="154"/>
      <c r="AH53" s="154"/>
      <c r="AI53" s="154"/>
      <c r="AJ53" s="154">
        <v>8.15</v>
      </c>
      <c r="AK53" s="154">
        <v>8.19</v>
      </c>
      <c r="AL53" s="154">
        <v>327.57684</v>
      </c>
      <c r="AM53" s="154">
        <v>327.57684</v>
      </c>
      <c r="AN53" s="154">
        <v>337.21145000000001</v>
      </c>
      <c r="AO53" s="154">
        <v>263.34607999999997</v>
      </c>
      <c r="AP53" s="154">
        <v>263.34607999999997</v>
      </c>
      <c r="AQ53" s="154">
        <v>286.19297999999998</v>
      </c>
      <c r="AR53" s="154">
        <v>269.07031999999998</v>
      </c>
      <c r="AS53" s="154">
        <v>288.51</v>
      </c>
      <c r="AT53" s="154">
        <v>293.39999999999998</v>
      </c>
      <c r="AU53" s="154"/>
      <c r="AV53" s="154"/>
    </row>
    <row r="54" spans="1:48" ht="24" customHeight="1" x14ac:dyDescent="0.25">
      <c r="A54" s="16" t="s">
        <v>71</v>
      </c>
      <c r="B54" s="16" t="s">
        <v>859</v>
      </c>
      <c r="C54" s="154">
        <v>22</v>
      </c>
      <c r="D54" s="154">
        <v>41.02</v>
      </c>
      <c r="E54" s="154">
        <v>9.43</v>
      </c>
      <c r="F54" s="154">
        <v>25.13</v>
      </c>
      <c r="G54" s="154">
        <v>15.3</v>
      </c>
      <c r="H54" s="154">
        <v>66.89</v>
      </c>
      <c r="I54" s="154"/>
      <c r="J54" s="154"/>
      <c r="K54" s="154">
        <v>4.5999999999999996</v>
      </c>
      <c r="L54" s="154">
        <v>6.5</v>
      </c>
      <c r="M54" s="154">
        <v>8.5500000000000007</v>
      </c>
      <c r="N54" s="154">
        <v>6.87</v>
      </c>
      <c r="O54" s="154">
        <v>6.87</v>
      </c>
      <c r="P54" s="154">
        <v>6.87</v>
      </c>
      <c r="Q54" s="154">
        <v>6.87</v>
      </c>
      <c r="R54" s="154"/>
      <c r="S54" s="154"/>
      <c r="T54" s="154"/>
      <c r="U54" s="154">
        <v>1</v>
      </c>
      <c r="V54" s="154">
        <v>1</v>
      </c>
      <c r="W54" s="154"/>
      <c r="X54" s="154"/>
      <c r="Y54" s="154"/>
      <c r="Z54" s="154"/>
      <c r="AA54" s="154"/>
      <c r="AB54" s="154"/>
      <c r="AC54" s="154"/>
      <c r="AD54" s="154"/>
      <c r="AE54" s="154">
        <v>2.0469499999999998</v>
      </c>
      <c r="AF54" s="154">
        <v>4.3728199999999999</v>
      </c>
      <c r="AG54" s="154"/>
      <c r="AH54" s="154"/>
      <c r="AI54" s="154"/>
      <c r="AJ54" s="154">
        <v>8.2799999999999994</v>
      </c>
      <c r="AK54" s="154">
        <v>7.87</v>
      </c>
      <c r="AL54" s="154">
        <v>327.57684</v>
      </c>
      <c r="AM54" s="154">
        <v>327.57684</v>
      </c>
      <c r="AN54" s="154">
        <v>337.21145000000001</v>
      </c>
      <c r="AO54" s="154">
        <v>263.34607999999997</v>
      </c>
      <c r="AP54" s="154">
        <v>263.34607999999997</v>
      </c>
      <c r="AQ54" s="154">
        <v>286.19297999999998</v>
      </c>
      <c r="AR54" s="154">
        <v>269.07031999999998</v>
      </c>
      <c r="AS54" s="154">
        <v>286.065</v>
      </c>
      <c r="AT54" s="154">
        <v>293.39999999999998</v>
      </c>
      <c r="AU54" s="154"/>
      <c r="AV54" s="154"/>
    </row>
    <row r="55" spans="1:48" ht="24" customHeight="1" x14ac:dyDescent="0.25">
      <c r="A55" s="18" t="s">
        <v>860</v>
      </c>
      <c r="B55" s="18" t="s">
        <v>72</v>
      </c>
      <c r="C55" s="155">
        <v>22</v>
      </c>
      <c r="D55" s="155">
        <v>40.56</v>
      </c>
      <c r="E55" s="155">
        <v>9.6999999999999993</v>
      </c>
      <c r="F55" s="155">
        <v>25.17</v>
      </c>
      <c r="G55" s="155">
        <v>15.3</v>
      </c>
      <c r="H55" s="155">
        <v>66.09</v>
      </c>
      <c r="I55" s="155"/>
      <c r="J55" s="155"/>
      <c r="K55" s="155">
        <v>4.7</v>
      </c>
      <c r="L55" s="155">
        <v>5.7</v>
      </c>
      <c r="M55" s="155">
        <v>8.9700000000000006</v>
      </c>
      <c r="N55" s="155">
        <v>7.43</v>
      </c>
      <c r="O55" s="155">
        <v>7.43</v>
      </c>
      <c r="P55" s="155">
        <v>7.43</v>
      </c>
      <c r="Q55" s="155">
        <v>7.43</v>
      </c>
      <c r="R55" s="155"/>
      <c r="S55" s="155"/>
      <c r="T55" s="155"/>
      <c r="U55" s="155">
        <v>1</v>
      </c>
      <c r="V55" s="155">
        <v>1</v>
      </c>
      <c r="W55" s="155"/>
      <c r="X55" s="155"/>
      <c r="Y55" s="155"/>
      <c r="Z55" s="155"/>
      <c r="AA55" s="155"/>
      <c r="AB55" s="155"/>
      <c r="AC55" s="155"/>
      <c r="AD55" s="155"/>
      <c r="AE55" s="155">
        <v>1.5318400000000001</v>
      </c>
      <c r="AF55" s="155">
        <v>3.7472099999999999</v>
      </c>
      <c r="AG55" s="155"/>
      <c r="AH55" s="155"/>
      <c r="AI55" s="155"/>
      <c r="AJ55" s="155">
        <v>8.23</v>
      </c>
      <c r="AK55" s="155">
        <v>7.43</v>
      </c>
      <c r="AL55" s="155">
        <v>327.57684</v>
      </c>
      <c r="AM55" s="155">
        <v>327.57684</v>
      </c>
      <c r="AN55" s="155">
        <v>337.21145000000001</v>
      </c>
      <c r="AO55" s="155">
        <v>263.34607999999997</v>
      </c>
      <c r="AP55" s="155">
        <v>263.34607999999997</v>
      </c>
      <c r="AQ55" s="155">
        <v>286.19297999999998</v>
      </c>
      <c r="AR55" s="155">
        <v>269.07031999999998</v>
      </c>
      <c r="AS55" s="155">
        <v>286.065</v>
      </c>
      <c r="AT55" s="155">
        <v>293.39999999999998</v>
      </c>
      <c r="AU55" s="155"/>
      <c r="AV55" s="155"/>
    </row>
    <row r="56" spans="1:48"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30" t="s">
        <v>1778</v>
      </c>
      <c r="B4" s="204"/>
      <c r="C4" s="204"/>
      <c r="D4" s="204"/>
      <c r="E4" s="204"/>
      <c r="F4" s="204"/>
      <c r="G4" s="204"/>
      <c r="H4" s="204"/>
      <c r="I4" s="204"/>
      <c r="J4" s="204"/>
    </row>
    <row r="5" spans="1:10" ht="21.95" hidden="1" customHeight="1" x14ac:dyDescent="0.25">
      <c r="A5" s="204" t="s">
        <v>67</v>
      </c>
      <c r="B5" s="204" t="s">
        <v>589</v>
      </c>
      <c r="C5" s="9">
        <v>42879</v>
      </c>
      <c r="D5" s="9">
        <v>42880</v>
      </c>
      <c r="E5" s="9">
        <v>46665</v>
      </c>
      <c r="F5" s="9">
        <v>70163</v>
      </c>
      <c r="G5" s="9">
        <v>47090</v>
      </c>
      <c r="H5" s="9">
        <v>75130</v>
      </c>
      <c r="I5" s="9">
        <v>62201</v>
      </c>
      <c r="J5" s="204" t="s">
        <v>1779</v>
      </c>
    </row>
    <row r="6" spans="1:10" ht="39.950000000000003" customHeight="1" x14ac:dyDescent="0.25">
      <c r="A6" s="204"/>
      <c r="B6" s="204"/>
      <c r="C6" s="229" t="s">
        <v>642</v>
      </c>
      <c r="D6" s="229" t="s">
        <v>643</v>
      </c>
      <c r="E6" s="229" t="s">
        <v>644</v>
      </c>
      <c r="F6" s="229" t="s">
        <v>645</v>
      </c>
      <c r="G6" s="229" t="s">
        <v>234</v>
      </c>
      <c r="H6" s="229" t="s">
        <v>646</v>
      </c>
      <c r="I6" s="229" t="s">
        <v>641</v>
      </c>
      <c r="J6" s="204"/>
    </row>
    <row r="7" spans="1:10" ht="57" customHeight="1" x14ac:dyDescent="0.25">
      <c r="A7" s="204"/>
      <c r="B7" s="204"/>
      <c r="C7" s="9" t="s">
        <v>1780</v>
      </c>
      <c r="D7" s="9" t="s">
        <v>1781</v>
      </c>
      <c r="E7" s="9" t="s">
        <v>1782</v>
      </c>
      <c r="F7" s="9" t="s">
        <v>1783</v>
      </c>
      <c r="G7" s="9" t="s">
        <v>1784</v>
      </c>
      <c r="H7" s="9" t="s">
        <v>1785</v>
      </c>
      <c r="I7" s="9" t="s">
        <v>1786</v>
      </c>
      <c r="J7" s="204" t="s">
        <v>804</v>
      </c>
    </row>
    <row r="8" spans="1:10" ht="24" customHeight="1" x14ac:dyDescent="0.25">
      <c r="A8" s="13" t="s">
        <v>71</v>
      </c>
      <c r="B8" s="13" t="s">
        <v>813</v>
      </c>
      <c r="C8" s="153">
        <v>30</v>
      </c>
      <c r="D8" s="153">
        <v>0</v>
      </c>
      <c r="E8" s="153">
        <v>53.04</v>
      </c>
      <c r="F8" s="153">
        <v>70.41</v>
      </c>
      <c r="G8" s="153">
        <v>63.87</v>
      </c>
      <c r="H8" s="153">
        <v>186.87</v>
      </c>
      <c r="I8" s="153"/>
      <c r="J8" s="153">
        <v>404.19</v>
      </c>
    </row>
    <row r="9" spans="1:10" ht="24" customHeight="1" x14ac:dyDescent="0.25">
      <c r="A9" s="16" t="s">
        <v>71</v>
      </c>
      <c r="B9" s="16" t="s">
        <v>814</v>
      </c>
      <c r="C9" s="154">
        <v>30</v>
      </c>
      <c r="D9" s="154">
        <v>0</v>
      </c>
      <c r="E9" s="154">
        <v>49.46</v>
      </c>
      <c r="F9" s="154">
        <v>70.709999999999994</v>
      </c>
      <c r="G9" s="154">
        <v>63.87</v>
      </c>
      <c r="H9" s="154">
        <v>179.51</v>
      </c>
      <c r="I9" s="154"/>
      <c r="J9" s="154">
        <v>393.55</v>
      </c>
    </row>
    <row r="10" spans="1:10" ht="24" customHeight="1" x14ac:dyDescent="0.25">
      <c r="A10" s="16" t="s">
        <v>71</v>
      </c>
      <c r="B10" s="16" t="s">
        <v>815</v>
      </c>
      <c r="C10" s="154">
        <v>27</v>
      </c>
      <c r="D10" s="154">
        <v>10.14</v>
      </c>
      <c r="E10" s="154">
        <v>50.32</v>
      </c>
      <c r="F10" s="154">
        <v>70.819999999999993</v>
      </c>
      <c r="G10" s="154">
        <v>63.87</v>
      </c>
      <c r="H10" s="154">
        <v>186.68</v>
      </c>
      <c r="I10" s="154"/>
      <c r="J10" s="154">
        <v>408.83</v>
      </c>
    </row>
    <row r="11" spans="1:10" ht="24" customHeight="1" x14ac:dyDescent="0.25">
      <c r="A11" s="16" t="s">
        <v>71</v>
      </c>
      <c r="B11" s="16" t="s">
        <v>816</v>
      </c>
      <c r="C11" s="154">
        <v>27</v>
      </c>
      <c r="D11" s="154">
        <v>10.08</v>
      </c>
      <c r="E11" s="154">
        <v>55.07</v>
      </c>
      <c r="F11" s="154">
        <v>70.78</v>
      </c>
      <c r="G11" s="154">
        <v>63.87</v>
      </c>
      <c r="H11" s="154">
        <v>188.49</v>
      </c>
      <c r="I11" s="154"/>
      <c r="J11" s="154">
        <v>415.29</v>
      </c>
    </row>
    <row r="12" spans="1:10" ht="24" customHeight="1" x14ac:dyDescent="0.25">
      <c r="A12" s="16" t="s">
        <v>71</v>
      </c>
      <c r="B12" s="16" t="s">
        <v>817</v>
      </c>
      <c r="C12" s="154">
        <v>29</v>
      </c>
      <c r="D12" s="154">
        <v>10.08</v>
      </c>
      <c r="E12" s="154">
        <v>49.67</v>
      </c>
      <c r="F12" s="154">
        <v>71.17</v>
      </c>
      <c r="G12" s="154">
        <v>63.87</v>
      </c>
      <c r="H12" s="154">
        <v>181.06</v>
      </c>
      <c r="I12" s="154"/>
      <c r="J12" s="154">
        <v>404.85</v>
      </c>
    </row>
    <row r="13" spans="1:10" ht="24" customHeight="1" x14ac:dyDescent="0.25">
      <c r="A13" s="16" t="s">
        <v>71</v>
      </c>
      <c r="B13" s="16" t="s">
        <v>818</v>
      </c>
      <c r="C13" s="154">
        <v>29</v>
      </c>
      <c r="D13" s="154">
        <v>10.07</v>
      </c>
      <c r="E13" s="154">
        <v>55.51</v>
      </c>
      <c r="F13" s="154">
        <v>71.27</v>
      </c>
      <c r="G13" s="154">
        <v>63.87</v>
      </c>
      <c r="H13" s="154">
        <v>183.71</v>
      </c>
      <c r="I13" s="154"/>
      <c r="J13" s="154">
        <v>413.43</v>
      </c>
    </row>
    <row r="14" spans="1:10" ht="24" customHeight="1" x14ac:dyDescent="0.25">
      <c r="A14" s="16" t="s">
        <v>71</v>
      </c>
      <c r="B14" s="16" t="s">
        <v>819</v>
      </c>
      <c r="C14" s="154">
        <v>29</v>
      </c>
      <c r="D14" s="154">
        <v>10.07</v>
      </c>
      <c r="E14" s="154">
        <v>50.89</v>
      </c>
      <c r="F14" s="154">
        <v>67.959999999999994</v>
      </c>
      <c r="G14" s="154">
        <v>63.87</v>
      </c>
      <c r="H14" s="154">
        <v>194.41</v>
      </c>
      <c r="I14" s="154"/>
      <c r="J14" s="154">
        <v>416.2</v>
      </c>
    </row>
    <row r="15" spans="1:10" ht="24" customHeight="1" x14ac:dyDescent="0.25">
      <c r="A15" s="18" t="s">
        <v>71</v>
      </c>
      <c r="B15" s="18" t="s">
        <v>820</v>
      </c>
      <c r="C15" s="155">
        <v>29</v>
      </c>
      <c r="D15" s="155">
        <v>9.9</v>
      </c>
      <c r="E15" s="155">
        <v>51.76</v>
      </c>
      <c r="F15" s="155">
        <v>67.94</v>
      </c>
      <c r="G15" s="155">
        <v>63.87</v>
      </c>
      <c r="H15" s="155">
        <v>193.84</v>
      </c>
      <c r="I15" s="155"/>
      <c r="J15" s="155">
        <v>416.31</v>
      </c>
    </row>
    <row r="16" spans="1:10" ht="24" customHeight="1" x14ac:dyDescent="0.25">
      <c r="A16" s="13" t="s">
        <v>71</v>
      </c>
      <c r="B16" s="13" t="s">
        <v>821</v>
      </c>
      <c r="C16" s="153">
        <v>30</v>
      </c>
      <c r="D16" s="153">
        <v>9.9</v>
      </c>
      <c r="E16" s="153">
        <v>53.41</v>
      </c>
      <c r="F16" s="153">
        <v>70.72</v>
      </c>
      <c r="G16" s="153">
        <v>63.87</v>
      </c>
      <c r="H16" s="153">
        <v>176.7</v>
      </c>
      <c r="I16" s="153"/>
      <c r="J16" s="153">
        <v>404.6</v>
      </c>
    </row>
    <row r="17" spans="1:10" ht="24" customHeight="1" x14ac:dyDescent="0.25">
      <c r="A17" s="16" t="s">
        <v>71</v>
      </c>
      <c r="B17" s="16" t="s">
        <v>822</v>
      </c>
      <c r="C17" s="154">
        <v>30</v>
      </c>
      <c r="D17" s="154">
        <v>9.69</v>
      </c>
      <c r="E17" s="154">
        <v>51.74</v>
      </c>
      <c r="F17" s="154">
        <v>63.25</v>
      </c>
      <c r="G17" s="154">
        <v>63.87</v>
      </c>
      <c r="H17" s="154">
        <v>192.01</v>
      </c>
      <c r="I17" s="154"/>
      <c r="J17" s="154">
        <v>410.56</v>
      </c>
    </row>
    <row r="18" spans="1:10" ht="24" customHeight="1" x14ac:dyDescent="0.25">
      <c r="A18" s="16" t="s">
        <v>71</v>
      </c>
      <c r="B18" s="16" t="s">
        <v>823</v>
      </c>
      <c r="C18" s="154">
        <v>30</v>
      </c>
      <c r="D18" s="154">
        <v>9.6999999999999993</v>
      </c>
      <c r="E18" s="154">
        <v>46.62</v>
      </c>
      <c r="F18" s="154">
        <v>72.03</v>
      </c>
      <c r="G18" s="154">
        <v>63.87</v>
      </c>
      <c r="H18" s="154">
        <v>183.89</v>
      </c>
      <c r="I18" s="154"/>
      <c r="J18" s="154">
        <v>406.11</v>
      </c>
    </row>
    <row r="19" spans="1:10" ht="24" customHeight="1" x14ac:dyDescent="0.25">
      <c r="A19" s="16" t="s">
        <v>71</v>
      </c>
      <c r="B19" s="16" t="s">
        <v>824</v>
      </c>
      <c r="C19" s="154">
        <v>30</v>
      </c>
      <c r="D19" s="154">
        <v>9.7100000000000009</v>
      </c>
      <c r="E19" s="154">
        <v>57.06</v>
      </c>
      <c r="F19" s="154">
        <v>72.28</v>
      </c>
      <c r="G19" s="154">
        <v>63.87</v>
      </c>
      <c r="H19" s="154">
        <v>179.86</v>
      </c>
      <c r="I19" s="154"/>
      <c r="J19" s="154">
        <v>412.78</v>
      </c>
    </row>
    <row r="20" spans="1:10" ht="24" customHeight="1" x14ac:dyDescent="0.25">
      <c r="A20" s="16" t="s">
        <v>71</v>
      </c>
      <c r="B20" s="16" t="s">
        <v>825</v>
      </c>
      <c r="C20" s="154">
        <v>31</v>
      </c>
      <c r="D20" s="154">
        <v>9.7100000000000009</v>
      </c>
      <c r="E20" s="154">
        <v>56.28</v>
      </c>
      <c r="F20" s="154">
        <v>69.27</v>
      </c>
      <c r="G20" s="154">
        <v>63.87</v>
      </c>
      <c r="H20" s="154">
        <v>187.91</v>
      </c>
      <c r="I20" s="154"/>
      <c r="J20" s="154">
        <v>418.04</v>
      </c>
    </row>
    <row r="21" spans="1:10" ht="24" customHeight="1" x14ac:dyDescent="0.25">
      <c r="A21" s="16" t="s">
        <v>71</v>
      </c>
      <c r="B21" s="16" t="s">
        <v>826</v>
      </c>
      <c r="C21" s="154">
        <v>31</v>
      </c>
      <c r="D21" s="154">
        <v>11.52</v>
      </c>
      <c r="E21" s="154">
        <v>52.93</v>
      </c>
      <c r="F21" s="154">
        <v>69.260000000000005</v>
      </c>
      <c r="G21" s="154">
        <v>63.87</v>
      </c>
      <c r="H21" s="154">
        <v>170.59</v>
      </c>
      <c r="I21" s="154"/>
      <c r="J21" s="154">
        <v>399.17</v>
      </c>
    </row>
    <row r="22" spans="1:10" ht="24" customHeight="1" x14ac:dyDescent="0.25">
      <c r="A22" s="16" t="s">
        <v>71</v>
      </c>
      <c r="B22" s="16" t="s">
        <v>827</v>
      </c>
      <c r="C22" s="154">
        <v>31</v>
      </c>
      <c r="D22" s="154">
        <v>12.57</v>
      </c>
      <c r="E22" s="154">
        <v>46.7</v>
      </c>
      <c r="F22" s="154">
        <v>69.64</v>
      </c>
      <c r="G22" s="154">
        <v>63.87</v>
      </c>
      <c r="H22" s="154">
        <v>160</v>
      </c>
      <c r="I22" s="154"/>
      <c r="J22" s="154">
        <v>383.78</v>
      </c>
    </row>
    <row r="23" spans="1:10" ht="24" customHeight="1" x14ac:dyDescent="0.25">
      <c r="A23" s="18" t="s">
        <v>71</v>
      </c>
      <c r="B23" s="18" t="s">
        <v>828</v>
      </c>
      <c r="C23" s="155">
        <v>31</v>
      </c>
      <c r="D23" s="155">
        <v>12.5</v>
      </c>
      <c r="E23" s="155">
        <v>41.25</v>
      </c>
      <c r="F23" s="155">
        <v>69.510000000000005</v>
      </c>
      <c r="G23" s="155">
        <v>63.87</v>
      </c>
      <c r="H23" s="155">
        <v>179.6</v>
      </c>
      <c r="I23" s="155"/>
      <c r="J23" s="155">
        <v>397.73</v>
      </c>
    </row>
    <row r="24" spans="1:10" ht="24" customHeight="1" x14ac:dyDescent="0.25">
      <c r="A24" s="13" t="s">
        <v>71</v>
      </c>
      <c r="B24" s="13" t="s">
        <v>829</v>
      </c>
      <c r="C24" s="153">
        <v>29</v>
      </c>
      <c r="D24" s="153">
        <v>12.39</v>
      </c>
      <c r="E24" s="153">
        <v>60.11</v>
      </c>
      <c r="F24" s="153">
        <v>67.72</v>
      </c>
      <c r="G24" s="153">
        <v>47.9</v>
      </c>
      <c r="H24" s="153">
        <v>189.46</v>
      </c>
      <c r="I24" s="153"/>
      <c r="J24" s="153">
        <v>406.58</v>
      </c>
    </row>
    <row r="25" spans="1:10" ht="24" customHeight="1" x14ac:dyDescent="0.25">
      <c r="A25" s="16" t="s">
        <v>71</v>
      </c>
      <c r="B25" s="16" t="s">
        <v>830</v>
      </c>
      <c r="C25" s="154">
        <v>29</v>
      </c>
      <c r="D25" s="154">
        <v>12.18</v>
      </c>
      <c r="E25" s="154">
        <v>57.75</v>
      </c>
      <c r="F25" s="154">
        <v>67.86</v>
      </c>
      <c r="G25" s="154">
        <v>47.9</v>
      </c>
      <c r="H25" s="154">
        <v>189.07</v>
      </c>
      <c r="I25" s="154"/>
      <c r="J25" s="154">
        <v>403.76</v>
      </c>
    </row>
    <row r="26" spans="1:10" ht="24" customHeight="1" x14ac:dyDescent="0.25">
      <c r="A26" s="16" t="s">
        <v>71</v>
      </c>
      <c r="B26" s="16" t="s">
        <v>831</v>
      </c>
      <c r="C26" s="154">
        <v>31</v>
      </c>
      <c r="D26" s="154">
        <v>12.19</v>
      </c>
      <c r="E26" s="154">
        <v>39.42</v>
      </c>
      <c r="F26" s="154">
        <v>76.91</v>
      </c>
      <c r="G26" s="154">
        <v>47.9</v>
      </c>
      <c r="H26" s="154">
        <v>179.02</v>
      </c>
      <c r="I26" s="154"/>
      <c r="J26" s="154">
        <v>386.44</v>
      </c>
    </row>
    <row r="27" spans="1:10" ht="24" customHeight="1" x14ac:dyDescent="0.25">
      <c r="A27" s="16" t="s">
        <v>71</v>
      </c>
      <c r="B27" s="16" t="s">
        <v>832</v>
      </c>
      <c r="C27" s="154">
        <v>31</v>
      </c>
      <c r="D27" s="154">
        <v>11.99</v>
      </c>
      <c r="E27" s="154">
        <v>41.92</v>
      </c>
      <c r="F27" s="154">
        <v>78.19</v>
      </c>
      <c r="G27" s="154">
        <v>47.9</v>
      </c>
      <c r="H27" s="154">
        <v>184.24</v>
      </c>
      <c r="I27" s="154"/>
      <c r="J27" s="154">
        <v>395.24</v>
      </c>
    </row>
    <row r="28" spans="1:10" ht="24" customHeight="1" x14ac:dyDescent="0.25">
      <c r="A28" s="16" t="s">
        <v>71</v>
      </c>
      <c r="B28" s="16" t="s">
        <v>833</v>
      </c>
      <c r="C28" s="154">
        <v>32</v>
      </c>
      <c r="D28" s="154">
        <v>11.63</v>
      </c>
      <c r="E28" s="154">
        <v>58.19</v>
      </c>
      <c r="F28" s="154">
        <v>77.53</v>
      </c>
      <c r="G28" s="154">
        <v>47.9</v>
      </c>
      <c r="H28" s="154">
        <v>188.36</v>
      </c>
      <c r="I28" s="154"/>
      <c r="J28" s="154">
        <v>415.61</v>
      </c>
    </row>
    <row r="29" spans="1:10" ht="24" customHeight="1" x14ac:dyDescent="0.25">
      <c r="A29" s="16" t="s">
        <v>71</v>
      </c>
      <c r="B29" s="16" t="s">
        <v>834</v>
      </c>
      <c r="C29" s="154">
        <v>32</v>
      </c>
      <c r="D29" s="154">
        <v>12.24</v>
      </c>
      <c r="E29" s="154">
        <v>56.7</v>
      </c>
      <c r="F29" s="154">
        <v>77.11</v>
      </c>
      <c r="G29" s="154">
        <v>47.9</v>
      </c>
      <c r="H29" s="154">
        <v>192.06</v>
      </c>
      <c r="I29" s="154"/>
      <c r="J29" s="154">
        <v>418.01</v>
      </c>
    </row>
    <row r="30" spans="1:10" ht="24" customHeight="1" x14ac:dyDescent="0.25">
      <c r="A30" s="16" t="s">
        <v>71</v>
      </c>
      <c r="B30" s="16" t="s">
        <v>835</v>
      </c>
      <c r="C30" s="154">
        <v>31</v>
      </c>
      <c r="D30" s="154">
        <v>12.24</v>
      </c>
      <c r="E30" s="154">
        <v>47.39</v>
      </c>
      <c r="F30" s="154">
        <v>79.540000000000006</v>
      </c>
      <c r="G30" s="154">
        <v>47.9</v>
      </c>
      <c r="H30" s="154">
        <v>187.02</v>
      </c>
      <c r="I30" s="154"/>
      <c r="J30" s="154">
        <v>405.09</v>
      </c>
    </row>
    <row r="31" spans="1:10" ht="24" customHeight="1" x14ac:dyDescent="0.25">
      <c r="A31" s="18" t="s">
        <v>71</v>
      </c>
      <c r="B31" s="18" t="s">
        <v>836</v>
      </c>
      <c r="C31" s="155">
        <v>31</v>
      </c>
      <c r="D31" s="155">
        <v>12.43</v>
      </c>
      <c r="E31" s="155">
        <v>46.91</v>
      </c>
      <c r="F31" s="155">
        <v>78.930000000000007</v>
      </c>
      <c r="G31" s="155">
        <v>47.9</v>
      </c>
      <c r="H31" s="155">
        <v>193.99</v>
      </c>
      <c r="I31" s="155"/>
      <c r="J31" s="155">
        <v>411.16</v>
      </c>
    </row>
    <row r="32" spans="1:10" ht="24" customHeight="1" x14ac:dyDescent="0.25">
      <c r="A32" s="13" t="s">
        <v>71</v>
      </c>
      <c r="B32" s="13" t="s">
        <v>837</v>
      </c>
      <c r="C32" s="153">
        <v>29</v>
      </c>
      <c r="D32" s="153">
        <v>12.43</v>
      </c>
      <c r="E32" s="153">
        <v>63.86</v>
      </c>
      <c r="F32" s="153">
        <v>84.19</v>
      </c>
      <c r="G32" s="153">
        <v>47.9</v>
      </c>
      <c r="H32" s="153">
        <v>201.04</v>
      </c>
      <c r="I32" s="153"/>
      <c r="J32" s="153">
        <v>438.42</v>
      </c>
    </row>
    <row r="33" spans="1:10" ht="24" customHeight="1" x14ac:dyDescent="0.25">
      <c r="A33" s="16" t="s">
        <v>71</v>
      </c>
      <c r="B33" s="16" t="s">
        <v>838</v>
      </c>
      <c r="C33" s="154">
        <v>29</v>
      </c>
      <c r="D33" s="154">
        <v>12.41</v>
      </c>
      <c r="E33" s="154">
        <v>57.06</v>
      </c>
      <c r="F33" s="154">
        <v>80.569999999999993</v>
      </c>
      <c r="G33" s="154">
        <v>47.9</v>
      </c>
      <c r="H33" s="154">
        <v>190.96</v>
      </c>
      <c r="I33" s="154"/>
      <c r="J33" s="154">
        <v>417.9</v>
      </c>
    </row>
    <row r="34" spans="1:10" ht="24" customHeight="1" x14ac:dyDescent="0.25">
      <c r="A34" s="16" t="s">
        <v>71</v>
      </c>
      <c r="B34" s="16" t="s">
        <v>839</v>
      </c>
      <c r="C34" s="154">
        <v>28</v>
      </c>
      <c r="D34" s="154">
        <v>5.25</v>
      </c>
      <c r="E34" s="154">
        <v>50.07</v>
      </c>
      <c r="F34" s="154">
        <v>81.28</v>
      </c>
      <c r="G34" s="154">
        <v>47.9</v>
      </c>
      <c r="H34" s="154">
        <v>205.78</v>
      </c>
      <c r="I34" s="154"/>
      <c r="J34" s="154">
        <v>418.28</v>
      </c>
    </row>
    <row r="35" spans="1:10" ht="24" customHeight="1" x14ac:dyDescent="0.25">
      <c r="A35" s="16" t="s">
        <v>71</v>
      </c>
      <c r="B35" s="16" t="s">
        <v>840</v>
      </c>
      <c r="C35" s="154">
        <v>28</v>
      </c>
      <c r="D35" s="154">
        <v>0</v>
      </c>
      <c r="E35" s="154">
        <v>48.6</v>
      </c>
      <c r="F35" s="154">
        <v>81.42</v>
      </c>
      <c r="G35" s="154">
        <v>47.9</v>
      </c>
      <c r="H35" s="154">
        <v>198.53</v>
      </c>
      <c r="I35" s="154"/>
      <c r="J35" s="154">
        <v>404.45</v>
      </c>
    </row>
    <row r="36" spans="1:10" ht="24" customHeight="1" x14ac:dyDescent="0.25">
      <c r="A36" s="16" t="s">
        <v>71</v>
      </c>
      <c r="B36" s="16" t="s">
        <v>841</v>
      </c>
      <c r="C36" s="154">
        <v>31</v>
      </c>
      <c r="D36" s="154">
        <v>0</v>
      </c>
      <c r="E36" s="154">
        <v>52.66</v>
      </c>
      <c r="F36" s="154">
        <v>77.17</v>
      </c>
      <c r="G36" s="154">
        <v>47.9</v>
      </c>
      <c r="H36" s="154">
        <v>193.89</v>
      </c>
      <c r="I36" s="154"/>
      <c r="J36" s="154">
        <v>402.62</v>
      </c>
    </row>
    <row r="37" spans="1:10" ht="24" customHeight="1" x14ac:dyDescent="0.25">
      <c r="A37" s="16" t="s">
        <v>71</v>
      </c>
      <c r="B37" s="16" t="s">
        <v>842</v>
      </c>
      <c r="C37" s="154">
        <v>31</v>
      </c>
      <c r="D37" s="154">
        <v>0.22</v>
      </c>
      <c r="E37" s="154">
        <v>55.35</v>
      </c>
      <c r="F37" s="154">
        <v>77.47</v>
      </c>
      <c r="G37" s="154">
        <v>47.9</v>
      </c>
      <c r="H37" s="154">
        <v>180.85</v>
      </c>
      <c r="I37" s="154"/>
      <c r="J37" s="154">
        <v>392.79</v>
      </c>
    </row>
    <row r="38" spans="1:10" ht="24" customHeight="1" x14ac:dyDescent="0.25">
      <c r="A38" s="16" t="s">
        <v>71</v>
      </c>
      <c r="B38" s="16" t="s">
        <v>843</v>
      </c>
      <c r="C38" s="154">
        <v>29</v>
      </c>
      <c r="D38" s="154">
        <v>0.27</v>
      </c>
      <c r="E38" s="154">
        <v>60.12</v>
      </c>
      <c r="F38" s="154">
        <v>78.959999999999994</v>
      </c>
      <c r="G38" s="154">
        <v>47.9</v>
      </c>
      <c r="H38" s="154">
        <v>178.05</v>
      </c>
      <c r="I38" s="154"/>
      <c r="J38" s="154">
        <v>394.3</v>
      </c>
    </row>
    <row r="39" spans="1:10" ht="24" customHeight="1" x14ac:dyDescent="0.25">
      <c r="A39" s="18" t="s">
        <v>71</v>
      </c>
      <c r="B39" s="18" t="s">
        <v>844</v>
      </c>
      <c r="C39" s="155">
        <v>29</v>
      </c>
      <c r="D39" s="155">
        <v>0.12</v>
      </c>
      <c r="E39" s="155">
        <v>53.77</v>
      </c>
      <c r="F39" s="155">
        <v>79.180000000000007</v>
      </c>
      <c r="G39" s="155">
        <v>47.9</v>
      </c>
      <c r="H39" s="155">
        <v>186.43</v>
      </c>
      <c r="I39" s="155"/>
      <c r="J39" s="155">
        <v>396.4</v>
      </c>
    </row>
    <row r="40" spans="1:10" ht="24" customHeight="1" x14ac:dyDescent="0.25">
      <c r="A40" s="13" t="s">
        <v>71</v>
      </c>
      <c r="B40" s="13" t="s">
        <v>845</v>
      </c>
      <c r="C40" s="153">
        <v>24</v>
      </c>
      <c r="D40" s="153">
        <v>0.12</v>
      </c>
      <c r="E40" s="153">
        <v>52.5</v>
      </c>
      <c r="F40" s="153">
        <v>80.44</v>
      </c>
      <c r="G40" s="153">
        <v>47.61</v>
      </c>
      <c r="H40" s="153">
        <v>198.14</v>
      </c>
      <c r="I40" s="153"/>
      <c r="J40" s="153">
        <v>402.81</v>
      </c>
    </row>
    <row r="41" spans="1:10" ht="24" customHeight="1" x14ac:dyDescent="0.25">
      <c r="A41" s="16" t="s">
        <v>71</v>
      </c>
      <c r="B41" s="16" t="s">
        <v>846</v>
      </c>
      <c r="C41" s="154">
        <v>24</v>
      </c>
      <c r="D41" s="154">
        <v>0.06</v>
      </c>
      <c r="E41" s="154">
        <v>52.44</v>
      </c>
      <c r="F41" s="154">
        <v>81.209999999999994</v>
      </c>
      <c r="G41" s="154">
        <v>47.61</v>
      </c>
      <c r="H41" s="154">
        <v>189.18</v>
      </c>
      <c r="I41" s="154"/>
      <c r="J41" s="154">
        <v>394.5</v>
      </c>
    </row>
    <row r="42" spans="1:10" ht="24" customHeight="1" x14ac:dyDescent="0.25">
      <c r="A42" s="16" t="s">
        <v>71</v>
      </c>
      <c r="B42" s="16" t="s">
        <v>847</v>
      </c>
      <c r="C42" s="154">
        <v>29</v>
      </c>
      <c r="D42" s="154">
        <v>0.16</v>
      </c>
      <c r="E42" s="154">
        <v>59.59</v>
      </c>
      <c r="F42" s="154">
        <v>81.55</v>
      </c>
      <c r="G42" s="154">
        <v>47.61</v>
      </c>
      <c r="H42" s="154">
        <v>190.53</v>
      </c>
      <c r="I42" s="154"/>
      <c r="J42" s="154">
        <v>408.44</v>
      </c>
    </row>
    <row r="43" spans="1:10" ht="24" customHeight="1" x14ac:dyDescent="0.25">
      <c r="A43" s="16" t="s">
        <v>71</v>
      </c>
      <c r="B43" s="16" t="s">
        <v>848</v>
      </c>
      <c r="C43" s="154">
        <v>29</v>
      </c>
      <c r="D43" s="154">
        <v>10.68</v>
      </c>
      <c r="E43" s="154">
        <v>52.2</v>
      </c>
      <c r="F43" s="154">
        <v>83.62</v>
      </c>
      <c r="G43" s="154">
        <v>47.61</v>
      </c>
      <c r="H43" s="154">
        <v>200.61</v>
      </c>
      <c r="I43" s="154"/>
      <c r="J43" s="154">
        <v>423.72</v>
      </c>
    </row>
    <row r="44" spans="1:10" ht="24" customHeight="1" x14ac:dyDescent="0.25">
      <c r="A44" s="16" t="s">
        <v>71</v>
      </c>
      <c r="B44" s="16" t="s">
        <v>849</v>
      </c>
      <c r="C44" s="154">
        <v>25</v>
      </c>
      <c r="D44" s="154">
        <v>12.47</v>
      </c>
      <c r="E44" s="154">
        <v>65.37</v>
      </c>
      <c r="F44" s="154">
        <v>77.900000000000006</v>
      </c>
      <c r="G44" s="154">
        <v>47.61</v>
      </c>
      <c r="H44" s="154">
        <v>193.47</v>
      </c>
      <c r="I44" s="154"/>
      <c r="J44" s="154">
        <v>421.82</v>
      </c>
    </row>
    <row r="45" spans="1:10" ht="24" customHeight="1" x14ac:dyDescent="0.25">
      <c r="A45" s="16" t="s">
        <v>71</v>
      </c>
      <c r="B45" s="16" t="s">
        <v>850</v>
      </c>
      <c r="C45" s="154">
        <v>25</v>
      </c>
      <c r="D45" s="154">
        <v>12.25</v>
      </c>
      <c r="E45" s="154">
        <v>49.77</v>
      </c>
      <c r="F45" s="154">
        <v>77.86</v>
      </c>
      <c r="G45" s="154">
        <v>47.61</v>
      </c>
      <c r="H45" s="154">
        <v>200.87</v>
      </c>
      <c r="I45" s="154"/>
      <c r="J45" s="154">
        <v>413.36</v>
      </c>
    </row>
    <row r="46" spans="1:10" ht="24" customHeight="1" x14ac:dyDescent="0.25">
      <c r="A46" s="16" t="s">
        <v>71</v>
      </c>
      <c r="B46" s="16" t="s">
        <v>851</v>
      </c>
      <c r="C46" s="154">
        <v>29</v>
      </c>
      <c r="D46" s="154">
        <v>12.25</v>
      </c>
      <c r="E46" s="154">
        <v>49.99</v>
      </c>
      <c r="F46" s="154">
        <v>81.040000000000006</v>
      </c>
      <c r="G46" s="154">
        <v>47.61</v>
      </c>
      <c r="H46" s="154">
        <v>205.59</v>
      </c>
      <c r="I46" s="154"/>
      <c r="J46" s="154">
        <v>425.48</v>
      </c>
    </row>
    <row r="47" spans="1:10" ht="24" customHeight="1" x14ac:dyDescent="0.25">
      <c r="A47" s="18" t="s">
        <v>71</v>
      </c>
      <c r="B47" s="18" t="s">
        <v>852</v>
      </c>
      <c r="C47" s="155">
        <v>29</v>
      </c>
      <c r="D47" s="155">
        <v>11.52</v>
      </c>
      <c r="E47" s="155">
        <v>51.29</v>
      </c>
      <c r="F47" s="155">
        <v>81.03</v>
      </c>
      <c r="G47" s="155">
        <v>47.61</v>
      </c>
      <c r="H47" s="155">
        <v>206.34</v>
      </c>
      <c r="I47" s="155"/>
      <c r="J47" s="155">
        <v>426.79</v>
      </c>
    </row>
    <row r="48" spans="1:10" ht="24" customHeight="1" x14ac:dyDescent="0.25">
      <c r="A48" s="13" t="s">
        <v>71</v>
      </c>
      <c r="B48" s="13" t="s">
        <v>853</v>
      </c>
      <c r="C48" s="153">
        <v>33</v>
      </c>
      <c r="D48" s="153">
        <v>11.95</v>
      </c>
      <c r="E48" s="153">
        <v>54.48</v>
      </c>
      <c r="F48" s="153">
        <v>77.45</v>
      </c>
      <c r="G48" s="153">
        <v>47.61</v>
      </c>
      <c r="H48" s="153">
        <v>196.56</v>
      </c>
      <c r="I48" s="153"/>
      <c r="J48" s="153">
        <v>421.05</v>
      </c>
    </row>
    <row r="49" spans="1:10" ht="24" customHeight="1" x14ac:dyDescent="0.25">
      <c r="A49" s="16" t="s">
        <v>71</v>
      </c>
      <c r="B49" s="16" t="s">
        <v>854</v>
      </c>
      <c r="C49" s="154">
        <v>33</v>
      </c>
      <c r="D49" s="154">
        <v>11.46</v>
      </c>
      <c r="E49" s="154">
        <v>55.24</v>
      </c>
      <c r="F49" s="154">
        <v>77.349999999999994</v>
      </c>
      <c r="G49" s="154">
        <v>47.61</v>
      </c>
      <c r="H49" s="154">
        <v>192.65</v>
      </c>
      <c r="I49" s="154"/>
      <c r="J49" s="154">
        <v>417.31</v>
      </c>
    </row>
    <row r="50" spans="1:10" ht="24" customHeight="1" x14ac:dyDescent="0.25">
      <c r="A50" s="16" t="s">
        <v>71</v>
      </c>
      <c r="B50" s="16" t="s">
        <v>855</v>
      </c>
      <c r="C50" s="154">
        <v>32</v>
      </c>
      <c r="D50" s="154">
        <v>10.28</v>
      </c>
      <c r="E50" s="154">
        <v>48.7</v>
      </c>
      <c r="F50" s="154">
        <v>76.760000000000005</v>
      </c>
      <c r="G50" s="154">
        <v>47.61</v>
      </c>
      <c r="H50" s="154">
        <v>192.53</v>
      </c>
      <c r="I50" s="154"/>
      <c r="J50" s="154">
        <v>407.88</v>
      </c>
    </row>
    <row r="51" spans="1:10" ht="24" customHeight="1" x14ac:dyDescent="0.25">
      <c r="A51" s="16" t="s">
        <v>71</v>
      </c>
      <c r="B51" s="16" t="s">
        <v>856</v>
      </c>
      <c r="C51" s="154">
        <v>32</v>
      </c>
      <c r="D51" s="154">
        <v>11.07</v>
      </c>
      <c r="E51" s="154">
        <v>48.67</v>
      </c>
      <c r="F51" s="154">
        <v>73.58</v>
      </c>
      <c r="G51" s="154">
        <v>47.61</v>
      </c>
      <c r="H51" s="154">
        <v>186.72</v>
      </c>
      <c r="I51" s="154"/>
      <c r="J51" s="154">
        <v>399.65</v>
      </c>
    </row>
    <row r="52" spans="1:10" ht="24" customHeight="1" x14ac:dyDescent="0.25">
      <c r="A52" s="16" t="s">
        <v>71</v>
      </c>
      <c r="B52" s="16" t="s">
        <v>857</v>
      </c>
      <c r="C52" s="154">
        <v>29</v>
      </c>
      <c r="D52" s="154">
        <v>11.56</v>
      </c>
      <c r="E52" s="154">
        <v>52.23</v>
      </c>
      <c r="F52" s="154">
        <v>74.88</v>
      </c>
      <c r="G52" s="154">
        <v>47.61</v>
      </c>
      <c r="H52" s="154">
        <v>202.19</v>
      </c>
      <c r="I52" s="154"/>
      <c r="J52" s="154">
        <v>417.47</v>
      </c>
    </row>
    <row r="53" spans="1:10" ht="24" customHeight="1" x14ac:dyDescent="0.25">
      <c r="A53" s="16" t="s">
        <v>71</v>
      </c>
      <c r="B53" s="16" t="s">
        <v>858</v>
      </c>
      <c r="C53" s="154">
        <v>29</v>
      </c>
      <c r="D53" s="154">
        <v>11.7</v>
      </c>
      <c r="E53" s="154">
        <v>45.49</v>
      </c>
      <c r="F53" s="154">
        <v>74.95</v>
      </c>
      <c r="G53" s="154">
        <v>47.61</v>
      </c>
      <c r="H53" s="154">
        <v>209.15</v>
      </c>
      <c r="I53" s="154"/>
      <c r="J53" s="154">
        <v>417.9</v>
      </c>
    </row>
    <row r="54" spans="1:10" ht="24" customHeight="1" x14ac:dyDescent="0.25">
      <c r="A54" s="16" t="s">
        <v>71</v>
      </c>
      <c r="B54" s="16" t="s">
        <v>859</v>
      </c>
      <c r="C54" s="154">
        <v>28</v>
      </c>
      <c r="D54" s="154">
        <v>11.73</v>
      </c>
      <c r="E54" s="154">
        <v>48.8</v>
      </c>
      <c r="F54" s="154">
        <v>75.099999999999994</v>
      </c>
      <c r="G54" s="154">
        <v>47.61</v>
      </c>
      <c r="H54" s="154">
        <v>210.76</v>
      </c>
      <c r="I54" s="154"/>
      <c r="J54" s="154">
        <v>422</v>
      </c>
    </row>
    <row r="55" spans="1:10" ht="24" customHeight="1" x14ac:dyDescent="0.25">
      <c r="A55" s="18" t="s">
        <v>860</v>
      </c>
      <c r="B55" s="18" t="s">
        <v>72</v>
      </c>
      <c r="C55" s="155">
        <v>28</v>
      </c>
      <c r="D55" s="155">
        <v>10.88</v>
      </c>
      <c r="E55" s="155">
        <v>50.23</v>
      </c>
      <c r="F55" s="155">
        <v>75.239999999999995</v>
      </c>
      <c r="G55" s="155">
        <v>47.61</v>
      </c>
      <c r="H55" s="155">
        <v>208.16</v>
      </c>
      <c r="I55" s="155"/>
      <c r="J55" s="155">
        <v>420.12</v>
      </c>
    </row>
    <row r="56" spans="1:10" ht="15.75" x14ac:dyDescent="0.25">
      <c r="A56" s="202" t="s">
        <v>1109</v>
      </c>
      <c r="B56" s="203"/>
      <c r="C56" s="157">
        <v>706</v>
      </c>
      <c r="D56" s="157">
        <v>211.88499999999999</v>
      </c>
      <c r="E56" s="157">
        <v>1254.29</v>
      </c>
      <c r="F56" s="157">
        <v>1805.5050000000001</v>
      </c>
      <c r="G56" s="157">
        <v>1275.04</v>
      </c>
      <c r="H56" s="157">
        <v>4573.665</v>
      </c>
      <c r="I56" s="157">
        <v>0</v>
      </c>
      <c r="J56" s="157">
        <v>9826.3850000000002</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1787</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2" t="s">
        <v>1788</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2" t="s">
        <v>1789</v>
      </c>
      <c r="B6" s="232"/>
      <c r="C6" s="159" t="s">
        <v>1790</v>
      </c>
      <c r="D6" s="159" t="s">
        <v>1791</v>
      </c>
      <c r="E6" s="159" t="s">
        <v>1792</v>
      </c>
      <c r="F6" s="159" t="s">
        <v>1793</v>
      </c>
      <c r="G6" s="159" t="s">
        <v>1794</v>
      </c>
      <c r="H6" s="159" t="s">
        <v>1795</v>
      </c>
      <c r="I6" s="159" t="s">
        <v>1796</v>
      </c>
      <c r="J6" s="159" t="s">
        <v>1797</v>
      </c>
      <c r="K6" s="159" t="s">
        <v>1798</v>
      </c>
      <c r="L6" s="159" t="s">
        <v>1799</v>
      </c>
      <c r="M6" s="159" t="s">
        <v>1800</v>
      </c>
      <c r="N6" s="159" t="s">
        <v>1801</v>
      </c>
      <c r="O6" s="159" t="s">
        <v>1802</v>
      </c>
      <c r="P6" s="159" t="s">
        <v>1803</v>
      </c>
      <c r="Q6" s="159" t="s">
        <v>1804</v>
      </c>
      <c r="R6" s="159" t="s">
        <v>1805</v>
      </c>
      <c r="S6" s="159" t="s">
        <v>1806</v>
      </c>
      <c r="T6" s="159" t="s">
        <v>1807</v>
      </c>
      <c r="U6" s="159" t="s">
        <v>1808</v>
      </c>
      <c r="V6" s="159" t="s">
        <v>1809</v>
      </c>
      <c r="W6" s="159" t="s">
        <v>1810</v>
      </c>
      <c r="X6" s="159" t="s">
        <v>1811</v>
      </c>
      <c r="Y6" s="159" t="s">
        <v>1812</v>
      </c>
      <c r="Z6" s="159" t="s">
        <v>1813</v>
      </c>
      <c r="AA6" s="159" t="s">
        <v>1814</v>
      </c>
      <c r="AB6" s="159" t="s">
        <v>1815</v>
      </c>
      <c r="AC6" s="159" t="s">
        <v>1816</v>
      </c>
      <c r="AD6" s="159" t="s">
        <v>1817</v>
      </c>
      <c r="AE6" s="159" t="s">
        <v>1818</v>
      </c>
      <c r="AF6" s="159" t="s">
        <v>1819</v>
      </c>
      <c r="AG6" s="159" t="s">
        <v>1820</v>
      </c>
      <c r="AH6" s="159" t="s">
        <v>1821</v>
      </c>
      <c r="AI6" s="159" t="s">
        <v>1822</v>
      </c>
      <c r="AJ6" s="159" t="s">
        <v>1823</v>
      </c>
      <c r="AK6" s="159" t="s">
        <v>1824</v>
      </c>
      <c r="AL6" s="159" t="s">
        <v>1825</v>
      </c>
      <c r="AM6" s="159" t="s">
        <v>1826</v>
      </c>
      <c r="AN6" s="159" t="s">
        <v>1827</v>
      </c>
      <c r="AO6" s="159" t="s">
        <v>1828</v>
      </c>
      <c r="AP6" s="159" t="s">
        <v>1829</v>
      </c>
      <c r="AQ6" s="159" t="s">
        <v>1830</v>
      </c>
      <c r="AR6" s="159" t="s">
        <v>1831</v>
      </c>
      <c r="AS6" s="159" t="s">
        <v>1832</v>
      </c>
      <c r="AT6" s="159" t="s">
        <v>1833</v>
      </c>
      <c r="AU6" s="159" t="s">
        <v>1834</v>
      </c>
      <c r="AV6" s="159" t="s">
        <v>1835</v>
      </c>
      <c r="AW6" s="159" t="s">
        <v>1836</v>
      </c>
      <c r="AX6" s="159" t="s">
        <v>1837</v>
      </c>
      <c r="AY6" s="159" t="s">
        <v>1838</v>
      </c>
      <c r="AZ6" s="159" t="s">
        <v>1839</v>
      </c>
      <c r="BA6" s="159" t="s">
        <v>1840</v>
      </c>
      <c r="BB6" s="159" t="s">
        <v>1841</v>
      </c>
      <c r="BC6" s="159" t="s">
        <v>1842</v>
      </c>
      <c r="BD6" s="159" t="s">
        <v>1843</v>
      </c>
      <c r="BE6" s="159" t="s">
        <v>1844</v>
      </c>
      <c r="BF6" s="159" t="s">
        <v>1845</v>
      </c>
      <c r="BG6" s="159" t="s">
        <v>1846</v>
      </c>
      <c r="BH6" s="159" t="s">
        <v>1847</v>
      </c>
      <c r="BI6" s="159" t="s">
        <v>1848</v>
      </c>
      <c r="BJ6" s="159" t="s">
        <v>1849</v>
      </c>
      <c r="BK6" s="159" t="s">
        <v>1850</v>
      </c>
      <c r="BL6" s="159" t="s">
        <v>1851</v>
      </c>
      <c r="BM6" s="159" t="s">
        <v>1852</v>
      </c>
      <c r="BN6" s="159" t="s">
        <v>1853</v>
      </c>
      <c r="BO6" s="159" t="s">
        <v>1854</v>
      </c>
      <c r="BP6" s="159" t="s">
        <v>1855</v>
      </c>
      <c r="BQ6" s="159" t="s">
        <v>1856</v>
      </c>
      <c r="BR6" s="159" t="s">
        <v>1857</v>
      </c>
      <c r="BS6" s="159" t="s">
        <v>1858</v>
      </c>
      <c r="BT6" s="159" t="s">
        <v>1859</v>
      </c>
      <c r="BU6" s="159" t="s">
        <v>1860</v>
      </c>
      <c r="BV6" s="159" t="s">
        <v>1861</v>
      </c>
      <c r="BW6" s="159" t="s">
        <v>1862</v>
      </c>
      <c r="BX6" s="159" t="s">
        <v>1863</v>
      </c>
      <c r="BY6" s="159" t="s">
        <v>1864</v>
      </c>
      <c r="BZ6" s="159" t="s">
        <v>1865</v>
      </c>
      <c r="CA6" s="159" t="s">
        <v>1866</v>
      </c>
      <c r="CB6" s="159" t="s">
        <v>1867</v>
      </c>
      <c r="CC6" s="159" t="s">
        <v>1868</v>
      </c>
      <c r="CD6" s="159" t="s">
        <v>1869</v>
      </c>
      <c r="CE6" s="159" t="s">
        <v>1870</v>
      </c>
      <c r="CF6" s="159" t="s">
        <v>1871</v>
      </c>
      <c r="CG6" s="159" t="s">
        <v>1872</v>
      </c>
      <c r="CH6" s="159" t="s">
        <v>1873</v>
      </c>
      <c r="CI6" s="159" t="s">
        <v>1874</v>
      </c>
      <c r="CJ6" s="159" t="s">
        <v>1875</v>
      </c>
      <c r="CK6" s="159" t="s">
        <v>1876</v>
      </c>
      <c r="CL6" s="159" t="s">
        <v>1877</v>
      </c>
      <c r="CM6" s="159" t="s">
        <v>1878</v>
      </c>
      <c r="CN6" s="159" t="s">
        <v>1879</v>
      </c>
      <c r="CO6" s="159" t="s">
        <v>1880</v>
      </c>
      <c r="CP6" s="159" t="s">
        <v>1881</v>
      </c>
      <c r="CQ6" s="159" t="s">
        <v>1882</v>
      </c>
      <c r="CR6" s="159" t="s">
        <v>1883</v>
      </c>
      <c r="CS6" s="159" t="s">
        <v>1884</v>
      </c>
      <c r="CT6" s="159" t="s">
        <v>1885</v>
      </c>
      <c r="CU6" s="159" t="s">
        <v>1886</v>
      </c>
      <c r="CV6" s="159" t="s">
        <v>1887</v>
      </c>
      <c r="CW6" s="159" t="s">
        <v>1888</v>
      </c>
      <c r="CX6" s="159" t="s">
        <v>1889</v>
      </c>
      <c r="CY6" s="159" t="s">
        <v>1890</v>
      </c>
      <c r="CZ6" s="159" t="s">
        <v>1891</v>
      </c>
      <c r="DA6" s="159" t="s">
        <v>1892</v>
      </c>
      <c r="DB6" s="159" t="s">
        <v>1893</v>
      </c>
      <c r="DC6" s="159" t="s">
        <v>1894</v>
      </c>
      <c r="DD6" s="159" t="s">
        <v>1895</v>
      </c>
      <c r="DE6" s="159" t="s">
        <v>1896</v>
      </c>
      <c r="DF6" s="159" t="s">
        <v>1897</v>
      </c>
      <c r="DG6" s="159" t="s">
        <v>1898</v>
      </c>
      <c r="DH6" s="159" t="s">
        <v>1899</v>
      </c>
      <c r="DI6" s="159" t="s">
        <v>1900</v>
      </c>
      <c r="DJ6" s="159" t="s">
        <v>1901</v>
      </c>
      <c r="DK6" s="159" t="s">
        <v>1902</v>
      </c>
      <c r="DL6" s="159" t="s">
        <v>1903</v>
      </c>
      <c r="DM6" s="159" t="s">
        <v>1904</v>
      </c>
      <c r="DN6" s="159" t="s">
        <v>1905</v>
      </c>
      <c r="DO6" s="159" t="s">
        <v>1906</v>
      </c>
      <c r="DP6" s="159" t="s">
        <v>1907</v>
      </c>
      <c r="DQ6" s="159" t="s">
        <v>1908</v>
      </c>
      <c r="DR6" s="159" t="s">
        <v>1909</v>
      </c>
      <c r="DS6" s="159" t="s">
        <v>1910</v>
      </c>
      <c r="DT6" s="159" t="s">
        <v>1911</v>
      </c>
      <c r="DU6" s="159" t="s">
        <v>1912</v>
      </c>
      <c r="DV6" s="159" t="s">
        <v>1913</v>
      </c>
      <c r="DW6" s="159" t="s">
        <v>1914</v>
      </c>
      <c r="DX6" s="159" t="s">
        <v>1915</v>
      </c>
      <c r="DY6" s="159" t="s">
        <v>1916</v>
      </c>
      <c r="DZ6" s="159" t="s">
        <v>1917</v>
      </c>
      <c r="EA6" s="159" t="s">
        <v>1918</v>
      </c>
      <c r="EB6" s="159" t="s">
        <v>1919</v>
      </c>
      <c r="EC6" s="159" t="s">
        <v>1920</v>
      </c>
      <c r="ED6" s="159" t="s">
        <v>1921</v>
      </c>
      <c r="EE6" s="159" t="s">
        <v>1922</v>
      </c>
      <c r="EF6" s="159" t="s">
        <v>1923</v>
      </c>
      <c r="EG6" s="159" t="s">
        <v>1924</v>
      </c>
      <c r="EH6" s="159" t="s">
        <v>1925</v>
      </c>
      <c r="EI6" s="159" t="s">
        <v>1926</v>
      </c>
      <c r="EJ6" s="159" t="s">
        <v>1927</v>
      </c>
      <c r="EK6" s="159" t="s">
        <v>1928</v>
      </c>
      <c r="EL6" s="159" t="s">
        <v>1929</v>
      </c>
      <c r="EM6" s="159" t="s">
        <v>1930</v>
      </c>
      <c r="EN6" s="159" t="s">
        <v>1931</v>
      </c>
      <c r="EO6" s="159" t="s">
        <v>1932</v>
      </c>
      <c r="EP6" s="159" t="s">
        <v>1933</v>
      </c>
      <c r="EQ6" s="159" t="s">
        <v>1934</v>
      </c>
      <c r="ER6" s="159" t="s">
        <v>1935</v>
      </c>
      <c r="ES6" s="159" t="s">
        <v>1936</v>
      </c>
      <c r="ET6" s="159" t="s">
        <v>1937</v>
      </c>
      <c r="EU6" s="159" t="s">
        <v>1938</v>
      </c>
      <c r="EV6" s="159" t="s">
        <v>1939</v>
      </c>
      <c r="EW6" s="159" t="s">
        <v>1940</v>
      </c>
      <c r="EX6" s="159" t="s">
        <v>1941</v>
      </c>
      <c r="EY6" s="159" t="s">
        <v>1942</v>
      </c>
      <c r="EZ6" s="159" t="s">
        <v>1943</v>
      </c>
      <c r="FA6" s="159" t="s">
        <v>1944</v>
      </c>
      <c r="FB6" s="159" t="s">
        <v>1945</v>
      </c>
      <c r="FC6" s="159" t="s">
        <v>1946</v>
      </c>
      <c r="FD6" s="159" t="s">
        <v>1947</v>
      </c>
      <c r="FE6" s="159" t="s">
        <v>1948</v>
      </c>
      <c r="FF6" s="159" t="s">
        <v>1949</v>
      </c>
      <c r="FG6" s="159" t="s">
        <v>1950</v>
      </c>
      <c r="FH6" s="159" t="s">
        <v>1951</v>
      </c>
      <c r="FI6" s="159" t="s">
        <v>1952</v>
      </c>
      <c r="FJ6" s="159" t="s">
        <v>1953</v>
      </c>
      <c r="FK6" s="159" t="s">
        <v>1954</v>
      </c>
      <c r="FL6" s="159" t="s">
        <v>1955</v>
      </c>
      <c r="FM6" s="159" t="s">
        <v>1956</v>
      </c>
      <c r="FN6" s="159" t="s">
        <v>1957</v>
      </c>
      <c r="FO6" s="159" t="s">
        <v>1958</v>
      </c>
      <c r="FP6" s="159" t="s">
        <v>1959</v>
      </c>
      <c r="FQ6" s="159" t="s">
        <v>1960</v>
      </c>
      <c r="FR6" s="159" t="s">
        <v>1961</v>
      </c>
      <c r="FS6" s="159" t="s">
        <v>1962</v>
      </c>
      <c r="FT6" s="159" t="s">
        <v>1963</v>
      </c>
      <c r="FU6" s="159" t="s">
        <v>1964</v>
      </c>
      <c r="FV6" s="159" t="s">
        <v>1965</v>
      </c>
      <c r="FW6" s="159" t="s">
        <v>1966</v>
      </c>
      <c r="FX6" s="159" t="s">
        <v>1967</v>
      </c>
      <c r="FY6" s="159" t="s">
        <v>1968</v>
      </c>
      <c r="FZ6" s="159" t="s">
        <v>1969</v>
      </c>
      <c r="GA6" s="159" t="s">
        <v>1970</v>
      </c>
      <c r="GB6" s="159" t="s">
        <v>1971</v>
      </c>
      <c r="GC6" s="159" t="s">
        <v>1972</v>
      </c>
      <c r="GD6" s="159" t="s">
        <v>1973</v>
      </c>
      <c r="GE6" s="159" t="s">
        <v>1974</v>
      </c>
      <c r="GF6" s="159" t="s">
        <v>1975</v>
      </c>
      <c r="GG6" s="159" t="s">
        <v>1976</v>
      </c>
      <c r="GH6" s="159" t="s">
        <v>1977</v>
      </c>
      <c r="GI6" s="159" t="s">
        <v>1978</v>
      </c>
      <c r="GJ6" s="159" t="s">
        <v>1979</v>
      </c>
      <c r="GK6" s="159" t="s">
        <v>1980</v>
      </c>
      <c r="GL6" s="159" t="s">
        <v>1981</v>
      </c>
      <c r="GM6" s="159" t="s">
        <v>1982</v>
      </c>
      <c r="GN6" s="159" t="s">
        <v>1983</v>
      </c>
      <c r="GO6" s="159" t="s">
        <v>1984</v>
      </c>
      <c r="GP6" s="159" t="s">
        <v>1985</v>
      </c>
      <c r="GQ6" s="159" t="s">
        <v>1986</v>
      </c>
      <c r="GR6" s="159" t="s">
        <v>1987</v>
      </c>
      <c r="GS6" s="159" t="s">
        <v>1988</v>
      </c>
      <c r="GT6" s="159" t="s">
        <v>1989</v>
      </c>
      <c r="GU6" s="159" t="s">
        <v>1990</v>
      </c>
      <c r="GV6" s="159" t="s">
        <v>1991</v>
      </c>
      <c r="GW6" s="159" t="s">
        <v>1992</v>
      </c>
      <c r="GX6" s="159" t="s">
        <v>1993</v>
      </c>
      <c r="GY6" s="159" t="s">
        <v>1994</v>
      </c>
      <c r="GZ6" s="159" t="s">
        <v>1995</v>
      </c>
      <c r="HA6" s="159" t="s">
        <v>1996</v>
      </c>
      <c r="HB6" s="159" t="s">
        <v>1997</v>
      </c>
      <c r="HC6" s="159" t="s">
        <v>1998</v>
      </c>
      <c r="HD6" s="159" t="s">
        <v>1999</v>
      </c>
      <c r="HE6" s="159" t="s">
        <v>2000</v>
      </c>
      <c r="HF6" s="159" t="s">
        <v>2001</v>
      </c>
      <c r="HG6" s="159" t="s">
        <v>2002</v>
      </c>
      <c r="HH6" s="159" t="s">
        <v>2003</v>
      </c>
      <c r="HI6" s="159" t="s">
        <v>2004</v>
      </c>
      <c r="HJ6" s="159" t="s">
        <v>2005</v>
      </c>
      <c r="HK6" s="159" t="s">
        <v>2006</v>
      </c>
      <c r="HL6" s="159" t="s">
        <v>2007</v>
      </c>
      <c r="HM6" s="159" t="s">
        <v>2008</v>
      </c>
      <c r="HN6" s="159" t="s">
        <v>2009</v>
      </c>
      <c r="HO6" s="159" t="s">
        <v>2010</v>
      </c>
      <c r="HP6" s="159" t="s">
        <v>2011</v>
      </c>
      <c r="HQ6" s="159" t="s">
        <v>2012</v>
      </c>
      <c r="HR6" s="159" t="s">
        <v>2013</v>
      </c>
      <c r="HS6" s="159" t="s">
        <v>2014</v>
      </c>
      <c r="HT6" s="159" t="s">
        <v>2015</v>
      </c>
      <c r="HU6" s="159" t="s">
        <v>2016</v>
      </c>
      <c r="HV6" s="159" t="s">
        <v>2017</v>
      </c>
      <c r="HW6" s="159" t="s">
        <v>2018</v>
      </c>
      <c r="HX6" s="159" t="s">
        <v>2019</v>
      </c>
      <c r="HY6" s="159" t="s">
        <v>2020</v>
      </c>
      <c r="HZ6" s="159" t="s">
        <v>2021</v>
      </c>
      <c r="IA6" s="159" t="s">
        <v>2022</v>
      </c>
      <c r="IB6" s="159" t="s">
        <v>2023</v>
      </c>
      <c r="IC6" s="159" t="s">
        <v>2024</v>
      </c>
      <c r="ID6" s="159" t="s">
        <v>2025</v>
      </c>
      <c r="IE6" s="159" t="s">
        <v>2026</v>
      </c>
      <c r="IF6" s="159" t="s">
        <v>2027</v>
      </c>
      <c r="IG6" s="159" t="s">
        <v>2028</v>
      </c>
      <c r="IH6" s="159" t="s">
        <v>2029</v>
      </c>
      <c r="II6" s="159" t="s">
        <v>2030</v>
      </c>
      <c r="IJ6" s="159" t="s">
        <v>2031</v>
      </c>
      <c r="IK6" s="159" t="s">
        <v>2032</v>
      </c>
      <c r="IL6" s="159" t="s">
        <v>2033</v>
      </c>
      <c r="IM6" s="159" t="s">
        <v>2034</v>
      </c>
      <c r="IN6" s="159" t="s">
        <v>2035</v>
      </c>
      <c r="IO6" s="159" t="s">
        <v>2036</v>
      </c>
      <c r="IP6" s="159" t="s">
        <v>2037</v>
      </c>
      <c r="IQ6" s="159" t="s">
        <v>2038</v>
      </c>
      <c r="IR6" s="159" t="s">
        <v>2039</v>
      </c>
      <c r="IS6" s="159" t="s">
        <v>2040</v>
      </c>
      <c r="IT6" s="159" t="s">
        <v>2041</v>
      </c>
      <c r="IU6" s="159" t="s">
        <v>2042</v>
      </c>
      <c r="IV6" s="159" t="s">
        <v>2043</v>
      </c>
      <c r="IW6" s="159" t="s">
        <v>2044</v>
      </c>
      <c r="IX6" s="159" t="s">
        <v>2045</v>
      </c>
      <c r="IY6" s="159" t="s">
        <v>2046</v>
      </c>
      <c r="IZ6" s="159" t="s">
        <v>2047</v>
      </c>
      <c r="JA6" s="159" t="s">
        <v>2048</v>
      </c>
      <c r="JB6" s="159" t="s">
        <v>2049</v>
      </c>
      <c r="JC6" s="159" t="s">
        <v>2050</v>
      </c>
      <c r="JD6" s="159" t="s">
        <v>2051</v>
      </c>
      <c r="JE6" s="159" t="s">
        <v>2052</v>
      </c>
      <c r="JF6" s="159" t="s">
        <v>2053</v>
      </c>
      <c r="JG6" s="159" t="s">
        <v>2054</v>
      </c>
      <c r="JH6" s="159" t="s">
        <v>2055</v>
      </c>
      <c r="JI6" s="159" t="s">
        <v>2056</v>
      </c>
      <c r="JJ6" s="159" t="s">
        <v>2057</v>
      </c>
      <c r="JK6" s="159" t="s">
        <v>2058</v>
      </c>
      <c r="JL6" s="159" t="s">
        <v>2059</v>
      </c>
      <c r="JM6" s="159" t="s">
        <v>2060</v>
      </c>
      <c r="JN6" s="159" t="s">
        <v>2061</v>
      </c>
      <c r="JO6" s="159" t="s">
        <v>2062</v>
      </c>
      <c r="JP6" s="159" t="s">
        <v>2063</v>
      </c>
      <c r="JQ6" s="159" t="s">
        <v>2064</v>
      </c>
      <c r="JR6" s="159" t="s">
        <v>2065</v>
      </c>
      <c r="JS6" s="159" t="s">
        <v>2066</v>
      </c>
      <c r="JT6" s="159" t="s">
        <v>2067</v>
      </c>
      <c r="JU6" s="159" t="s">
        <v>2068</v>
      </c>
      <c r="JV6" s="159" t="s">
        <v>2069</v>
      </c>
      <c r="JW6" s="159" t="s">
        <v>2070</v>
      </c>
      <c r="JX6" s="159" t="s">
        <v>2071</v>
      </c>
      <c r="JY6" s="159" t="s">
        <v>2072</v>
      </c>
      <c r="JZ6" s="159" t="s">
        <v>2073</v>
      </c>
      <c r="KA6" s="159" t="s">
        <v>2074</v>
      </c>
      <c r="KB6" s="159" t="s">
        <v>2075</v>
      </c>
      <c r="KC6" s="159" t="s">
        <v>2076</v>
      </c>
      <c r="KD6" s="159" t="s">
        <v>2077</v>
      </c>
      <c r="KE6" s="159" t="s">
        <v>2078</v>
      </c>
      <c r="KF6" s="159" t="s">
        <v>2079</v>
      </c>
      <c r="KG6" s="159" t="s">
        <v>2080</v>
      </c>
      <c r="KH6" s="159" t="s">
        <v>2081</v>
      </c>
      <c r="KI6" s="159" t="s">
        <v>2082</v>
      </c>
    </row>
    <row r="7" spans="1:295" ht="27" customHeight="1" x14ac:dyDescent="0.25">
      <c r="A7" s="232" t="s">
        <v>198</v>
      </c>
      <c r="B7" s="232"/>
      <c r="C7" s="231" t="s">
        <v>2083</v>
      </c>
      <c r="D7" s="231"/>
      <c r="E7" s="231"/>
      <c r="F7" s="231" t="s">
        <v>2084</v>
      </c>
      <c r="G7" s="231" t="s">
        <v>2085</v>
      </c>
      <c r="H7" s="231"/>
      <c r="I7" s="231"/>
      <c r="J7" s="231"/>
      <c r="K7" s="231" t="s">
        <v>2086</v>
      </c>
      <c r="L7" s="231"/>
      <c r="M7" s="231"/>
      <c r="N7" s="231" t="s">
        <v>2087</v>
      </c>
      <c r="O7" s="231" t="s">
        <v>2088</v>
      </c>
      <c r="P7" s="231"/>
      <c r="Q7" s="231" t="s">
        <v>2089</v>
      </c>
      <c r="R7" s="231"/>
      <c r="S7" s="231" t="s">
        <v>2090</v>
      </c>
      <c r="T7" s="231"/>
      <c r="U7" s="231" t="s">
        <v>2091</v>
      </c>
      <c r="V7" s="231"/>
      <c r="W7" s="231"/>
      <c r="X7" s="231" t="s">
        <v>2092</v>
      </c>
      <c r="Y7" s="231"/>
      <c r="Z7" s="231"/>
      <c r="AA7" s="231" t="s">
        <v>2093</v>
      </c>
      <c r="AB7" s="231"/>
      <c r="AC7" s="231"/>
      <c r="AD7" s="231"/>
      <c r="AE7" s="231"/>
      <c r="AF7" s="231"/>
      <c r="AG7" s="231"/>
      <c r="AH7" s="231"/>
      <c r="AI7" s="231"/>
      <c r="AJ7" s="231" t="s">
        <v>2094</v>
      </c>
      <c r="AK7" s="231"/>
      <c r="AL7" s="231"/>
      <c r="AM7" s="231" t="s">
        <v>2095</v>
      </c>
      <c r="AN7" s="231"/>
      <c r="AO7" s="231" t="s">
        <v>2096</v>
      </c>
      <c r="AP7" s="231"/>
      <c r="AQ7" s="231" t="s">
        <v>2097</v>
      </c>
      <c r="AR7" s="231"/>
      <c r="AS7" s="231"/>
      <c r="AT7" s="231" t="s">
        <v>2098</v>
      </c>
      <c r="AU7" s="231"/>
      <c r="AV7" s="231" t="s">
        <v>2099</v>
      </c>
      <c r="AW7" s="231"/>
      <c r="AX7" s="231" t="s">
        <v>2098</v>
      </c>
      <c r="AY7" s="231"/>
      <c r="AZ7" s="231"/>
      <c r="BA7" s="231" t="s">
        <v>2100</v>
      </c>
      <c r="BB7" s="231" t="s">
        <v>2101</v>
      </c>
      <c r="BC7" s="231" t="s">
        <v>2102</v>
      </c>
      <c r="BD7" s="231"/>
      <c r="BE7" s="231"/>
      <c r="BF7" s="231" t="s">
        <v>2103</v>
      </c>
      <c r="BG7" s="231"/>
      <c r="BH7" s="231"/>
      <c r="BI7" s="231"/>
      <c r="BJ7" s="231"/>
      <c r="BK7" s="231" t="s">
        <v>2104</v>
      </c>
      <c r="BL7" s="231" t="s">
        <v>2105</v>
      </c>
      <c r="BM7" s="231"/>
      <c r="BN7" s="231" t="s">
        <v>2106</v>
      </c>
      <c r="BO7" s="231"/>
      <c r="BP7" s="231"/>
      <c r="BQ7" s="231" t="s">
        <v>2107</v>
      </c>
      <c r="BR7" s="231"/>
      <c r="BS7" s="231"/>
      <c r="BT7" s="231"/>
      <c r="BU7" s="231" t="s">
        <v>2108</v>
      </c>
      <c r="BV7" s="231" t="s">
        <v>2109</v>
      </c>
      <c r="BW7" s="231" t="s">
        <v>2110</v>
      </c>
      <c r="BX7" s="231"/>
      <c r="BY7" s="231"/>
      <c r="BZ7" s="231"/>
      <c r="CA7" s="231" t="s">
        <v>2111</v>
      </c>
      <c r="CB7" s="231"/>
      <c r="CC7" s="231"/>
      <c r="CD7" s="231"/>
      <c r="CE7" s="231"/>
      <c r="CF7" s="231" t="s">
        <v>2112</v>
      </c>
      <c r="CG7" s="231"/>
      <c r="CH7" s="231"/>
      <c r="CI7" s="231"/>
      <c r="CJ7" s="231" t="s">
        <v>2113</v>
      </c>
      <c r="CK7" s="231"/>
      <c r="CL7" s="231" t="s">
        <v>2114</v>
      </c>
      <c r="CM7" s="231"/>
      <c r="CN7" s="231" t="s">
        <v>2115</v>
      </c>
      <c r="CO7" s="231" t="s">
        <v>2116</v>
      </c>
      <c r="CP7" s="231"/>
      <c r="CQ7" s="231"/>
      <c r="CR7" s="231" t="s">
        <v>2117</v>
      </c>
      <c r="CS7" s="231"/>
      <c r="CT7" s="231"/>
      <c r="CU7" s="231"/>
      <c r="CV7" s="231"/>
      <c r="CW7" s="231" t="s">
        <v>2118</v>
      </c>
      <c r="CX7" s="231" t="s">
        <v>2119</v>
      </c>
      <c r="CY7" s="231"/>
      <c r="CZ7" s="231"/>
      <c r="DA7" s="231"/>
      <c r="DB7" s="231"/>
      <c r="DC7" s="231"/>
      <c r="DD7" s="231" t="s">
        <v>2120</v>
      </c>
      <c r="DE7" s="231"/>
      <c r="DF7" s="231"/>
      <c r="DG7" s="231" t="s">
        <v>2121</v>
      </c>
      <c r="DH7" s="231"/>
      <c r="DI7" s="231" t="s">
        <v>2122</v>
      </c>
      <c r="DJ7" s="231"/>
      <c r="DK7" s="231" t="s">
        <v>2123</v>
      </c>
      <c r="DL7" s="231" t="s">
        <v>2124</v>
      </c>
      <c r="DM7" s="231"/>
      <c r="DN7" s="231"/>
      <c r="DO7" s="231"/>
      <c r="DP7" s="231"/>
      <c r="DQ7" s="231" t="s">
        <v>2125</v>
      </c>
      <c r="DR7" s="231" t="s">
        <v>2126</v>
      </c>
      <c r="DS7" s="231" t="s">
        <v>2127</v>
      </c>
      <c r="DT7" s="231"/>
      <c r="DU7" s="231"/>
      <c r="DV7" s="231"/>
      <c r="DW7" s="231"/>
      <c r="DX7" s="231"/>
      <c r="DY7" s="231"/>
      <c r="DZ7" s="231"/>
      <c r="EA7" s="231" t="s">
        <v>2128</v>
      </c>
      <c r="EB7" s="231" t="s">
        <v>2129</v>
      </c>
      <c r="EC7" s="231"/>
      <c r="ED7" s="231"/>
      <c r="EE7" s="231" t="s">
        <v>2128</v>
      </c>
      <c r="EF7" s="231"/>
      <c r="EG7" s="231" t="s">
        <v>2130</v>
      </c>
      <c r="EH7" s="231" t="s">
        <v>2131</v>
      </c>
      <c r="EI7" s="231"/>
      <c r="EJ7" s="231" t="s">
        <v>2132</v>
      </c>
      <c r="EK7" s="231"/>
      <c r="EL7" s="231"/>
      <c r="EM7" s="231"/>
      <c r="EN7" s="231"/>
      <c r="EO7" s="231"/>
      <c r="EP7" s="231"/>
      <c r="EQ7" s="231"/>
      <c r="ER7" s="231"/>
      <c r="ES7" s="231"/>
      <c r="ET7" s="231" t="s">
        <v>2133</v>
      </c>
      <c r="EU7" s="231" t="s">
        <v>2134</v>
      </c>
      <c r="EV7" s="231" t="s">
        <v>2135</v>
      </c>
      <c r="EW7" s="231" t="s">
        <v>2136</v>
      </c>
      <c r="EX7" s="231" t="s">
        <v>2137</v>
      </c>
      <c r="EY7" s="231" t="s">
        <v>2138</v>
      </c>
      <c r="EZ7" s="231" t="s">
        <v>2139</v>
      </c>
      <c r="FA7" s="231"/>
      <c r="FB7" s="231" t="s">
        <v>2140</v>
      </c>
      <c r="FC7" s="231"/>
      <c r="FD7" s="231" t="s">
        <v>2141</v>
      </c>
      <c r="FE7" s="231"/>
      <c r="FF7" s="231"/>
      <c r="FG7" s="231" t="s">
        <v>2142</v>
      </c>
      <c r="FH7" s="231"/>
      <c r="FI7" s="231"/>
      <c r="FJ7" s="231" t="s">
        <v>2143</v>
      </c>
      <c r="FK7" s="231"/>
      <c r="FL7" s="231"/>
      <c r="FM7" s="231" t="s">
        <v>2144</v>
      </c>
      <c r="FN7" s="231"/>
      <c r="FO7" s="231"/>
      <c r="FP7" s="231" t="s">
        <v>2145</v>
      </c>
      <c r="FQ7" s="231"/>
      <c r="FR7" s="231"/>
      <c r="FS7" s="231" t="s">
        <v>2146</v>
      </c>
      <c r="FT7" s="231" t="s">
        <v>2145</v>
      </c>
      <c r="FU7" s="231"/>
      <c r="FV7" s="231"/>
      <c r="FW7" s="231"/>
      <c r="FX7" s="231" t="s">
        <v>2147</v>
      </c>
      <c r="FY7" s="231" t="s">
        <v>2148</v>
      </c>
      <c r="FZ7" s="231" t="s">
        <v>2149</v>
      </c>
      <c r="GA7" s="231" t="s">
        <v>2150</v>
      </c>
      <c r="GB7" s="231" t="s">
        <v>2151</v>
      </c>
      <c r="GC7" s="231" t="s">
        <v>2152</v>
      </c>
      <c r="GD7" s="231"/>
      <c r="GE7" s="231" t="s">
        <v>2153</v>
      </c>
      <c r="GF7" s="231" t="s">
        <v>2154</v>
      </c>
      <c r="GG7" s="231" t="s">
        <v>2155</v>
      </c>
      <c r="GH7" s="231" t="s">
        <v>2156</v>
      </c>
      <c r="GI7" s="231" t="s">
        <v>2157</v>
      </c>
      <c r="GJ7" s="231"/>
      <c r="GK7" s="231" t="s">
        <v>2156</v>
      </c>
      <c r="GL7" s="231" t="s">
        <v>2158</v>
      </c>
      <c r="GM7" s="231"/>
      <c r="GN7" s="231" t="s">
        <v>2159</v>
      </c>
      <c r="GO7" s="231" t="s">
        <v>2160</v>
      </c>
      <c r="GP7" s="231" t="s">
        <v>2155</v>
      </c>
      <c r="GQ7" s="231"/>
      <c r="GR7" s="231" t="s">
        <v>2161</v>
      </c>
      <c r="GS7" s="231"/>
      <c r="GT7" s="231"/>
      <c r="GU7" s="231" t="s">
        <v>2162</v>
      </c>
      <c r="GV7" s="231" t="s">
        <v>2157</v>
      </c>
      <c r="GW7" s="231"/>
      <c r="GX7" s="231" t="s">
        <v>2163</v>
      </c>
      <c r="GY7" s="231" t="s">
        <v>2164</v>
      </c>
      <c r="GZ7" s="231"/>
      <c r="HA7" s="231" t="s">
        <v>2163</v>
      </c>
      <c r="HB7" s="231" t="s">
        <v>2165</v>
      </c>
      <c r="HC7" s="231"/>
      <c r="HD7" s="231" t="s">
        <v>2166</v>
      </c>
      <c r="HE7" s="231" t="s">
        <v>2167</v>
      </c>
      <c r="HF7" s="231" t="s">
        <v>2168</v>
      </c>
      <c r="HG7" s="231" t="s">
        <v>2169</v>
      </c>
      <c r="HH7" s="231" t="s">
        <v>2167</v>
      </c>
      <c r="HI7" s="231" t="s">
        <v>2170</v>
      </c>
      <c r="HJ7" s="231"/>
      <c r="HK7" s="231"/>
      <c r="HL7" s="231"/>
      <c r="HM7" s="231"/>
      <c r="HN7" s="231"/>
      <c r="HO7" s="231" t="s">
        <v>2171</v>
      </c>
      <c r="HP7" s="231"/>
      <c r="HQ7" s="231"/>
      <c r="HR7" s="231"/>
      <c r="HS7" s="231"/>
      <c r="HT7" s="231"/>
      <c r="HU7" s="231"/>
      <c r="HV7" s="231"/>
      <c r="HW7" s="231"/>
      <c r="HX7" s="231"/>
      <c r="HY7" s="231" t="s">
        <v>2172</v>
      </c>
      <c r="HZ7" s="231"/>
      <c r="IA7" s="231" t="s">
        <v>2173</v>
      </c>
      <c r="IB7" s="231"/>
      <c r="IC7" s="231"/>
      <c r="ID7" s="231"/>
      <c r="IE7" s="231"/>
      <c r="IF7" s="231"/>
      <c r="IG7" s="231"/>
      <c r="IH7" s="231"/>
      <c r="II7" s="231"/>
      <c r="IJ7" s="231" t="s">
        <v>2174</v>
      </c>
      <c r="IK7" s="231"/>
      <c r="IL7" s="231"/>
      <c r="IM7" s="231"/>
      <c r="IN7" s="231"/>
      <c r="IO7" s="231" t="s">
        <v>2175</v>
      </c>
      <c r="IP7" s="231"/>
      <c r="IQ7" s="231" t="s">
        <v>2176</v>
      </c>
      <c r="IR7" s="231"/>
      <c r="IS7" s="231" t="s">
        <v>2177</v>
      </c>
      <c r="IT7" s="231"/>
      <c r="IU7" s="231"/>
      <c r="IV7" s="231"/>
      <c r="IW7" s="231" t="s">
        <v>2178</v>
      </c>
      <c r="IX7" s="231"/>
      <c r="IY7" s="231" t="s">
        <v>2179</v>
      </c>
      <c r="IZ7" s="231" t="s">
        <v>2180</v>
      </c>
      <c r="JA7" s="231" t="s">
        <v>2181</v>
      </c>
      <c r="JB7" s="231" t="s">
        <v>2182</v>
      </c>
      <c r="JC7" s="231"/>
      <c r="JD7" s="231" t="s">
        <v>2183</v>
      </c>
      <c r="JE7" s="231"/>
      <c r="JF7" s="231" t="s">
        <v>2184</v>
      </c>
      <c r="JG7" s="231"/>
      <c r="JH7" s="231"/>
      <c r="JI7" s="231" t="s">
        <v>2185</v>
      </c>
      <c r="JJ7" s="231"/>
      <c r="JK7" s="231"/>
      <c r="JL7" s="231"/>
      <c r="JM7" s="231"/>
      <c r="JN7" s="231"/>
      <c r="JO7" s="231" t="s">
        <v>2186</v>
      </c>
      <c r="JP7" s="231"/>
      <c r="JQ7" s="231" t="s">
        <v>2187</v>
      </c>
      <c r="JR7" s="231"/>
      <c r="JS7" s="231"/>
      <c r="JT7" s="231" t="s">
        <v>2188</v>
      </c>
      <c r="JU7" s="231" t="s">
        <v>2189</v>
      </c>
      <c r="JV7" s="231" t="s">
        <v>2190</v>
      </c>
      <c r="JW7" s="231" t="s">
        <v>2173</v>
      </c>
      <c r="JX7" s="231" t="s">
        <v>2191</v>
      </c>
      <c r="JY7" s="231" t="s">
        <v>2192</v>
      </c>
      <c r="JZ7" s="231" t="s">
        <v>2193</v>
      </c>
      <c r="KA7" s="231"/>
      <c r="KB7" s="231"/>
      <c r="KC7" s="231" t="s">
        <v>2194</v>
      </c>
      <c r="KD7" s="231"/>
      <c r="KE7" s="231"/>
      <c r="KF7" s="231" t="s">
        <v>2189</v>
      </c>
      <c r="KG7" s="231" t="s">
        <v>2195</v>
      </c>
      <c r="KH7" s="231" t="s">
        <v>2196</v>
      </c>
      <c r="KI7" s="231"/>
    </row>
    <row r="8" spans="1:295" ht="27" customHeight="1" x14ac:dyDescent="0.25">
      <c r="A8" s="158" t="s">
        <v>67</v>
      </c>
      <c r="B8" s="158" t="s">
        <v>589</v>
      </c>
      <c r="C8" s="159" t="s">
        <v>433</v>
      </c>
      <c r="D8" s="159" t="s">
        <v>2197</v>
      </c>
      <c r="E8" s="159" t="s">
        <v>2198</v>
      </c>
      <c r="F8" s="159" t="s">
        <v>2199</v>
      </c>
      <c r="G8" s="159" t="s">
        <v>2200</v>
      </c>
      <c r="H8" s="159" t="s">
        <v>481</v>
      </c>
      <c r="I8" s="159" t="s">
        <v>2201</v>
      </c>
      <c r="J8" s="159" t="s">
        <v>2202</v>
      </c>
      <c r="K8" s="159" t="s">
        <v>2203</v>
      </c>
      <c r="L8" s="159" t="s">
        <v>2204</v>
      </c>
      <c r="M8" s="159" t="s">
        <v>441</v>
      </c>
      <c r="N8" s="159" t="s">
        <v>2205</v>
      </c>
      <c r="O8" s="160" t="s">
        <v>2206</v>
      </c>
      <c r="P8" s="159" t="s">
        <v>2207</v>
      </c>
      <c r="Q8" s="159" t="s">
        <v>2208</v>
      </c>
      <c r="R8" s="159" t="s">
        <v>2207</v>
      </c>
      <c r="S8" s="159" t="s">
        <v>2209</v>
      </c>
      <c r="T8" s="159" t="s">
        <v>2202</v>
      </c>
      <c r="U8" s="159" t="s">
        <v>2210</v>
      </c>
      <c r="V8" s="159" t="s">
        <v>2211</v>
      </c>
      <c r="W8" s="159" t="s">
        <v>2212</v>
      </c>
      <c r="X8" s="159" t="s">
        <v>2213</v>
      </c>
      <c r="Y8" s="159" t="s">
        <v>2214</v>
      </c>
      <c r="Z8" s="159" t="s">
        <v>2215</v>
      </c>
      <c r="AA8" s="159" t="s">
        <v>2216</v>
      </c>
      <c r="AB8" s="159" t="s">
        <v>2217</v>
      </c>
      <c r="AC8" s="159" t="s">
        <v>2218</v>
      </c>
      <c r="AD8" s="159" t="s">
        <v>2219</v>
      </c>
      <c r="AE8" s="159" t="s">
        <v>2220</v>
      </c>
      <c r="AF8" s="159" t="s">
        <v>2205</v>
      </c>
      <c r="AG8" s="159" t="s">
        <v>2206</v>
      </c>
      <c r="AH8" s="159" t="s">
        <v>2221</v>
      </c>
      <c r="AI8" s="159" t="s">
        <v>2222</v>
      </c>
      <c r="AJ8" s="160" t="s">
        <v>2223</v>
      </c>
      <c r="AK8" s="160" t="s">
        <v>2224</v>
      </c>
      <c r="AL8" s="159" t="s">
        <v>2225</v>
      </c>
      <c r="AM8" s="159" t="s">
        <v>2223</v>
      </c>
      <c r="AN8" s="159" t="s">
        <v>2224</v>
      </c>
      <c r="AO8" s="159" t="s">
        <v>2226</v>
      </c>
      <c r="AP8" s="159" t="s">
        <v>2227</v>
      </c>
      <c r="AQ8" s="159" t="s">
        <v>2228</v>
      </c>
      <c r="AR8" s="159" t="s">
        <v>2229</v>
      </c>
      <c r="AS8" s="159" t="s">
        <v>2230</v>
      </c>
      <c r="AT8" s="160" t="s">
        <v>2231</v>
      </c>
      <c r="AU8" s="160" t="s">
        <v>469</v>
      </c>
      <c r="AV8" s="159" t="s">
        <v>2232</v>
      </c>
      <c r="AW8" s="159" t="s">
        <v>2233</v>
      </c>
      <c r="AX8" s="159" t="s">
        <v>2234</v>
      </c>
      <c r="AY8" s="159" t="s">
        <v>2235</v>
      </c>
      <c r="AZ8" s="159" t="s">
        <v>2236</v>
      </c>
      <c r="BA8" s="159" t="s">
        <v>2237</v>
      </c>
      <c r="BB8" s="160" t="s">
        <v>2238</v>
      </c>
      <c r="BC8" s="159" t="s">
        <v>370</v>
      </c>
      <c r="BD8" s="159" t="s">
        <v>2239</v>
      </c>
      <c r="BE8" s="159" t="s">
        <v>2240</v>
      </c>
      <c r="BF8" s="159" t="s">
        <v>2231</v>
      </c>
      <c r="BG8" s="159" t="s">
        <v>469</v>
      </c>
      <c r="BH8" s="159" t="s">
        <v>2241</v>
      </c>
      <c r="BI8" s="159" t="s">
        <v>2242</v>
      </c>
      <c r="BJ8" s="159" t="s">
        <v>2243</v>
      </c>
      <c r="BK8" s="159" t="s">
        <v>2244</v>
      </c>
      <c r="BL8" s="159" t="s">
        <v>2245</v>
      </c>
      <c r="BM8" s="159" t="s">
        <v>2246</v>
      </c>
      <c r="BN8" s="159" t="s">
        <v>2238</v>
      </c>
      <c r="BO8" s="159" t="s">
        <v>2247</v>
      </c>
      <c r="BP8" s="159" t="s">
        <v>2248</v>
      </c>
      <c r="BQ8" s="159" t="s">
        <v>2249</v>
      </c>
      <c r="BR8" s="159" t="s">
        <v>2250</v>
      </c>
      <c r="BS8" s="159" t="s">
        <v>2251</v>
      </c>
      <c r="BT8" s="159" t="s">
        <v>2252</v>
      </c>
      <c r="BU8" s="159" t="s">
        <v>2252</v>
      </c>
      <c r="BV8" s="159" t="s">
        <v>2253</v>
      </c>
      <c r="BW8" s="159" t="s">
        <v>2254</v>
      </c>
      <c r="BX8" s="159" t="s">
        <v>2255</v>
      </c>
      <c r="BY8" s="159" t="s">
        <v>2256</v>
      </c>
      <c r="BZ8" s="159" t="s">
        <v>2257</v>
      </c>
      <c r="CA8" s="159" t="s">
        <v>2258</v>
      </c>
      <c r="CB8" s="159" t="s">
        <v>2259</v>
      </c>
      <c r="CC8" s="159" t="s">
        <v>2260</v>
      </c>
      <c r="CD8" s="159" t="s">
        <v>2261</v>
      </c>
      <c r="CE8" s="159" t="s">
        <v>2262</v>
      </c>
      <c r="CF8" s="159" t="s">
        <v>2263</v>
      </c>
      <c r="CG8" s="159" t="s">
        <v>2264</v>
      </c>
      <c r="CH8" s="159" t="s">
        <v>2265</v>
      </c>
      <c r="CI8" s="159" t="s">
        <v>2266</v>
      </c>
      <c r="CJ8" s="159" t="s">
        <v>2267</v>
      </c>
      <c r="CK8" s="159" t="s">
        <v>2268</v>
      </c>
      <c r="CL8" s="159" t="s">
        <v>2269</v>
      </c>
      <c r="CM8" s="159" t="s">
        <v>2270</v>
      </c>
      <c r="CN8" s="159" t="s">
        <v>2271</v>
      </c>
      <c r="CO8" s="159" t="s">
        <v>2272</v>
      </c>
      <c r="CP8" s="159" t="s">
        <v>2273</v>
      </c>
      <c r="CQ8" s="159" t="s">
        <v>2274</v>
      </c>
      <c r="CR8" s="159" t="s">
        <v>2275</v>
      </c>
      <c r="CS8" s="159" t="s">
        <v>2276</v>
      </c>
      <c r="CT8" s="159" t="s">
        <v>2277</v>
      </c>
      <c r="CU8" s="159" t="s">
        <v>2278</v>
      </c>
      <c r="CV8" s="159" t="s">
        <v>2279</v>
      </c>
      <c r="CW8" s="159" t="s">
        <v>2280</v>
      </c>
      <c r="CX8" s="159" t="s">
        <v>2281</v>
      </c>
      <c r="CY8" s="159" t="s">
        <v>2282</v>
      </c>
      <c r="CZ8" s="159" t="s">
        <v>2283</v>
      </c>
      <c r="DA8" s="159" t="s">
        <v>374</v>
      </c>
      <c r="DB8" s="159" t="s">
        <v>2284</v>
      </c>
      <c r="DC8" s="159" t="s">
        <v>2285</v>
      </c>
      <c r="DD8" s="159" t="s">
        <v>2265</v>
      </c>
      <c r="DE8" s="159" t="s">
        <v>2266</v>
      </c>
      <c r="DF8" s="159" t="s">
        <v>2286</v>
      </c>
      <c r="DG8" s="159" t="s">
        <v>2287</v>
      </c>
      <c r="DH8" s="159" t="s">
        <v>2288</v>
      </c>
      <c r="DI8" s="159" t="s">
        <v>2289</v>
      </c>
      <c r="DJ8" s="159" t="s">
        <v>428</v>
      </c>
      <c r="DK8" s="159" t="s">
        <v>2290</v>
      </c>
      <c r="DL8" s="159" t="s">
        <v>2282</v>
      </c>
      <c r="DM8" s="159" t="s">
        <v>2283</v>
      </c>
      <c r="DN8" s="159" t="s">
        <v>374</v>
      </c>
      <c r="DO8" s="159" t="s">
        <v>2291</v>
      </c>
      <c r="DP8" s="159" t="s">
        <v>2292</v>
      </c>
      <c r="DQ8" s="159" t="s">
        <v>2293</v>
      </c>
      <c r="DR8" s="159" t="s">
        <v>2294</v>
      </c>
      <c r="DS8" s="159" t="s">
        <v>2295</v>
      </c>
      <c r="DT8" s="159" t="s">
        <v>2296</v>
      </c>
      <c r="DU8" s="159" t="s">
        <v>2281</v>
      </c>
      <c r="DV8" s="159" t="s">
        <v>2282</v>
      </c>
      <c r="DW8" s="159" t="s">
        <v>2286</v>
      </c>
      <c r="DX8" s="159" t="s">
        <v>2294</v>
      </c>
      <c r="DY8" s="159" t="s">
        <v>2297</v>
      </c>
      <c r="DZ8" s="159" t="s">
        <v>2298</v>
      </c>
      <c r="EA8" s="159" t="s">
        <v>2299</v>
      </c>
      <c r="EB8" s="159" t="s">
        <v>2300</v>
      </c>
      <c r="EC8" s="159" t="s">
        <v>2301</v>
      </c>
      <c r="ED8" s="159" t="s">
        <v>2302</v>
      </c>
      <c r="EE8" s="159" t="s">
        <v>2303</v>
      </c>
      <c r="EF8" s="159" t="s">
        <v>2304</v>
      </c>
      <c r="EG8" s="159" t="s">
        <v>2239</v>
      </c>
      <c r="EH8" s="159" t="s">
        <v>2249</v>
      </c>
      <c r="EI8" s="159" t="s">
        <v>2305</v>
      </c>
      <c r="EJ8" s="159" t="s">
        <v>2306</v>
      </c>
      <c r="EK8" s="159" t="s">
        <v>2307</v>
      </c>
      <c r="EL8" s="159" t="s">
        <v>2308</v>
      </c>
      <c r="EM8" s="159" t="s">
        <v>2309</v>
      </c>
      <c r="EN8" s="159" t="s">
        <v>2310</v>
      </c>
      <c r="EO8" s="159" t="s">
        <v>2311</v>
      </c>
      <c r="EP8" s="159" t="s">
        <v>2312</v>
      </c>
      <c r="EQ8" s="159" t="s">
        <v>2313</v>
      </c>
      <c r="ER8" s="159" t="s">
        <v>449</v>
      </c>
      <c r="ES8" s="159" t="s">
        <v>2314</v>
      </c>
      <c r="ET8" s="159" t="s">
        <v>2315</v>
      </c>
      <c r="EU8" s="159" t="s">
        <v>2316</v>
      </c>
      <c r="EV8" s="159" t="s">
        <v>2317</v>
      </c>
      <c r="EW8" s="159" t="s">
        <v>2318</v>
      </c>
      <c r="EX8" s="159" t="s">
        <v>2319</v>
      </c>
      <c r="EY8" s="159" t="s">
        <v>2320</v>
      </c>
      <c r="EZ8" s="159" t="s">
        <v>2321</v>
      </c>
      <c r="FA8" s="159" t="s">
        <v>2322</v>
      </c>
      <c r="FB8" s="159" t="s">
        <v>2304</v>
      </c>
      <c r="FC8" s="159" t="s">
        <v>2309</v>
      </c>
      <c r="FD8" s="159" t="s">
        <v>2323</v>
      </c>
      <c r="FE8" s="159" t="s">
        <v>2324</v>
      </c>
      <c r="FF8" s="159" t="s">
        <v>2325</v>
      </c>
      <c r="FG8" s="159" t="s">
        <v>2326</v>
      </c>
      <c r="FH8" s="159" t="s">
        <v>2327</v>
      </c>
      <c r="FI8" s="159" t="s">
        <v>2328</v>
      </c>
      <c r="FJ8" s="159" t="s">
        <v>2258</v>
      </c>
      <c r="FK8" s="159" t="s">
        <v>2259</v>
      </c>
      <c r="FL8" s="159" t="s">
        <v>2329</v>
      </c>
      <c r="FM8" s="159" t="s">
        <v>2297</v>
      </c>
      <c r="FN8" s="159" t="s">
        <v>2298</v>
      </c>
      <c r="FO8" s="159" t="s">
        <v>2330</v>
      </c>
      <c r="FP8" s="159" t="s">
        <v>2331</v>
      </c>
      <c r="FQ8" s="160" t="s">
        <v>2332</v>
      </c>
      <c r="FR8" s="159" t="s">
        <v>2333</v>
      </c>
      <c r="FS8" s="159" t="s">
        <v>2334</v>
      </c>
      <c r="FT8" s="159" t="s">
        <v>2335</v>
      </c>
      <c r="FU8" s="159" t="s">
        <v>2336</v>
      </c>
      <c r="FV8" s="159" t="s">
        <v>2337</v>
      </c>
      <c r="FW8" s="159" t="s">
        <v>2338</v>
      </c>
      <c r="FX8" s="159" t="s">
        <v>2339</v>
      </c>
      <c r="FY8" s="159" t="s">
        <v>2340</v>
      </c>
      <c r="FZ8" s="159" t="s">
        <v>2341</v>
      </c>
      <c r="GA8" s="159" t="s">
        <v>2306</v>
      </c>
      <c r="GB8" s="160" t="s">
        <v>2342</v>
      </c>
      <c r="GC8" s="159" t="s">
        <v>2331</v>
      </c>
      <c r="GD8" s="159" t="s">
        <v>2330</v>
      </c>
      <c r="GE8" s="159" t="s">
        <v>2343</v>
      </c>
      <c r="GF8" s="160" t="s">
        <v>2344</v>
      </c>
      <c r="GG8" s="159" t="s">
        <v>2345</v>
      </c>
      <c r="GH8" s="159" t="s">
        <v>2346</v>
      </c>
      <c r="GI8" s="159" t="s">
        <v>2281</v>
      </c>
      <c r="GJ8" s="159" t="s">
        <v>2347</v>
      </c>
      <c r="GK8" s="159" t="s">
        <v>2348</v>
      </c>
      <c r="GL8" s="159" t="s">
        <v>2349</v>
      </c>
      <c r="GM8" s="159" t="s">
        <v>2350</v>
      </c>
      <c r="GN8" s="159" t="s">
        <v>2351</v>
      </c>
      <c r="GO8" s="159" t="s">
        <v>2352</v>
      </c>
      <c r="GP8" s="159" t="s">
        <v>2353</v>
      </c>
      <c r="GQ8" s="160" t="s">
        <v>2352</v>
      </c>
      <c r="GR8" s="159" t="s">
        <v>2354</v>
      </c>
      <c r="GS8" s="159" t="s">
        <v>2355</v>
      </c>
      <c r="GT8" s="159" t="s">
        <v>2356</v>
      </c>
      <c r="GU8" s="159" t="s">
        <v>2357</v>
      </c>
      <c r="GV8" s="159" t="s">
        <v>2358</v>
      </c>
      <c r="GW8" s="159" t="s">
        <v>2359</v>
      </c>
      <c r="GX8" s="159" t="s">
        <v>2360</v>
      </c>
      <c r="GY8" s="159" t="s">
        <v>2361</v>
      </c>
      <c r="GZ8" s="159" t="s">
        <v>2362</v>
      </c>
      <c r="HA8" s="159" t="s">
        <v>2363</v>
      </c>
      <c r="HB8" s="160" t="s">
        <v>2364</v>
      </c>
      <c r="HC8" s="160" t="s">
        <v>2365</v>
      </c>
      <c r="HD8" s="159" t="s">
        <v>2366</v>
      </c>
      <c r="HE8" s="159" t="s">
        <v>2366</v>
      </c>
      <c r="HF8" s="159" t="s">
        <v>550</v>
      </c>
      <c r="HG8" s="159" t="s">
        <v>550</v>
      </c>
      <c r="HH8" s="159" t="s">
        <v>2367</v>
      </c>
      <c r="HI8" s="160" t="s">
        <v>2364</v>
      </c>
      <c r="HJ8" s="160" t="s">
        <v>2365</v>
      </c>
      <c r="HK8" s="159" t="s">
        <v>2368</v>
      </c>
      <c r="HL8" s="159" t="s">
        <v>2369</v>
      </c>
      <c r="HM8" s="159" t="s">
        <v>2370</v>
      </c>
      <c r="HN8" s="159" t="s">
        <v>2371</v>
      </c>
      <c r="HO8" s="159" t="s">
        <v>2372</v>
      </c>
      <c r="HP8" s="159" t="s">
        <v>2373</v>
      </c>
      <c r="HQ8" s="159" t="s">
        <v>2374</v>
      </c>
      <c r="HR8" s="159" t="s">
        <v>2375</v>
      </c>
      <c r="HS8" s="159" t="s">
        <v>2376</v>
      </c>
      <c r="HT8" s="159" t="s">
        <v>2377</v>
      </c>
      <c r="HU8" s="159" t="s">
        <v>2378</v>
      </c>
      <c r="HV8" s="159" t="s">
        <v>2379</v>
      </c>
      <c r="HW8" s="159" t="s">
        <v>2380</v>
      </c>
      <c r="HX8" s="159" t="s">
        <v>2381</v>
      </c>
      <c r="HY8" s="159" t="s">
        <v>2382</v>
      </c>
      <c r="HZ8" s="159" t="s">
        <v>2383</v>
      </c>
      <c r="IA8" s="159" t="s">
        <v>2384</v>
      </c>
      <c r="IB8" s="159" t="s">
        <v>2385</v>
      </c>
      <c r="IC8" s="159" t="s">
        <v>2386</v>
      </c>
      <c r="ID8" s="159" t="s">
        <v>2387</v>
      </c>
      <c r="IE8" s="159" t="s">
        <v>2388</v>
      </c>
      <c r="IF8" s="159" t="s">
        <v>2374</v>
      </c>
      <c r="IG8" s="159" t="s">
        <v>2375</v>
      </c>
      <c r="IH8" s="159" t="s">
        <v>2389</v>
      </c>
      <c r="II8" s="159" t="s">
        <v>318</v>
      </c>
      <c r="IJ8" s="159" t="s">
        <v>2367</v>
      </c>
      <c r="IK8" s="159" t="s">
        <v>2305</v>
      </c>
      <c r="IL8" s="160" t="s">
        <v>563</v>
      </c>
      <c r="IM8" s="160" t="s">
        <v>2390</v>
      </c>
      <c r="IN8" s="159" t="s">
        <v>2391</v>
      </c>
      <c r="IO8" s="159" t="s">
        <v>2390</v>
      </c>
      <c r="IP8" s="159" t="s">
        <v>2392</v>
      </c>
      <c r="IQ8" s="159" t="s">
        <v>2393</v>
      </c>
      <c r="IR8" s="159" t="s">
        <v>2394</v>
      </c>
      <c r="IS8" s="160" t="s">
        <v>2392</v>
      </c>
      <c r="IT8" s="159" t="s">
        <v>2395</v>
      </c>
      <c r="IU8" s="159" t="s">
        <v>2396</v>
      </c>
      <c r="IV8" s="159" t="s">
        <v>2393</v>
      </c>
      <c r="IW8" s="160" t="s">
        <v>563</v>
      </c>
      <c r="IX8" s="159" t="s">
        <v>2394</v>
      </c>
      <c r="IY8" s="159" t="s">
        <v>569</v>
      </c>
      <c r="IZ8" s="159" t="s">
        <v>569</v>
      </c>
      <c r="JA8" s="159" t="s">
        <v>2397</v>
      </c>
      <c r="JB8" s="159" t="s">
        <v>2398</v>
      </c>
      <c r="JC8" s="159" t="s">
        <v>2399</v>
      </c>
      <c r="JD8" s="159" t="s">
        <v>2400</v>
      </c>
      <c r="JE8" s="159" t="s">
        <v>2401</v>
      </c>
      <c r="JF8" s="159" t="s">
        <v>2399</v>
      </c>
      <c r="JG8" s="159" t="s">
        <v>2402</v>
      </c>
      <c r="JH8" s="159" t="s">
        <v>2403</v>
      </c>
      <c r="JI8" s="159" t="s">
        <v>2402</v>
      </c>
      <c r="JJ8" s="159" t="s">
        <v>2404</v>
      </c>
      <c r="JK8" s="159" t="s">
        <v>2405</v>
      </c>
      <c r="JL8" s="159" t="s">
        <v>2406</v>
      </c>
      <c r="JM8" s="159" t="s">
        <v>2407</v>
      </c>
      <c r="JN8" s="159" t="s">
        <v>2408</v>
      </c>
      <c r="JO8" s="159" t="s">
        <v>2409</v>
      </c>
      <c r="JP8" s="159" t="s">
        <v>2410</v>
      </c>
      <c r="JQ8" s="159" t="s">
        <v>2411</v>
      </c>
      <c r="JR8" s="159" t="s">
        <v>2412</v>
      </c>
      <c r="JS8" s="159" t="s">
        <v>2413</v>
      </c>
      <c r="JT8" s="159" t="s">
        <v>2414</v>
      </c>
      <c r="JU8" s="159" t="s">
        <v>2388</v>
      </c>
      <c r="JV8" s="159" t="s">
        <v>2415</v>
      </c>
      <c r="JW8" s="159" t="s">
        <v>2416</v>
      </c>
      <c r="JX8" s="159" t="s">
        <v>2417</v>
      </c>
      <c r="JY8" s="159" t="s">
        <v>2418</v>
      </c>
      <c r="JZ8" s="159" t="s">
        <v>2419</v>
      </c>
      <c r="KA8" s="159" t="s">
        <v>2368</v>
      </c>
      <c r="KB8" s="159" t="s">
        <v>2420</v>
      </c>
      <c r="KC8" s="159" t="s">
        <v>2419</v>
      </c>
      <c r="KD8" s="159" t="s">
        <v>2369</v>
      </c>
      <c r="KE8" s="159" t="s">
        <v>2421</v>
      </c>
      <c r="KF8" s="159" t="s">
        <v>2422</v>
      </c>
      <c r="KG8" s="159" t="s">
        <v>2422</v>
      </c>
      <c r="KH8" s="159" t="s">
        <v>2423</v>
      </c>
      <c r="KI8" s="159" t="s">
        <v>2251</v>
      </c>
    </row>
    <row r="9" spans="1:295" ht="18" customHeight="1" x14ac:dyDescent="0.25">
      <c r="A9" s="161" t="s">
        <v>71</v>
      </c>
      <c r="B9" s="161" t="s">
        <v>813</v>
      </c>
      <c r="C9" s="162">
        <v>0</v>
      </c>
      <c r="D9" s="163">
        <v>15.552099999999999</v>
      </c>
      <c r="E9" s="163">
        <v>-23.256699999999999</v>
      </c>
      <c r="F9" s="163">
        <v>10.4398</v>
      </c>
      <c r="G9" s="163">
        <v>25.266999999999999</v>
      </c>
      <c r="H9" s="164"/>
      <c r="I9" s="163">
        <v>37.855499999999999</v>
      </c>
      <c r="J9" s="163">
        <v>-125.49160000000001</v>
      </c>
      <c r="K9" s="163">
        <v>52.501899999999999</v>
      </c>
      <c r="L9" s="163">
        <v>26.525200000000002</v>
      </c>
      <c r="M9" s="163">
        <v>25.950199999999999</v>
      </c>
      <c r="N9" s="163">
        <v>-15.54</v>
      </c>
      <c r="O9" s="163">
        <v>-26.603999999999999</v>
      </c>
      <c r="P9" s="163">
        <v>19.8</v>
      </c>
      <c r="Q9" s="163">
        <v>9.9359999999999999</v>
      </c>
      <c r="R9" s="163">
        <v>-19.8</v>
      </c>
      <c r="S9" s="163">
        <v>13.9825</v>
      </c>
      <c r="T9" s="163">
        <v>84.247600000000006</v>
      </c>
      <c r="U9" s="163">
        <v>6.8836000000000004</v>
      </c>
      <c r="V9" s="163">
        <v>6.9965999999999999</v>
      </c>
      <c r="W9" s="163">
        <v>11.6983</v>
      </c>
      <c r="X9" s="163">
        <v>7.0293000000000001</v>
      </c>
      <c r="Y9" s="163">
        <v>5.9954999999999998</v>
      </c>
      <c r="Z9" s="163">
        <v>0.8034</v>
      </c>
      <c r="AA9" s="164"/>
      <c r="AB9" s="164"/>
      <c r="AC9" s="163">
        <v>-71.2</v>
      </c>
      <c r="AD9" s="163">
        <v>-71.25</v>
      </c>
      <c r="AE9" s="164"/>
      <c r="AF9" s="163">
        <v>15.54</v>
      </c>
      <c r="AG9" s="163">
        <v>24.2</v>
      </c>
      <c r="AH9" s="163">
        <v>6.1390000000000002</v>
      </c>
      <c r="AI9" s="163">
        <v>0.17</v>
      </c>
      <c r="AJ9" s="162">
        <v>-54.37</v>
      </c>
      <c r="AK9" s="163">
        <v>-54.37</v>
      </c>
      <c r="AL9" s="163">
        <v>-70.849999999999994</v>
      </c>
      <c r="AM9" s="163">
        <v>55.09</v>
      </c>
      <c r="AN9" s="163">
        <v>54.76</v>
      </c>
      <c r="AO9" s="163">
        <v>15.071999999999999</v>
      </c>
      <c r="AP9" s="163">
        <v>7.9184999999999999</v>
      </c>
      <c r="AQ9" s="163">
        <v>65.526200000000003</v>
      </c>
      <c r="AR9" s="163">
        <v>67.978999999999999</v>
      </c>
      <c r="AS9" s="163">
        <v>39.544899999999998</v>
      </c>
      <c r="AT9" s="163">
        <v>-64.068299999999994</v>
      </c>
      <c r="AU9" s="162">
        <v>0</v>
      </c>
      <c r="AV9" s="163">
        <v>9.8886000000000003</v>
      </c>
      <c r="AW9" s="163">
        <v>10.111000000000001</v>
      </c>
      <c r="AX9" s="163">
        <v>70.8339</v>
      </c>
      <c r="AY9" s="163">
        <v>72.519400000000005</v>
      </c>
      <c r="AZ9" s="163">
        <v>-37.462699999999998</v>
      </c>
      <c r="BA9" s="163">
        <v>-40.643300000000004</v>
      </c>
      <c r="BB9" s="163">
        <v>-369.62509999999997</v>
      </c>
      <c r="BC9" s="163">
        <v>23.512899999999998</v>
      </c>
      <c r="BD9" s="163">
        <v>-11.6</v>
      </c>
      <c r="BE9" s="163">
        <v>-11.7</v>
      </c>
      <c r="BF9" s="163">
        <v>67.2196</v>
      </c>
      <c r="BG9" s="163">
        <v>2.3003</v>
      </c>
      <c r="BH9" s="163">
        <v>-7.0430000000000001</v>
      </c>
      <c r="BI9" s="164"/>
      <c r="BJ9" s="163">
        <v>-37.514099999999999</v>
      </c>
      <c r="BK9" s="163">
        <v>8.2799999999999994</v>
      </c>
      <c r="BL9" s="163">
        <v>14.06</v>
      </c>
      <c r="BM9" s="163">
        <v>9.4163999999999994</v>
      </c>
      <c r="BN9" s="163">
        <v>399.57870000000003</v>
      </c>
      <c r="BO9" s="163">
        <v>87.679599999999994</v>
      </c>
      <c r="BP9" s="163">
        <v>87.557599999999994</v>
      </c>
      <c r="BQ9" s="163">
        <v>-309.48180000000002</v>
      </c>
      <c r="BR9" s="163">
        <v>445.3338</v>
      </c>
      <c r="BS9" s="164"/>
      <c r="BT9" s="163">
        <v>-133.53899999999999</v>
      </c>
      <c r="BU9" s="163">
        <v>135.74440000000001</v>
      </c>
      <c r="BV9" s="163">
        <v>94.406599999999997</v>
      </c>
      <c r="BW9" s="163">
        <v>26.65</v>
      </c>
      <c r="BX9" s="163">
        <v>26.05</v>
      </c>
      <c r="BY9" s="163">
        <v>60.26</v>
      </c>
      <c r="BZ9" s="163">
        <v>81.260000000000005</v>
      </c>
      <c r="CA9" s="163">
        <v>-72.064700000000002</v>
      </c>
      <c r="CB9" s="163">
        <v>-71.662899999999993</v>
      </c>
      <c r="CC9" s="163">
        <v>140.75190000000001</v>
      </c>
      <c r="CD9" s="163">
        <v>141.99350000000001</v>
      </c>
      <c r="CE9" s="164"/>
      <c r="CF9" s="163">
        <v>-108.1816</v>
      </c>
      <c r="CG9" s="163">
        <v>-108.2971</v>
      </c>
      <c r="CH9" s="163">
        <v>-2.0899999999999998E-2</v>
      </c>
      <c r="CI9" s="163">
        <v>-85.433800000000005</v>
      </c>
      <c r="CJ9" s="164"/>
      <c r="CK9" s="164"/>
      <c r="CL9" s="163">
        <v>65.900000000000006</v>
      </c>
      <c r="CM9" s="163">
        <v>171.9</v>
      </c>
      <c r="CN9" s="163">
        <v>-16.690000000000001</v>
      </c>
      <c r="CO9" s="163">
        <v>29.8813</v>
      </c>
      <c r="CP9" s="163">
        <v>30.536899999999999</v>
      </c>
      <c r="CQ9" s="163">
        <v>30.120699999999999</v>
      </c>
      <c r="CR9" s="163">
        <v>33.686799999999998</v>
      </c>
      <c r="CS9" s="163">
        <v>32.747100000000003</v>
      </c>
      <c r="CT9" s="163">
        <v>-11.2521</v>
      </c>
      <c r="CU9" s="163">
        <v>-70.872500000000002</v>
      </c>
      <c r="CV9" s="163">
        <v>-8.9220000000000006</v>
      </c>
      <c r="CW9" s="163">
        <v>13.278499999999999</v>
      </c>
      <c r="CX9" s="163">
        <v>60.1</v>
      </c>
      <c r="CY9" s="163">
        <v>32.590000000000003</v>
      </c>
      <c r="CZ9" s="163">
        <v>41.9604</v>
      </c>
      <c r="DA9" s="163">
        <v>39.848300000000002</v>
      </c>
      <c r="DB9" s="163">
        <v>30.9969</v>
      </c>
      <c r="DC9" s="164"/>
      <c r="DD9" s="163">
        <v>86.337800000000001</v>
      </c>
      <c r="DE9" s="163">
        <v>85.352599999999995</v>
      </c>
      <c r="DF9" s="163">
        <v>-100.4204</v>
      </c>
      <c r="DG9" s="164"/>
      <c r="DH9" s="163">
        <v>-16.963799999999999</v>
      </c>
      <c r="DI9" s="163">
        <v>-87</v>
      </c>
      <c r="DJ9" s="163">
        <v>-87.8</v>
      </c>
      <c r="DK9" s="163">
        <v>26.979700000000001</v>
      </c>
      <c r="DL9" s="163">
        <v>58.895899999999997</v>
      </c>
      <c r="DM9" s="163">
        <v>91.595699999999994</v>
      </c>
      <c r="DN9" s="164"/>
      <c r="DO9" s="163">
        <v>58.81</v>
      </c>
      <c r="DP9" s="163">
        <v>-4.79</v>
      </c>
      <c r="DQ9" s="163">
        <v>62.666499999999999</v>
      </c>
      <c r="DR9" s="163">
        <v>100.1507</v>
      </c>
      <c r="DS9" s="164"/>
      <c r="DT9" s="163">
        <v>-43.82</v>
      </c>
      <c r="DU9" s="163">
        <v>96.52</v>
      </c>
      <c r="DV9" s="163">
        <v>69.849999999999994</v>
      </c>
      <c r="DW9" s="163">
        <v>100.5091</v>
      </c>
      <c r="DX9" s="163">
        <v>99.945499999999996</v>
      </c>
      <c r="DY9" s="163">
        <v>-60.572000000000003</v>
      </c>
      <c r="DZ9" s="163">
        <v>-59.363599999999998</v>
      </c>
      <c r="EA9" s="163">
        <v>178.8843</v>
      </c>
      <c r="EB9" s="163">
        <v>133.36009999999999</v>
      </c>
      <c r="EC9" s="163">
        <v>128.74090000000001</v>
      </c>
      <c r="ED9" s="163">
        <v>131.35509999999999</v>
      </c>
      <c r="EE9" s="163">
        <v>78.917199999999994</v>
      </c>
      <c r="EF9" s="163">
        <v>63.637999999999998</v>
      </c>
      <c r="EG9" s="163">
        <v>-30.231999999999999</v>
      </c>
      <c r="EH9" s="163">
        <v>316.8965</v>
      </c>
      <c r="EI9" s="163">
        <v>326.47320000000002</v>
      </c>
      <c r="EJ9" s="164"/>
      <c r="EK9" s="163">
        <v>-35.750100000000003</v>
      </c>
      <c r="EL9" s="163">
        <v>-32.897500000000001</v>
      </c>
      <c r="EM9" s="163">
        <v>16.642499999999998</v>
      </c>
      <c r="EN9" s="163">
        <v>50.4758</v>
      </c>
      <c r="EO9" s="163">
        <v>46.975000000000001</v>
      </c>
      <c r="EP9" s="163">
        <v>44.591999999999999</v>
      </c>
      <c r="EQ9" s="163">
        <v>-79.445400000000006</v>
      </c>
      <c r="ER9" s="163">
        <v>-81.4268</v>
      </c>
      <c r="ES9" s="163">
        <v>-26.851700000000001</v>
      </c>
      <c r="ET9" s="163">
        <v>0</v>
      </c>
      <c r="EU9" s="163">
        <v>-15.68</v>
      </c>
      <c r="EV9" s="163">
        <v>1</v>
      </c>
      <c r="EW9" s="163">
        <v>10.0107</v>
      </c>
      <c r="EX9" s="163">
        <v>54.277799999999999</v>
      </c>
      <c r="EY9" s="163">
        <v>-39.308300000000003</v>
      </c>
      <c r="EZ9" s="163">
        <v>-38.1999</v>
      </c>
      <c r="FA9" s="163">
        <v>10.6516</v>
      </c>
      <c r="FB9" s="163">
        <v>-62.714399999999998</v>
      </c>
      <c r="FC9" s="163">
        <v>26.4</v>
      </c>
      <c r="FD9" s="163">
        <v>24.459499999999998</v>
      </c>
      <c r="FE9" s="163">
        <v>24.3399</v>
      </c>
      <c r="FF9" s="164"/>
      <c r="FG9" s="163">
        <v>40.976500000000001</v>
      </c>
      <c r="FH9" s="163">
        <v>41.695799999999998</v>
      </c>
      <c r="FI9" s="163">
        <v>39.914499999999997</v>
      </c>
      <c r="FJ9" s="163">
        <v>72.006200000000007</v>
      </c>
      <c r="FK9" s="163">
        <v>72.676000000000002</v>
      </c>
      <c r="FL9" s="163">
        <v>-143.67750000000001</v>
      </c>
      <c r="FM9" s="163">
        <v>62.329300000000003</v>
      </c>
      <c r="FN9" s="163">
        <v>62.216000000000001</v>
      </c>
      <c r="FO9" s="163">
        <v>-105.34139999999999</v>
      </c>
      <c r="FP9" s="163">
        <v>-94.804299999999998</v>
      </c>
      <c r="FQ9" s="163">
        <v>-30.511299999999999</v>
      </c>
      <c r="FR9" s="163">
        <v>-41.07</v>
      </c>
      <c r="FS9" s="163">
        <v>13.5677</v>
      </c>
      <c r="FT9" s="163">
        <v>0.85599999999999998</v>
      </c>
      <c r="FU9" s="163">
        <v>-8.39</v>
      </c>
      <c r="FV9" s="163">
        <v>22.68</v>
      </c>
      <c r="FW9" s="163">
        <v>-30.6556</v>
      </c>
      <c r="FX9" s="164"/>
      <c r="FY9" s="163">
        <v>-15.246</v>
      </c>
      <c r="FZ9" s="163">
        <v>4.4349999999999996</v>
      </c>
      <c r="GA9" s="164"/>
      <c r="GB9" s="163">
        <v>29.87</v>
      </c>
      <c r="GC9" s="163">
        <v>98.127499999999998</v>
      </c>
      <c r="GD9" s="163">
        <v>108.4188</v>
      </c>
      <c r="GE9" s="163">
        <v>14.45</v>
      </c>
      <c r="GF9" s="163">
        <v>88.223399999999998</v>
      </c>
      <c r="GG9" s="163">
        <v>27.1</v>
      </c>
      <c r="GH9" s="163">
        <v>-17.7089</v>
      </c>
      <c r="GI9" s="163">
        <v>2.1469999999999998</v>
      </c>
      <c r="GJ9" s="163">
        <v>2.2073999999999998</v>
      </c>
      <c r="GK9" s="163">
        <v>1.5145</v>
      </c>
      <c r="GL9" s="164"/>
      <c r="GM9" s="164"/>
      <c r="GN9" s="163">
        <v>-14.0008</v>
      </c>
      <c r="GO9" s="163">
        <v>-27.3931</v>
      </c>
      <c r="GP9" s="163">
        <v>23.402699999999999</v>
      </c>
      <c r="GQ9" s="163">
        <v>28.6236</v>
      </c>
      <c r="GR9" s="163">
        <v>60.846499999999999</v>
      </c>
      <c r="GS9" s="163">
        <v>62.059100000000001</v>
      </c>
      <c r="GT9" s="163">
        <v>-162.64099999999999</v>
      </c>
      <c r="GU9" s="163">
        <v>-16.818100000000001</v>
      </c>
      <c r="GV9" s="163">
        <v>36.000799999999998</v>
      </c>
      <c r="GW9" s="163">
        <v>-31.9575</v>
      </c>
      <c r="GX9" s="163">
        <v>11.728300000000001</v>
      </c>
      <c r="GY9" s="163">
        <v>5.4603999999999999</v>
      </c>
      <c r="GZ9" s="163">
        <v>5.1891999999999996</v>
      </c>
      <c r="HA9" s="163">
        <v>13</v>
      </c>
      <c r="HB9" s="163">
        <v>149.08000000000001</v>
      </c>
      <c r="HC9" s="163">
        <v>151.1739</v>
      </c>
      <c r="HD9" s="163">
        <v>295</v>
      </c>
      <c r="HE9" s="163">
        <v>-293.55290000000002</v>
      </c>
      <c r="HF9" s="163">
        <v>-624.90440000000001</v>
      </c>
      <c r="HG9" s="163">
        <v>625.92899999999997</v>
      </c>
      <c r="HH9" s="163">
        <v>604.72640000000001</v>
      </c>
      <c r="HI9" s="163">
        <v>-143.40819999999999</v>
      </c>
      <c r="HJ9" s="163">
        <v>-143.6489</v>
      </c>
      <c r="HK9" s="163">
        <v>-62.7742</v>
      </c>
      <c r="HL9" s="163">
        <v>-57.462400000000002</v>
      </c>
      <c r="HM9" s="163">
        <v>80.761600000000001</v>
      </c>
      <c r="HN9" s="163">
        <v>78.587199999999996</v>
      </c>
      <c r="HO9" s="163">
        <v>-111.1484</v>
      </c>
      <c r="HP9" s="164"/>
      <c r="HQ9" s="163">
        <v>43.8279</v>
      </c>
      <c r="HR9" s="163">
        <v>42.938000000000002</v>
      </c>
      <c r="HS9" s="163">
        <v>-28.5411</v>
      </c>
      <c r="HT9" s="163">
        <v>-27.384</v>
      </c>
      <c r="HU9" s="163">
        <v>111.44</v>
      </c>
      <c r="HV9" s="163">
        <v>111.07</v>
      </c>
      <c r="HW9" s="163">
        <v>11.3</v>
      </c>
      <c r="HX9" s="163">
        <v>10.8</v>
      </c>
      <c r="HY9" s="163">
        <v>21.2697</v>
      </c>
      <c r="HZ9" s="163">
        <v>38.799999999999997</v>
      </c>
      <c r="IA9" s="163">
        <v>-345.07580000000002</v>
      </c>
      <c r="IB9" s="163">
        <v>112.0498</v>
      </c>
      <c r="IC9" s="163">
        <v>110.71120000000001</v>
      </c>
      <c r="ID9" s="163">
        <v>16.2</v>
      </c>
      <c r="IE9" s="163">
        <v>-45.5</v>
      </c>
      <c r="IF9" s="163">
        <v>-42.1</v>
      </c>
      <c r="IG9" s="163">
        <v>-42.1</v>
      </c>
      <c r="IH9" s="163">
        <v>1.3681000000000001</v>
      </c>
      <c r="II9" s="163">
        <v>1.0844</v>
      </c>
      <c r="IJ9" s="163">
        <v>-597.25009999999997</v>
      </c>
      <c r="IK9" s="163">
        <v>-304.47620000000001</v>
      </c>
      <c r="IL9" s="163">
        <v>408.94110000000001</v>
      </c>
      <c r="IM9" s="163">
        <v>347.72129999999999</v>
      </c>
      <c r="IN9" s="163">
        <v>-53.7438</v>
      </c>
      <c r="IO9" s="163">
        <v>-334.04469999999998</v>
      </c>
      <c r="IP9" s="163">
        <v>332.41129999999998</v>
      </c>
      <c r="IQ9" s="163">
        <v>-155.24199999999999</v>
      </c>
      <c r="IR9" s="163">
        <v>-219.78819999999999</v>
      </c>
      <c r="IS9" s="163">
        <v>-330.92469999999997</v>
      </c>
      <c r="IT9" s="163">
        <v>83.193399999999997</v>
      </c>
      <c r="IU9" s="163">
        <v>83.923400000000001</v>
      </c>
      <c r="IV9" s="163">
        <v>152.8603</v>
      </c>
      <c r="IW9" s="163">
        <v>-401.14620000000002</v>
      </c>
      <c r="IX9" s="163">
        <v>229.93709999999999</v>
      </c>
      <c r="IY9" s="163">
        <v>-174.8931</v>
      </c>
      <c r="IZ9" s="163">
        <v>175.48580000000001</v>
      </c>
      <c r="JA9" s="163">
        <v>-8.7273999999999994</v>
      </c>
      <c r="JB9" s="163">
        <v>23.463000000000001</v>
      </c>
      <c r="JC9" s="163">
        <v>13.68</v>
      </c>
      <c r="JD9" s="163">
        <v>-0.20300000000000001</v>
      </c>
      <c r="JE9" s="163">
        <v>-0.21</v>
      </c>
      <c r="JF9" s="163">
        <v>-14.4</v>
      </c>
      <c r="JG9" s="163">
        <v>-9.1199999999999992</v>
      </c>
      <c r="JH9" s="164"/>
      <c r="JI9" s="163">
        <v>9.4071999999999996</v>
      </c>
      <c r="JJ9" s="163">
        <v>-32.695500000000003</v>
      </c>
      <c r="JK9" s="163">
        <v>-38.057499999999997</v>
      </c>
      <c r="JL9" s="163">
        <v>31.7</v>
      </c>
      <c r="JM9" s="163">
        <v>51.220999999999997</v>
      </c>
      <c r="JN9" s="163">
        <v>52.741</v>
      </c>
      <c r="JO9" s="163">
        <v>4.0316000000000001</v>
      </c>
      <c r="JP9" s="163">
        <v>4.7778</v>
      </c>
      <c r="JQ9" s="163">
        <v>52.160699999999999</v>
      </c>
      <c r="JR9" s="163">
        <v>52.336399999999998</v>
      </c>
      <c r="JS9" s="163">
        <v>52.569699999999997</v>
      </c>
      <c r="JT9" s="164"/>
      <c r="JU9" s="163">
        <v>47.7</v>
      </c>
      <c r="JV9" s="163">
        <v>21.831299999999999</v>
      </c>
      <c r="JW9" s="163">
        <v>6.42</v>
      </c>
      <c r="JX9" s="164"/>
      <c r="JY9" s="163">
        <v>-57.7196</v>
      </c>
      <c r="JZ9" s="163">
        <v>78.283199999999994</v>
      </c>
      <c r="KA9" s="163">
        <v>64.537599999999998</v>
      </c>
      <c r="KB9" s="163">
        <v>-57.3551</v>
      </c>
      <c r="KC9" s="163">
        <v>-76.890500000000003</v>
      </c>
      <c r="KD9" s="163">
        <v>57.055100000000003</v>
      </c>
      <c r="KE9" s="163">
        <v>20.934100000000001</v>
      </c>
      <c r="KF9" s="163">
        <v>-65</v>
      </c>
      <c r="KG9" s="163">
        <v>63.5</v>
      </c>
      <c r="KH9" s="163">
        <v>-11.116099999999999</v>
      </c>
      <c r="KI9" s="163">
        <v>215.66050000000001</v>
      </c>
    </row>
    <row r="10" spans="1:295" ht="18" customHeight="1" x14ac:dyDescent="0.25">
      <c r="A10" s="161" t="s">
        <v>71</v>
      </c>
      <c r="B10" s="161" t="s">
        <v>814</v>
      </c>
      <c r="C10" s="165">
        <v>0</v>
      </c>
      <c r="D10" s="166">
        <v>14.6288</v>
      </c>
      <c r="E10" s="166">
        <v>-22.058199999999999</v>
      </c>
      <c r="F10" s="166">
        <v>10.145300000000001</v>
      </c>
      <c r="G10" s="166">
        <v>25.444199999999999</v>
      </c>
      <c r="H10" s="167"/>
      <c r="I10" s="166">
        <v>36.052300000000002</v>
      </c>
      <c r="J10" s="166">
        <v>-121.56019999999999</v>
      </c>
      <c r="K10" s="166">
        <v>49.965400000000002</v>
      </c>
      <c r="L10" s="166">
        <v>25.279199999999999</v>
      </c>
      <c r="M10" s="166">
        <v>24.552099999999999</v>
      </c>
      <c r="N10" s="166">
        <v>-13.32</v>
      </c>
      <c r="O10" s="166">
        <v>-24.195</v>
      </c>
      <c r="P10" s="166">
        <v>17.600000000000001</v>
      </c>
      <c r="Q10" s="166">
        <v>9.1080000000000005</v>
      </c>
      <c r="R10" s="166">
        <v>-17.600000000000001</v>
      </c>
      <c r="S10" s="166">
        <v>13.7516</v>
      </c>
      <c r="T10" s="166">
        <v>81.950400000000002</v>
      </c>
      <c r="U10" s="166">
        <v>6.5644</v>
      </c>
      <c r="V10" s="166">
        <v>6.8411999999999997</v>
      </c>
      <c r="W10" s="166">
        <v>10.971</v>
      </c>
      <c r="X10" s="166">
        <v>7.9065000000000003</v>
      </c>
      <c r="Y10" s="166">
        <v>6.1417000000000002</v>
      </c>
      <c r="Z10" s="166">
        <v>0.9516</v>
      </c>
      <c r="AA10" s="167"/>
      <c r="AB10" s="167"/>
      <c r="AC10" s="166">
        <v>-68.989999999999995</v>
      </c>
      <c r="AD10" s="166">
        <v>-68.97</v>
      </c>
      <c r="AE10" s="167"/>
      <c r="AF10" s="166">
        <v>13.32</v>
      </c>
      <c r="AG10" s="166">
        <v>22</v>
      </c>
      <c r="AH10" s="166">
        <v>6.3780000000000001</v>
      </c>
      <c r="AI10" s="166">
        <v>0.17</v>
      </c>
      <c r="AJ10" s="165">
        <v>-55.81</v>
      </c>
      <c r="AK10" s="166">
        <v>-55.81</v>
      </c>
      <c r="AL10" s="166">
        <v>-64.849999999999994</v>
      </c>
      <c r="AM10" s="166">
        <v>55.7</v>
      </c>
      <c r="AN10" s="166">
        <v>56.18</v>
      </c>
      <c r="AO10" s="166">
        <v>14.263400000000001</v>
      </c>
      <c r="AP10" s="166">
        <v>9.3681999999999999</v>
      </c>
      <c r="AQ10" s="166">
        <v>63.3215</v>
      </c>
      <c r="AR10" s="166">
        <v>65.953599999999994</v>
      </c>
      <c r="AS10" s="166">
        <v>36.963299999999997</v>
      </c>
      <c r="AT10" s="166">
        <v>-65.749399999999994</v>
      </c>
      <c r="AU10" s="165">
        <v>0</v>
      </c>
      <c r="AV10" s="166">
        <v>25.868099999999998</v>
      </c>
      <c r="AW10" s="166">
        <v>26.738499999999998</v>
      </c>
      <c r="AX10" s="166">
        <v>66.008799999999994</v>
      </c>
      <c r="AY10" s="166">
        <v>67.732900000000001</v>
      </c>
      <c r="AZ10" s="166">
        <v>-23.185400000000001</v>
      </c>
      <c r="BA10" s="166">
        <v>-24.252300000000002</v>
      </c>
      <c r="BB10" s="166">
        <v>-377.57830000000001</v>
      </c>
      <c r="BC10" s="166">
        <v>22.979199999999999</v>
      </c>
      <c r="BD10" s="166">
        <v>-11.5</v>
      </c>
      <c r="BE10" s="166">
        <v>-11.5</v>
      </c>
      <c r="BF10" s="166">
        <v>70.071299999999994</v>
      </c>
      <c r="BG10" s="166">
        <v>2.3565</v>
      </c>
      <c r="BH10" s="166">
        <v>-6.7416</v>
      </c>
      <c r="BI10" s="167"/>
      <c r="BJ10" s="166">
        <v>-39.051600000000001</v>
      </c>
      <c r="BK10" s="166">
        <v>7.7487000000000004</v>
      </c>
      <c r="BL10" s="166">
        <v>13.930099999999999</v>
      </c>
      <c r="BM10" s="166">
        <v>9.5778999999999996</v>
      </c>
      <c r="BN10" s="166">
        <v>401.07409999999999</v>
      </c>
      <c r="BO10" s="166">
        <v>84.383700000000005</v>
      </c>
      <c r="BP10" s="166">
        <v>83.346000000000004</v>
      </c>
      <c r="BQ10" s="166">
        <v>-319.34120000000001</v>
      </c>
      <c r="BR10" s="166">
        <v>430.65010000000001</v>
      </c>
      <c r="BS10" s="167"/>
      <c r="BT10" s="166">
        <v>-115.712</v>
      </c>
      <c r="BU10" s="166">
        <v>117.3532</v>
      </c>
      <c r="BV10" s="166">
        <v>90.165300000000002</v>
      </c>
      <c r="BW10" s="166">
        <v>25.79</v>
      </c>
      <c r="BX10" s="166">
        <v>24.22</v>
      </c>
      <c r="BY10" s="166">
        <v>57.76</v>
      </c>
      <c r="BZ10" s="166">
        <v>79.53</v>
      </c>
      <c r="CA10" s="166">
        <v>-70.323300000000003</v>
      </c>
      <c r="CB10" s="166">
        <v>-70.323300000000003</v>
      </c>
      <c r="CC10" s="166">
        <v>139.5763</v>
      </c>
      <c r="CD10" s="166">
        <v>138.51339999999999</v>
      </c>
      <c r="CE10" s="167"/>
      <c r="CF10" s="166">
        <v>-99.4923</v>
      </c>
      <c r="CG10" s="166">
        <v>-99.680199999999999</v>
      </c>
      <c r="CH10" s="166">
        <v>-0.91600000000000004</v>
      </c>
      <c r="CI10" s="166">
        <v>-79.873099999999994</v>
      </c>
      <c r="CJ10" s="167"/>
      <c r="CK10" s="167"/>
      <c r="CL10" s="166">
        <v>63</v>
      </c>
      <c r="CM10" s="166">
        <v>162.69999999999999</v>
      </c>
      <c r="CN10" s="166">
        <v>-16.27</v>
      </c>
      <c r="CO10" s="166">
        <v>29.964400000000001</v>
      </c>
      <c r="CP10" s="166">
        <v>30.69</v>
      </c>
      <c r="CQ10" s="166">
        <v>30.385400000000001</v>
      </c>
      <c r="CR10" s="166">
        <v>32.508600000000001</v>
      </c>
      <c r="CS10" s="166">
        <v>31.122699999999998</v>
      </c>
      <c r="CT10" s="166">
        <v>-8.8508999999999993</v>
      </c>
      <c r="CU10" s="166">
        <v>-69.869399999999999</v>
      </c>
      <c r="CV10" s="166">
        <v>-6.6767000000000003</v>
      </c>
      <c r="CW10" s="166">
        <v>12.9428</v>
      </c>
      <c r="CX10" s="166">
        <v>55.73</v>
      </c>
      <c r="CY10" s="166">
        <v>30.32</v>
      </c>
      <c r="CZ10" s="166">
        <v>40.0854</v>
      </c>
      <c r="DA10" s="166">
        <v>38.090499999999999</v>
      </c>
      <c r="DB10" s="166">
        <v>29.236499999999999</v>
      </c>
      <c r="DC10" s="167"/>
      <c r="DD10" s="166">
        <v>81.308400000000006</v>
      </c>
      <c r="DE10" s="166">
        <v>79.736400000000003</v>
      </c>
      <c r="DF10" s="166">
        <v>-95.216200000000001</v>
      </c>
      <c r="DG10" s="167"/>
      <c r="DH10" s="166">
        <v>-16.192699999999999</v>
      </c>
      <c r="DI10" s="166">
        <v>-83.9</v>
      </c>
      <c r="DJ10" s="166">
        <v>-82.7</v>
      </c>
      <c r="DK10" s="166">
        <v>26.584199999999999</v>
      </c>
      <c r="DL10" s="166">
        <v>55.673200000000001</v>
      </c>
      <c r="DM10" s="166">
        <v>86.899199999999993</v>
      </c>
      <c r="DN10" s="167"/>
      <c r="DO10" s="166">
        <v>55.29</v>
      </c>
      <c r="DP10" s="166">
        <v>-3.78</v>
      </c>
      <c r="DQ10" s="166">
        <v>64.495500000000007</v>
      </c>
      <c r="DR10" s="166">
        <v>95.435400000000001</v>
      </c>
      <c r="DS10" s="167"/>
      <c r="DT10" s="166">
        <v>-45.35</v>
      </c>
      <c r="DU10" s="166">
        <v>94.72</v>
      </c>
      <c r="DV10" s="166">
        <v>67.37</v>
      </c>
      <c r="DW10" s="166">
        <v>97.218199999999996</v>
      </c>
      <c r="DX10" s="166">
        <v>95.509100000000004</v>
      </c>
      <c r="DY10" s="166">
        <v>-59.261800000000001</v>
      </c>
      <c r="DZ10" s="166">
        <v>-58.690899999999999</v>
      </c>
      <c r="EA10" s="166">
        <v>174.04820000000001</v>
      </c>
      <c r="EB10" s="166">
        <v>127.2818</v>
      </c>
      <c r="EC10" s="166">
        <v>122.9853</v>
      </c>
      <c r="ED10" s="166">
        <v>124.9149</v>
      </c>
      <c r="EE10" s="166">
        <v>83.102999999999994</v>
      </c>
      <c r="EF10" s="166">
        <v>68.726200000000006</v>
      </c>
      <c r="EG10" s="166">
        <v>-29.893000000000001</v>
      </c>
      <c r="EH10" s="166">
        <v>331.93619999999999</v>
      </c>
      <c r="EI10" s="166">
        <v>342.41899999999998</v>
      </c>
      <c r="EJ10" s="167"/>
      <c r="EK10" s="166">
        <v>-35.677799999999998</v>
      </c>
      <c r="EL10" s="166">
        <v>-32.355400000000003</v>
      </c>
      <c r="EM10" s="166">
        <v>11.2197</v>
      </c>
      <c r="EN10" s="166">
        <v>56.707599999999999</v>
      </c>
      <c r="EO10" s="166">
        <v>53.730699999999999</v>
      </c>
      <c r="EP10" s="166">
        <v>50.735999999999997</v>
      </c>
      <c r="EQ10" s="166">
        <v>-81.619399999999999</v>
      </c>
      <c r="ER10" s="166">
        <v>-83.479100000000003</v>
      </c>
      <c r="ES10" s="166">
        <v>-31.157299999999999</v>
      </c>
      <c r="ET10" s="166">
        <v>0</v>
      </c>
      <c r="EU10" s="166">
        <v>-22.7</v>
      </c>
      <c r="EV10" s="166">
        <v>1</v>
      </c>
      <c r="EW10" s="166">
        <v>13.9726</v>
      </c>
      <c r="EX10" s="166">
        <v>51.415100000000002</v>
      </c>
      <c r="EY10" s="166">
        <v>-39.762999999999998</v>
      </c>
      <c r="EZ10" s="166">
        <v>-38.955500000000001</v>
      </c>
      <c r="FA10" s="166">
        <v>10.1226</v>
      </c>
      <c r="FB10" s="166">
        <v>-66.611900000000006</v>
      </c>
      <c r="FC10" s="166">
        <v>30.841699999999999</v>
      </c>
      <c r="FD10" s="166">
        <v>25.128699999999998</v>
      </c>
      <c r="FE10" s="166">
        <v>24.8551</v>
      </c>
      <c r="FF10" s="167"/>
      <c r="FG10" s="166">
        <v>41.5745</v>
      </c>
      <c r="FH10" s="166">
        <v>42.668399999999998</v>
      </c>
      <c r="FI10" s="166">
        <v>40.259300000000003</v>
      </c>
      <c r="FJ10" s="166">
        <v>70.331599999999995</v>
      </c>
      <c r="FK10" s="166">
        <v>69.829300000000003</v>
      </c>
      <c r="FL10" s="166">
        <v>-132.96029999999999</v>
      </c>
      <c r="FM10" s="166">
        <v>60.946399999999997</v>
      </c>
      <c r="FN10" s="166">
        <v>61.680199999999999</v>
      </c>
      <c r="FO10" s="166">
        <v>-107.1499</v>
      </c>
      <c r="FP10" s="166">
        <v>-96.576999999999998</v>
      </c>
      <c r="FQ10" s="166">
        <v>-32.532800000000002</v>
      </c>
      <c r="FR10" s="166">
        <v>-41.03</v>
      </c>
      <c r="FS10" s="166">
        <v>13.6629</v>
      </c>
      <c r="FT10" s="166">
        <v>0.82189999999999996</v>
      </c>
      <c r="FU10" s="166">
        <v>-8.57</v>
      </c>
      <c r="FV10" s="166">
        <v>21.87</v>
      </c>
      <c r="FW10" s="166">
        <v>-33.613199999999999</v>
      </c>
      <c r="FX10" s="167"/>
      <c r="FY10" s="166">
        <v>-15.423999999999999</v>
      </c>
      <c r="FZ10" s="166">
        <v>4.3390000000000004</v>
      </c>
      <c r="GA10" s="167"/>
      <c r="GB10" s="166">
        <v>28.56</v>
      </c>
      <c r="GC10" s="166">
        <v>98.846999999999994</v>
      </c>
      <c r="GD10" s="166">
        <v>109.6037</v>
      </c>
      <c r="GE10" s="166">
        <v>14.69</v>
      </c>
      <c r="GF10" s="166">
        <v>86.336100000000002</v>
      </c>
      <c r="GG10" s="166">
        <v>27.1</v>
      </c>
      <c r="GH10" s="166">
        <v>-17.648800000000001</v>
      </c>
      <c r="GI10" s="166">
        <v>2.4746000000000001</v>
      </c>
      <c r="GJ10" s="166">
        <v>2.7593999999999999</v>
      </c>
      <c r="GK10" s="166">
        <v>1.4231</v>
      </c>
      <c r="GL10" s="167"/>
      <c r="GM10" s="167"/>
      <c r="GN10" s="166">
        <v>-14.5467</v>
      </c>
      <c r="GO10" s="166">
        <v>-26.213699999999999</v>
      </c>
      <c r="GP10" s="166">
        <v>23.887699999999999</v>
      </c>
      <c r="GQ10" s="166">
        <v>27.4588</v>
      </c>
      <c r="GR10" s="166">
        <v>56.915199999999999</v>
      </c>
      <c r="GS10" s="166">
        <v>57.775100000000002</v>
      </c>
      <c r="GT10" s="166">
        <v>-161.94739999999999</v>
      </c>
      <c r="GU10" s="166">
        <v>-16.452500000000001</v>
      </c>
      <c r="GV10" s="166">
        <v>35.423200000000001</v>
      </c>
      <c r="GW10" s="166">
        <v>-30.2166</v>
      </c>
      <c r="GX10" s="166">
        <v>11.5822</v>
      </c>
      <c r="GY10" s="166">
        <v>4.8341000000000003</v>
      </c>
      <c r="GZ10" s="166">
        <v>4.4825999999999997</v>
      </c>
      <c r="HA10" s="166">
        <v>13.320399999999999</v>
      </c>
      <c r="HB10" s="166">
        <v>148.6437</v>
      </c>
      <c r="HC10" s="166">
        <v>148.524</v>
      </c>
      <c r="HD10" s="166">
        <v>277.39999999999998</v>
      </c>
      <c r="HE10" s="166">
        <v>-277.85750000000002</v>
      </c>
      <c r="HF10" s="166">
        <v>-599.97</v>
      </c>
      <c r="HG10" s="166">
        <v>602.85820000000001</v>
      </c>
      <c r="HH10" s="166">
        <v>612.30809999999997</v>
      </c>
      <c r="HI10" s="166">
        <v>-142.80529999999999</v>
      </c>
      <c r="HJ10" s="166">
        <v>-143.3835</v>
      </c>
      <c r="HK10" s="166">
        <v>-67.132800000000003</v>
      </c>
      <c r="HL10" s="166">
        <v>-61.7363</v>
      </c>
      <c r="HM10" s="166">
        <v>82.921999999999997</v>
      </c>
      <c r="HN10" s="166">
        <v>82.644400000000005</v>
      </c>
      <c r="HO10" s="167"/>
      <c r="HP10" s="167"/>
      <c r="HQ10" s="166">
        <v>43.9377</v>
      </c>
      <c r="HR10" s="166">
        <v>42.948999999999998</v>
      </c>
      <c r="HS10" s="166">
        <v>-25.8276</v>
      </c>
      <c r="HT10" s="166">
        <v>-25.5276</v>
      </c>
      <c r="HU10" s="166">
        <v>114.04</v>
      </c>
      <c r="HV10" s="166">
        <v>114.01</v>
      </c>
      <c r="HW10" s="166">
        <v>11.3</v>
      </c>
      <c r="HX10" s="166">
        <v>10.9</v>
      </c>
      <c r="HY10" s="166">
        <v>21.186399999999999</v>
      </c>
      <c r="HZ10" s="166">
        <v>38.4</v>
      </c>
      <c r="IA10" s="166">
        <v>-345.50839999999999</v>
      </c>
      <c r="IB10" s="166">
        <v>111.83750000000001</v>
      </c>
      <c r="IC10" s="166">
        <v>112.7753</v>
      </c>
      <c r="ID10" s="166">
        <v>16.2</v>
      </c>
      <c r="IE10" s="166">
        <v>-49.5</v>
      </c>
      <c r="IF10" s="166">
        <v>-42.1</v>
      </c>
      <c r="IG10" s="166">
        <v>-42.2</v>
      </c>
      <c r="IH10" s="166">
        <v>1.4275</v>
      </c>
      <c r="II10" s="166">
        <v>1.2201</v>
      </c>
      <c r="IJ10" s="166">
        <v>-593.8306</v>
      </c>
      <c r="IK10" s="166">
        <v>-320.91149999999999</v>
      </c>
      <c r="IL10" s="166">
        <v>407.6284</v>
      </c>
      <c r="IM10" s="166">
        <v>341.51420000000002</v>
      </c>
      <c r="IN10" s="166">
        <v>-61.48</v>
      </c>
      <c r="IO10" s="166">
        <v>-336.5172</v>
      </c>
      <c r="IP10" s="166">
        <v>333.90300000000002</v>
      </c>
      <c r="IQ10" s="166">
        <v>-152.43440000000001</v>
      </c>
      <c r="IR10" s="166">
        <v>-222.08760000000001</v>
      </c>
      <c r="IS10" s="166">
        <v>-330.6062</v>
      </c>
      <c r="IT10" s="166">
        <v>87.290300000000002</v>
      </c>
      <c r="IU10" s="166">
        <v>84.318200000000004</v>
      </c>
      <c r="IV10" s="166">
        <v>153.33690000000001</v>
      </c>
      <c r="IW10" s="166">
        <v>-394.10309999999998</v>
      </c>
      <c r="IX10" s="166">
        <v>228.51580000000001</v>
      </c>
      <c r="IY10" s="166">
        <v>-168.9229</v>
      </c>
      <c r="IZ10" s="166">
        <v>173.97739999999999</v>
      </c>
      <c r="JA10" s="166">
        <v>-8.5680999999999994</v>
      </c>
      <c r="JB10" s="166">
        <v>22.177</v>
      </c>
      <c r="JC10" s="166">
        <v>13.36</v>
      </c>
      <c r="JD10" s="166">
        <v>-0.16600000000000001</v>
      </c>
      <c r="JE10" s="166">
        <v>-0.17299999999999999</v>
      </c>
      <c r="JF10" s="166">
        <v>-12.96</v>
      </c>
      <c r="JG10" s="166">
        <v>-10.08</v>
      </c>
      <c r="JH10" s="167"/>
      <c r="JI10" s="166">
        <v>10.6065</v>
      </c>
      <c r="JJ10" s="166">
        <v>-33.867400000000004</v>
      </c>
      <c r="JK10" s="166">
        <v>-38.905900000000003</v>
      </c>
      <c r="JL10" s="166">
        <v>34.6</v>
      </c>
      <c r="JM10" s="166">
        <v>54.718000000000004</v>
      </c>
      <c r="JN10" s="166">
        <v>52.100999999999999</v>
      </c>
      <c r="JO10" s="167"/>
      <c r="JP10" s="167"/>
      <c r="JQ10" s="166">
        <v>53.264299999999999</v>
      </c>
      <c r="JR10" s="166">
        <v>53.734900000000003</v>
      </c>
      <c r="JS10" s="166">
        <v>54.5869</v>
      </c>
      <c r="JT10" s="167"/>
      <c r="JU10" s="166">
        <v>50.8</v>
      </c>
      <c r="JV10" s="166">
        <v>22.224499999999999</v>
      </c>
      <c r="JW10" s="166">
        <v>6.04</v>
      </c>
      <c r="JX10" s="167"/>
      <c r="JY10" s="166">
        <v>-68.001199999999997</v>
      </c>
      <c r="JZ10" s="166">
        <v>81.502499999999998</v>
      </c>
      <c r="KA10" s="166">
        <v>68.647000000000006</v>
      </c>
      <c r="KB10" s="166">
        <v>-67.252600000000001</v>
      </c>
      <c r="KC10" s="166">
        <v>-80.217299999999994</v>
      </c>
      <c r="KD10" s="166">
        <v>61.424999999999997</v>
      </c>
      <c r="KE10" s="166">
        <v>18.834599999999998</v>
      </c>
      <c r="KF10" s="166">
        <v>-66.2</v>
      </c>
      <c r="KG10" s="166">
        <v>67.3</v>
      </c>
      <c r="KH10" s="166">
        <v>10.4405</v>
      </c>
      <c r="KI10" s="166">
        <v>194.43969999999999</v>
      </c>
    </row>
    <row r="11" spans="1:295" ht="18" customHeight="1" x14ac:dyDescent="0.25">
      <c r="A11" s="161" t="s">
        <v>71</v>
      </c>
      <c r="B11" s="161" t="s">
        <v>815</v>
      </c>
      <c r="C11" s="165">
        <v>0</v>
      </c>
      <c r="D11" s="166">
        <v>13.9918</v>
      </c>
      <c r="E11" s="166">
        <v>-20.763999999999999</v>
      </c>
      <c r="F11" s="166">
        <v>9.7189999999999994</v>
      </c>
      <c r="G11" s="166">
        <v>24.956800000000001</v>
      </c>
      <c r="H11" s="167"/>
      <c r="I11" s="166">
        <v>35.069600000000001</v>
      </c>
      <c r="J11" s="166">
        <v>-119.36190000000001</v>
      </c>
      <c r="K11" s="166">
        <v>48.401800000000001</v>
      </c>
      <c r="L11" s="166">
        <v>24.035299999999999</v>
      </c>
      <c r="M11" s="166">
        <v>23.5123</v>
      </c>
      <c r="N11" s="166">
        <v>-11.1</v>
      </c>
      <c r="O11" s="166">
        <v>-25.074999999999999</v>
      </c>
      <c r="P11" s="166">
        <v>17.600000000000001</v>
      </c>
      <c r="Q11" s="166">
        <v>9.1080000000000005</v>
      </c>
      <c r="R11" s="166">
        <v>-17.600000000000001</v>
      </c>
      <c r="S11" s="166">
        <v>13.8833</v>
      </c>
      <c r="T11" s="166">
        <v>79.650199999999998</v>
      </c>
      <c r="U11" s="166">
        <v>6.5026999999999999</v>
      </c>
      <c r="V11" s="166">
        <v>6.5145</v>
      </c>
      <c r="W11" s="166">
        <v>10.502800000000001</v>
      </c>
      <c r="X11" s="166">
        <v>7.7709000000000001</v>
      </c>
      <c r="Y11" s="166">
        <v>6.0818000000000003</v>
      </c>
      <c r="Z11" s="166">
        <v>0.91290000000000004</v>
      </c>
      <c r="AA11" s="167"/>
      <c r="AB11" s="167"/>
      <c r="AC11" s="166">
        <v>-67.349999999999994</v>
      </c>
      <c r="AD11" s="166">
        <v>-66.97</v>
      </c>
      <c r="AE11" s="167"/>
      <c r="AF11" s="166">
        <v>11.1</v>
      </c>
      <c r="AG11" s="166">
        <v>24.2</v>
      </c>
      <c r="AH11" s="166">
        <v>5.7759999999999998</v>
      </c>
      <c r="AI11" s="166">
        <v>0.16600000000000001</v>
      </c>
      <c r="AJ11" s="165">
        <v>-51.18</v>
      </c>
      <c r="AK11" s="166">
        <v>-51.18</v>
      </c>
      <c r="AL11" s="166">
        <v>-69.97</v>
      </c>
      <c r="AM11" s="166">
        <v>53.67</v>
      </c>
      <c r="AN11" s="166">
        <v>51.63</v>
      </c>
      <c r="AO11" s="166">
        <v>13.947800000000001</v>
      </c>
      <c r="AP11" s="166">
        <v>9.5731000000000002</v>
      </c>
      <c r="AQ11" s="166">
        <v>61.753399999999999</v>
      </c>
      <c r="AR11" s="166">
        <v>63.567599999999999</v>
      </c>
      <c r="AS11" s="166">
        <v>35.694400000000002</v>
      </c>
      <c r="AT11" s="166">
        <v>-66.229600000000005</v>
      </c>
      <c r="AU11" s="165">
        <v>0</v>
      </c>
      <c r="AV11" s="166">
        <v>29.315799999999999</v>
      </c>
      <c r="AW11" s="166">
        <v>32.101700000000001</v>
      </c>
      <c r="AX11" s="166">
        <v>62.519799999999996</v>
      </c>
      <c r="AY11" s="166">
        <v>64.861699999999999</v>
      </c>
      <c r="AZ11" s="166">
        <v>-28.590800000000002</v>
      </c>
      <c r="BA11" s="166">
        <v>-31.167300000000001</v>
      </c>
      <c r="BB11" s="166">
        <v>-358.7167</v>
      </c>
      <c r="BC11" s="166">
        <v>21.009399999999999</v>
      </c>
      <c r="BD11" s="166">
        <v>-10.3</v>
      </c>
      <c r="BE11" s="166">
        <v>-10.5</v>
      </c>
      <c r="BF11" s="166">
        <v>69.788600000000002</v>
      </c>
      <c r="BG11" s="166">
        <v>2.3967000000000001</v>
      </c>
      <c r="BH11" s="166">
        <v>-6.6318999999999999</v>
      </c>
      <c r="BI11" s="167"/>
      <c r="BJ11" s="166">
        <v>-38.079500000000003</v>
      </c>
      <c r="BK11" s="166">
        <v>7.4212999999999996</v>
      </c>
      <c r="BL11" s="166">
        <v>13.753500000000001</v>
      </c>
      <c r="BM11" s="166">
        <v>9.3663000000000007</v>
      </c>
      <c r="BN11" s="166">
        <v>386.85250000000002</v>
      </c>
      <c r="BO11" s="166">
        <v>76.296199999999999</v>
      </c>
      <c r="BP11" s="166">
        <v>76.021600000000007</v>
      </c>
      <c r="BQ11" s="166">
        <v>-305.6737</v>
      </c>
      <c r="BR11" s="166">
        <v>411.1087</v>
      </c>
      <c r="BS11" s="167"/>
      <c r="BT11" s="166">
        <v>-105.31270000000001</v>
      </c>
      <c r="BU11" s="166">
        <v>107.5517</v>
      </c>
      <c r="BV11" s="166">
        <v>86.033699999999996</v>
      </c>
      <c r="BW11" s="166">
        <v>24.73</v>
      </c>
      <c r="BX11" s="166">
        <v>23.01</v>
      </c>
      <c r="BY11" s="166">
        <v>54.24</v>
      </c>
      <c r="BZ11" s="166">
        <v>76.08</v>
      </c>
      <c r="CA11" s="166">
        <v>-70.591200000000001</v>
      </c>
      <c r="CB11" s="166">
        <v>-69.519599999999997</v>
      </c>
      <c r="CC11" s="166">
        <v>138.15289999999999</v>
      </c>
      <c r="CD11" s="166">
        <v>138.85830000000001</v>
      </c>
      <c r="CE11" s="167"/>
      <c r="CF11" s="166">
        <v>-89.704099999999997</v>
      </c>
      <c r="CG11" s="166">
        <v>-89.938999999999993</v>
      </c>
      <c r="CH11" s="166">
        <v>-1.0112000000000001</v>
      </c>
      <c r="CI11" s="166">
        <v>-70.714299999999994</v>
      </c>
      <c r="CJ11" s="167"/>
      <c r="CK11" s="167"/>
      <c r="CL11" s="166">
        <v>66.900000000000006</v>
      </c>
      <c r="CM11" s="166">
        <v>140.80000000000001</v>
      </c>
      <c r="CN11" s="166">
        <v>-15.47</v>
      </c>
      <c r="CO11" s="166">
        <v>33.180300000000003</v>
      </c>
      <c r="CP11" s="166">
        <v>33.564300000000003</v>
      </c>
      <c r="CQ11" s="166">
        <v>32.340299999999999</v>
      </c>
      <c r="CR11" s="166">
        <v>35.0366</v>
      </c>
      <c r="CS11" s="166">
        <v>33.670499999999997</v>
      </c>
      <c r="CT11" s="166">
        <v>-14.553599999999999</v>
      </c>
      <c r="CU11" s="166">
        <v>-63.545000000000002</v>
      </c>
      <c r="CV11" s="166">
        <v>-12.949</v>
      </c>
      <c r="CW11" s="166">
        <v>12.6663</v>
      </c>
      <c r="CX11" s="166">
        <v>53.87</v>
      </c>
      <c r="CY11" s="166">
        <v>29.3</v>
      </c>
      <c r="CZ11" s="166">
        <v>38.679200000000002</v>
      </c>
      <c r="DA11" s="166">
        <v>36.772199999999998</v>
      </c>
      <c r="DB11" s="166">
        <v>28.5289</v>
      </c>
      <c r="DC11" s="167"/>
      <c r="DD11" s="166">
        <v>71.825900000000004</v>
      </c>
      <c r="DE11" s="166">
        <v>70.532899999999998</v>
      </c>
      <c r="DF11" s="166">
        <v>-80.418199999999999</v>
      </c>
      <c r="DG11" s="167"/>
      <c r="DH11" s="166">
        <v>-15.6653</v>
      </c>
      <c r="DI11" s="166">
        <v>-81.599999999999994</v>
      </c>
      <c r="DJ11" s="166">
        <v>-82.6</v>
      </c>
      <c r="DK11" s="166">
        <v>26.232600000000001</v>
      </c>
      <c r="DL11" s="166">
        <v>52.157600000000002</v>
      </c>
      <c r="DM11" s="166">
        <v>81.733099999999993</v>
      </c>
      <c r="DN11" s="167"/>
      <c r="DO11" s="166">
        <v>51.97</v>
      </c>
      <c r="DP11" s="166">
        <v>-3.04</v>
      </c>
      <c r="DQ11" s="166">
        <v>63.332999999999998</v>
      </c>
      <c r="DR11" s="166">
        <v>80.214600000000004</v>
      </c>
      <c r="DS11" s="167"/>
      <c r="DT11" s="166">
        <v>-41.17</v>
      </c>
      <c r="DU11" s="166">
        <v>87.99</v>
      </c>
      <c r="DV11" s="166">
        <v>65.540000000000006</v>
      </c>
      <c r="DW11" s="166">
        <v>80.436400000000006</v>
      </c>
      <c r="DX11" s="166">
        <v>79.563599999999994</v>
      </c>
      <c r="DY11" s="166">
        <v>-63.414499999999997</v>
      </c>
      <c r="DZ11" s="166">
        <v>-60.309100000000001</v>
      </c>
      <c r="EA11" s="166">
        <v>158.74680000000001</v>
      </c>
      <c r="EB11" s="166">
        <v>112.3398</v>
      </c>
      <c r="EC11" s="166">
        <v>108.3522</v>
      </c>
      <c r="ED11" s="166">
        <v>111.41549999999999</v>
      </c>
      <c r="EE11" s="166">
        <v>101.22150000000001</v>
      </c>
      <c r="EF11" s="166">
        <v>86.396000000000001</v>
      </c>
      <c r="EG11" s="166">
        <v>-28.734999999999999</v>
      </c>
      <c r="EH11" s="166">
        <v>317.298</v>
      </c>
      <c r="EI11" s="166">
        <v>350.8913</v>
      </c>
      <c r="EJ11" s="167"/>
      <c r="EK11" s="166">
        <v>-35.483699999999999</v>
      </c>
      <c r="EL11" s="166">
        <v>-32.344200000000001</v>
      </c>
      <c r="EM11" s="166">
        <v>0</v>
      </c>
      <c r="EN11" s="166">
        <v>49.298699999999997</v>
      </c>
      <c r="EO11" s="166">
        <v>45.780900000000003</v>
      </c>
      <c r="EP11" s="166">
        <v>139.83600000000001</v>
      </c>
      <c r="EQ11" s="166">
        <v>-94.752700000000004</v>
      </c>
      <c r="ER11" s="166">
        <v>-96.137299999999996</v>
      </c>
      <c r="ES11" s="166">
        <v>-48.446599999999997</v>
      </c>
      <c r="ET11" s="166">
        <v>0</v>
      </c>
      <c r="EU11" s="166">
        <v>-20.190000000000001</v>
      </c>
      <c r="EV11" s="166">
        <v>95</v>
      </c>
      <c r="EW11" s="166">
        <v>13.745699999999999</v>
      </c>
      <c r="EX11" s="166">
        <v>38.316000000000003</v>
      </c>
      <c r="EY11" s="166">
        <v>-38.935899999999997</v>
      </c>
      <c r="EZ11" s="166">
        <v>-38.241599999999998</v>
      </c>
      <c r="FA11" s="166">
        <v>9.234</v>
      </c>
      <c r="FB11" s="166">
        <v>-83.981099999999998</v>
      </c>
      <c r="FC11" s="166">
        <v>48.4985</v>
      </c>
      <c r="FD11" s="166">
        <v>24.2149</v>
      </c>
      <c r="FE11" s="166">
        <v>24.135200000000001</v>
      </c>
      <c r="FF11" s="167"/>
      <c r="FG11" s="166">
        <v>41.387500000000003</v>
      </c>
      <c r="FH11" s="166">
        <v>40.790199999999999</v>
      </c>
      <c r="FI11" s="166">
        <v>39.1601</v>
      </c>
      <c r="FJ11" s="166">
        <v>69.996700000000004</v>
      </c>
      <c r="FK11" s="166">
        <v>69.829300000000003</v>
      </c>
      <c r="FL11" s="166">
        <v>-139.15620000000001</v>
      </c>
      <c r="FM11" s="166">
        <v>64.184600000000003</v>
      </c>
      <c r="FN11" s="166">
        <v>63.497100000000003</v>
      </c>
      <c r="FO11" s="166">
        <v>-111.0912</v>
      </c>
      <c r="FP11" s="166">
        <v>-101.0872</v>
      </c>
      <c r="FQ11" s="166">
        <v>-34.634900000000002</v>
      </c>
      <c r="FR11" s="166">
        <v>-41.85</v>
      </c>
      <c r="FS11" s="166">
        <v>13.780099999999999</v>
      </c>
      <c r="FT11" s="166">
        <v>0.79869999999999997</v>
      </c>
      <c r="FU11" s="166">
        <v>-8.66</v>
      </c>
      <c r="FV11" s="166">
        <v>20.48</v>
      </c>
      <c r="FW11" s="166">
        <v>-34.8491</v>
      </c>
      <c r="FX11" s="167"/>
      <c r="FY11" s="166">
        <v>-15.582000000000001</v>
      </c>
      <c r="FZ11" s="166">
        <v>4.359</v>
      </c>
      <c r="GA11" s="167"/>
      <c r="GB11" s="166">
        <v>27.19</v>
      </c>
      <c r="GC11" s="166">
        <v>100.922</v>
      </c>
      <c r="GD11" s="166">
        <v>113.45050000000001</v>
      </c>
      <c r="GE11" s="167"/>
      <c r="GF11" s="166">
        <v>83.962199999999996</v>
      </c>
      <c r="GG11" s="166">
        <v>26.7</v>
      </c>
      <c r="GH11" s="166">
        <v>-17.660499999999999</v>
      </c>
      <c r="GI11" s="166">
        <v>2.3633000000000002</v>
      </c>
      <c r="GJ11" s="166">
        <v>2.7185000000000001</v>
      </c>
      <c r="GK11" s="166">
        <v>1.3351</v>
      </c>
      <c r="GL11" s="167"/>
      <c r="GM11" s="167"/>
      <c r="GN11" s="166">
        <v>-14.946400000000001</v>
      </c>
      <c r="GO11" s="166">
        <v>-25.4846</v>
      </c>
      <c r="GP11" s="166">
        <v>21.019300000000001</v>
      </c>
      <c r="GQ11" s="166">
        <v>26.7197</v>
      </c>
      <c r="GR11" s="166">
        <v>55.853000000000002</v>
      </c>
      <c r="GS11" s="166">
        <v>60.355699999999999</v>
      </c>
      <c r="GT11" s="166">
        <v>-159.21619999999999</v>
      </c>
      <c r="GU11" s="166">
        <v>-16.031500000000001</v>
      </c>
      <c r="GV11" s="166">
        <v>35.096400000000003</v>
      </c>
      <c r="GW11" s="166">
        <v>-29.263200000000001</v>
      </c>
      <c r="GX11" s="167"/>
      <c r="GY11" s="166">
        <v>4.1407999999999996</v>
      </c>
      <c r="GZ11" s="166">
        <v>3.8603000000000001</v>
      </c>
      <c r="HA11" s="166">
        <v>13</v>
      </c>
      <c r="HB11" s="166">
        <v>145.83330000000001</v>
      </c>
      <c r="HC11" s="166">
        <v>144.67910000000001</v>
      </c>
      <c r="HD11" s="166">
        <v>275.3</v>
      </c>
      <c r="HE11" s="166">
        <v>-275.92399999999998</v>
      </c>
      <c r="HF11" s="166">
        <v>-595.68520000000001</v>
      </c>
      <c r="HG11" s="166">
        <v>595.0027</v>
      </c>
      <c r="HH11" s="166">
        <v>615.54010000000005</v>
      </c>
      <c r="HI11" s="166">
        <v>-141.65110000000001</v>
      </c>
      <c r="HJ11" s="166">
        <v>-141.8356</v>
      </c>
      <c r="HK11" s="166">
        <v>-72.650499999999994</v>
      </c>
      <c r="HL11" s="166">
        <v>-67.009</v>
      </c>
      <c r="HM11" s="166">
        <v>83.346199999999996</v>
      </c>
      <c r="HN11" s="166">
        <v>83.239800000000002</v>
      </c>
      <c r="HO11" s="167"/>
      <c r="HP11" s="166">
        <v>-108.5176</v>
      </c>
      <c r="HQ11" s="166">
        <v>43.838900000000002</v>
      </c>
      <c r="HR11" s="166">
        <v>43.553199999999997</v>
      </c>
      <c r="HS11" s="166">
        <v>-25.058</v>
      </c>
      <c r="HT11" s="166">
        <v>-24.938500000000001</v>
      </c>
      <c r="HU11" s="166">
        <v>116.14</v>
      </c>
      <c r="HV11" s="166">
        <v>115.8</v>
      </c>
      <c r="HW11" s="166">
        <v>8.1</v>
      </c>
      <c r="HX11" s="166">
        <v>7.7</v>
      </c>
      <c r="HY11" s="166">
        <v>20.981300000000001</v>
      </c>
      <c r="HZ11" s="166">
        <v>38.72</v>
      </c>
      <c r="IA11" s="166">
        <v>-347.81290000000001</v>
      </c>
      <c r="IB11" s="166">
        <v>115.1671</v>
      </c>
      <c r="IC11" s="166">
        <v>114.96550000000001</v>
      </c>
      <c r="ID11" s="166">
        <v>15.6</v>
      </c>
      <c r="IE11" s="166">
        <v>-50.6</v>
      </c>
      <c r="IF11" s="166">
        <v>-42.9</v>
      </c>
      <c r="IG11" s="166">
        <v>-42.2</v>
      </c>
      <c r="IH11" s="167"/>
      <c r="II11" s="167"/>
      <c r="IJ11" s="166">
        <v>-602.03459999999995</v>
      </c>
      <c r="IK11" s="166">
        <v>-329.36070000000001</v>
      </c>
      <c r="IL11" s="166">
        <v>407.19209999999998</v>
      </c>
      <c r="IM11" s="166">
        <v>340.45069999999998</v>
      </c>
      <c r="IN11" s="166">
        <v>-68.274000000000001</v>
      </c>
      <c r="IO11" s="166">
        <v>-330.01010000000002</v>
      </c>
      <c r="IP11" s="166">
        <v>331.89069999999998</v>
      </c>
      <c r="IQ11" s="166">
        <v>-150.6343</v>
      </c>
      <c r="IR11" s="166">
        <v>-223.84270000000001</v>
      </c>
      <c r="IS11" s="166">
        <v>-334.05669999999998</v>
      </c>
      <c r="IT11" s="166">
        <v>83.407399999999996</v>
      </c>
      <c r="IU11" s="166">
        <v>85.578100000000006</v>
      </c>
      <c r="IV11" s="166">
        <v>152.3058</v>
      </c>
      <c r="IW11" s="166">
        <v>-391.82150000000001</v>
      </c>
      <c r="IX11" s="166">
        <v>231.3646</v>
      </c>
      <c r="IY11" s="166">
        <v>-169.03440000000001</v>
      </c>
      <c r="IZ11" s="166">
        <v>168.6464</v>
      </c>
      <c r="JA11" s="166">
        <v>-9.0433000000000003</v>
      </c>
      <c r="JB11" s="166">
        <v>24.518999999999998</v>
      </c>
      <c r="JC11" s="166">
        <v>12.4</v>
      </c>
      <c r="JD11" s="166">
        <v>-3.4000000000000002E-2</v>
      </c>
      <c r="JE11" s="166">
        <v>-4.1000000000000002E-2</v>
      </c>
      <c r="JF11" s="166">
        <v>-12.96</v>
      </c>
      <c r="JG11" s="166">
        <v>-10.16</v>
      </c>
      <c r="JH11" s="167"/>
      <c r="JI11" s="166">
        <v>10.6676</v>
      </c>
      <c r="JJ11" s="166">
        <v>-35.713700000000003</v>
      </c>
      <c r="JK11" s="166">
        <v>-38.350499999999997</v>
      </c>
      <c r="JL11" s="166">
        <v>34.200000000000003</v>
      </c>
      <c r="JM11" s="166">
        <v>53.918999999999997</v>
      </c>
      <c r="JN11" s="166">
        <v>52.472000000000001</v>
      </c>
      <c r="JO11" s="167"/>
      <c r="JP11" s="167"/>
      <c r="JQ11" s="166">
        <v>54.106200000000001</v>
      </c>
      <c r="JR11" s="166">
        <v>53.543999999999997</v>
      </c>
      <c r="JS11" s="166">
        <v>53.466200000000001</v>
      </c>
      <c r="JT11" s="167"/>
      <c r="JU11" s="166">
        <v>52.2</v>
      </c>
      <c r="JV11" s="166">
        <v>22.5289</v>
      </c>
      <c r="JW11" s="166">
        <v>5.79</v>
      </c>
      <c r="JX11" s="167"/>
      <c r="JY11" s="166">
        <v>-68.3626</v>
      </c>
      <c r="JZ11" s="166">
        <v>85.986500000000007</v>
      </c>
      <c r="KA11" s="166">
        <v>73.444400000000002</v>
      </c>
      <c r="KB11" s="166">
        <v>-67.757499999999993</v>
      </c>
      <c r="KC11" s="166">
        <v>-85.251000000000005</v>
      </c>
      <c r="KD11" s="166">
        <v>66.723100000000002</v>
      </c>
      <c r="KE11" s="166">
        <v>18.044699999999999</v>
      </c>
      <c r="KF11" s="166">
        <v>-69.599999999999994</v>
      </c>
      <c r="KG11" s="166">
        <v>70.3</v>
      </c>
      <c r="KH11" s="166">
        <v>23.032499999999999</v>
      </c>
      <c r="KI11" s="166">
        <v>187.94130000000001</v>
      </c>
    </row>
    <row r="12" spans="1:295" ht="18" customHeight="1" x14ac:dyDescent="0.25">
      <c r="A12" s="161" t="s">
        <v>71</v>
      </c>
      <c r="B12" s="161" t="s">
        <v>816</v>
      </c>
      <c r="C12" s="165">
        <v>0</v>
      </c>
      <c r="D12" s="166">
        <v>13.8331</v>
      </c>
      <c r="E12" s="167"/>
      <c r="F12" s="166">
        <v>9.5638000000000005</v>
      </c>
      <c r="G12" s="166">
        <v>24.678799999999999</v>
      </c>
      <c r="H12" s="167"/>
      <c r="I12" s="166">
        <v>34.128500000000003</v>
      </c>
      <c r="J12" s="166">
        <v>-117.0035</v>
      </c>
      <c r="K12" s="166">
        <v>46.106699999999996</v>
      </c>
      <c r="L12" s="166">
        <v>23.249300000000002</v>
      </c>
      <c r="M12" s="166">
        <v>22.9129</v>
      </c>
      <c r="N12" s="166">
        <v>-8.8800000000000008</v>
      </c>
      <c r="O12" s="166">
        <v>-24.841999999999999</v>
      </c>
      <c r="P12" s="166">
        <v>19.8</v>
      </c>
      <c r="Q12" s="166">
        <v>9.1080000000000005</v>
      </c>
      <c r="R12" s="166">
        <v>-17.600000000000001</v>
      </c>
      <c r="S12" s="166">
        <v>14.0686</v>
      </c>
      <c r="T12" s="166">
        <v>79.0822</v>
      </c>
      <c r="U12" s="166">
        <v>6.1002000000000001</v>
      </c>
      <c r="V12" s="166">
        <v>6.0965999999999996</v>
      </c>
      <c r="W12" s="166">
        <v>10.2484</v>
      </c>
      <c r="X12" s="166">
        <v>7.5385999999999997</v>
      </c>
      <c r="Y12" s="166">
        <v>6.2225999999999999</v>
      </c>
      <c r="Z12" s="166">
        <v>0.80569999999999997</v>
      </c>
      <c r="AA12" s="167"/>
      <c r="AB12" s="167"/>
      <c r="AC12" s="166">
        <v>-65.97</v>
      </c>
      <c r="AD12" s="166">
        <v>-65.63</v>
      </c>
      <c r="AE12" s="167"/>
      <c r="AF12" s="166">
        <v>8.8800000000000008</v>
      </c>
      <c r="AG12" s="166">
        <v>24.2</v>
      </c>
      <c r="AH12" s="166">
        <v>5.194</v>
      </c>
      <c r="AI12" s="166">
        <v>0.16300000000000001</v>
      </c>
      <c r="AJ12" s="165">
        <v>-51.05</v>
      </c>
      <c r="AK12" s="166">
        <v>-51.05</v>
      </c>
      <c r="AL12" s="166">
        <v>-66.78</v>
      </c>
      <c r="AM12" s="166">
        <v>51.04</v>
      </c>
      <c r="AN12" s="166">
        <v>52.42</v>
      </c>
      <c r="AO12" s="166">
        <v>13.4617</v>
      </c>
      <c r="AP12" s="166">
        <v>9.9514999999999993</v>
      </c>
      <c r="AQ12" s="166">
        <v>61.689900000000002</v>
      </c>
      <c r="AR12" s="166">
        <v>62.703499999999998</v>
      </c>
      <c r="AS12" s="166">
        <v>34.5946</v>
      </c>
      <c r="AT12" s="166">
        <v>-63.435400000000001</v>
      </c>
      <c r="AU12" s="165">
        <v>0</v>
      </c>
      <c r="AV12" s="166">
        <v>22.104800000000001</v>
      </c>
      <c r="AW12" s="166">
        <v>20.450800000000001</v>
      </c>
      <c r="AX12" s="166">
        <v>63.321199999999997</v>
      </c>
      <c r="AY12" s="166">
        <v>64.064300000000003</v>
      </c>
      <c r="AZ12" s="166">
        <v>-20.596399999999999</v>
      </c>
      <c r="BA12" s="166">
        <v>-28.428999999999998</v>
      </c>
      <c r="BB12" s="166">
        <v>-341.21269999999998</v>
      </c>
      <c r="BC12" s="166">
        <v>22.773399999999999</v>
      </c>
      <c r="BD12" s="166">
        <v>-11.3</v>
      </c>
      <c r="BE12" s="166">
        <v>-11.7</v>
      </c>
      <c r="BF12" s="166">
        <v>65.476299999999995</v>
      </c>
      <c r="BG12" s="166">
        <v>2.4211</v>
      </c>
      <c r="BH12" s="166">
        <v>-6.4238999999999997</v>
      </c>
      <c r="BI12" s="167"/>
      <c r="BJ12" s="166">
        <v>-35.786900000000003</v>
      </c>
      <c r="BK12" s="166">
        <v>7.0044000000000004</v>
      </c>
      <c r="BL12" s="166">
        <v>13.1599</v>
      </c>
      <c r="BM12" s="166">
        <v>9.1202000000000005</v>
      </c>
      <c r="BN12" s="166">
        <v>368.32780000000002</v>
      </c>
      <c r="BO12" s="166">
        <v>74.556700000000006</v>
      </c>
      <c r="BP12" s="166">
        <v>74.648300000000006</v>
      </c>
      <c r="BQ12" s="166">
        <v>-308.99349999999998</v>
      </c>
      <c r="BR12" s="166">
        <v>385.7824</v>
      </c>
      <c r="BS12" s="167"/>
      <c r="BT12" s="166">
        <v>-102.2255</v>
      </c>
      <c r="BU12" s="166">
        <v>103.8794</v>
      </c>
      <c r="BV12" s="166">
        <v>82.750500000000002</v>
      </c>
      <c r="BW12" s="166">
        <v>23.89</v>
      </c>
      <c r="BX12" s="166">
        <v>22.17</v>
      </c>
      <c r="BY12" s="166">
        <v>51.86</v>
      </c>
      <c r="BZ12" s="166">
        <v>73.72</v>
      </c>
      <c r="CA12" s="166">
        <v>-67.912099999999995</v>
      </c>
      <c r="CB12" s="166">
        <v>-67.510199999999998</v>
      </c>
      <c r="CC12" s="166">
        <v>133.05879999999999</v>
      </c>
      <c r="CD12" s="166">
        <v>134.71119999999999</v>
      </c>
      <c r="CE12" s="167"/>
      <c r="CF12" s="166">
        <v>-84.141599999999997</v>
      </c>
      <c r="CG12" s="166">
        <v>-83.403099999999995</v>
      </c>
      <c r="CH12" s="166">
        <v>-1.8464</v>
      </c>
      <c r="CI12" s="166">
        <v>-66.368600000000001</v>
      </c>
      <c r="CJ12" s="167"/>
      <c r="CK12" s="167"/>
      <c r="CL12" s="166">
        <v>68.599999999999994</v>
      </c>
      <c r="CM12" s="166">
        <v>135.69999999999999</v>
      </c>
      <c r="CN12" s="166">
        <v>-15.14</v>
      </c>
      <c r="CO12" s="166">
        <v>33.130400000000002</v>
      </c>
      <c r="CP12" s="166">
        <v>34.077199999999998</v>
      </c>
      <c r="CQ12" s="166">
        <v>33.363999999999997</v>
      </c>
      <c r="CR12" s="166">
        <v>35.117199999999997</v>
      </c>
      <c r="CS12" s="166">
        <v>34.165100000000002</v>
      </c>
      <c r="CT12" s="166">
        <v>-16.0275</v>
      </c>
      <c r="CU12" s="166">
        <v>-61.189799999999998</v>
      </c>
      <c r="CV12" s="166">
        <v>-16.265899999999998</v>
      </c>
      <c r="CW12" s="166">
        <v>12.7613</v>
      </c>
      <c r="CX12" s="166">
        <v>52.53</v>
      </c>
      <c r="CY12" s="166">
        <v>28.6</v>
      </c>
      <c r="CZ12" s="166">
        <v>37.2729</v>
      </c>
      <c r="DA12" s="166">
        <v>35.453800000000001</v>
      </c>
      <c r="DB12" s="166">
        <v>27.3766</v>
      </c>
      <c r="DC12" s="167"/>
      <c r="DD12" s="166">
        <v>67.070800000000006</v>
      </c>
      <c r="DE12" s="166">
        <v>67.501800000000003</v>
      </c>
      <c r="DF12" s="166">
        <v>-78.085899999999995</v>
      </c>
      <c r="DG12" s="167"/>
      <c r="DH12" s="166">
        <v>-15.261100000000001</v>
      </c>
      <c r="DI12" s="166">
        <v>-81.8</v>
      </c>
      <c r="DJ12" s="166">
        <v>-80</v>
      </c>
      <c r="DK12" s="166">
        <v>25.9085</v>
      </c>
      <c r="DL12" s="166">
        <v>50.399799999999999</v>
      </c>
      <c r="DM12" s="166">
        <v>77.975899999999996</v>
      </c>
      <c r="DN12" s="167"/>
      <c r="DO12" s="166">
        <v>49.95</v>
      </c>
      <c r="DP12" s="166">
        <v>-2.48</v>
      </c>
      <c r="DQ12" s="166">
        <v>62.124000000000002</v>
      </c>
      <c r="DR12" s="166">
        <v>77.696899999999999</v>
      </c>
      <c r="DS12" s="167"/>
      <c r="DT12" s="166">
        <v>-46.04</v>
      </c>
      <c r="DU12" s="166">
        <v>90.03</v>
      </c>
      <c r="DV12" s="166">
        <v>63.96</v>
      </c>
      <c r="DW12" s="166">
        <v>78.9636</v>
      </c>
      <c r="DX12" s="166">
        <v>76.599999999999994</v>
      </c>
      <c r="DY12" s="166">
        <v>-59.933700000000002</v>
      </c>
      <c r="DZ12" s="166">
        <v>-59.290900000000001</v>
      </c>
      <c r="EA12" s="166">
        <v>154.75239999999999</v>
      </c>
      <c r="EB12" s="166">
        <v>109.9884</v>
      </c>
      <c r="EC12" s="166">
        <v>105.8738</v>
      </c>
      <c r="ED12" s="166">
        <v>108.56950000000001</v>
      </c>
      <c r="EE12" s="166">
        <v>107.34739999999999</v>
      </c>
      <c r="EF12" s="166">
        <v>94.404300000000006</v>
      </c>
      <c r="EG12" s="166">
        <v>-27.882999999999999</v>
      </c>
      <c r="EH12" s="166">
        <v>316.19130000000001</v>
      </c>
      <c r="EI12" s="166">
        <v>359.63659999999999</v>
      </c>
      <c r="EJ12" s="167"/>
      <c r="EK12" s="166">
        <v>-34.871499999999997</v>
      </c>
      <c r="EL12" s="166">
        <v>-32.597000000000001</v>
      </c>
      <c r="EM12" s="166">
        <v>-13.9346</v>
      </c>
      <c r="EN12" s="166">
        <v>46.896000000000001</v>
      </c>
      <c r="EO12" s="166">
        <v>44.336300000000001</v>
      </c>
      <c r="EP12" s="166">
        <v>179.77199999999999</v>
      </c>
      <c r="EQ12" s="166">
        <v>-98.511399999999995</v>
      </c>
      <c r="ER12" s="166">
        <v>-99.961100000000002</v>
      </c>
      <c r="ES12" s="166">
        <v>-57.4133</v>
      </c>
      <c r="ET12" s="166">
        <v>16.48</v>
      </c>
      <c r="EU12" s="166">
        <v>-20.09</v>
      </c>
      <c r="EV12" s="166">
        <v>111</v>
      </c>
      <c r="EW12" s="166">
        <v>13.2843</v>
      </c>
      <c r="EX12" s="166">
        <v>35.866799999999998</v>
      </c>
      <c r="EY12" s="166">
        <v>-41.275700000000001</v>
      </c>
      <c r="EZ12" s="166">
        <v>-39.981699999999996</v>
      </c>
      <c r="FA12" s="166">
        <v>13.1358</v>
      </c>
      <c r="FB12" s="166">
        <v>-92.220500000000001</v>
      </c>
      <c r="FC12" s="166">
        <v>56.816400000000002</v>
      </c>
      <c r="FD12" s="166">
        <v>25.033899999999999</v>
      </c>
      <c r="FE12" s="166">
        <v>24.642299999999999</v>
      </c>
      <c r="FF12" s="167"/>
      <c r="FG12" s="166">
        <v>41.699100000000001</v>
      </c>
      <c r="FH12" s="166">
        <v>41.469200000000001</v>
      </c>
      <c r="FI12" s="166">
        <v>39.707900000000002</v>
      </c>
      <c r="FJ12" s="166">
        <v>66.480199999999996</v>
      </c>
      <c r="FK12" s="166">
        <v>67.987300000000005</v>
      </c>
      <c r="FL12" s="166">
        <v>-135.13730000000001</v>
      </c>
      <c r="FM12" s="166">
        <v>61.668199999999999</v>
      </c>
      <c r="FN12" s="166">
        <v>62.121099999999998</v>
      </c>
      <c r="FO12" s="166">
        <v>-111.6786</v>
      </c>
      <c r="FP12" s="166">
        <v>-101.0095</v>
      </c>
      <c r="FQ12" s="166">
        <v>-33.023600000000002</v>
      </c>
      <c r="FR12" s="166">
        <v>-42.28</v>
      </c>
      <c r="FS12" s="166">
        <v>13.8729</v>
      </c>
      <c r="FT12" s="166">
        <v>0.79869999999999997</v>
      </c>
      <c r="FU12" s="166">
        <v>-8.6</v>
      </c>
      <c r="FV12" s="166">
        <v>21.46</v>
      </c>
      <c r="FW12" s="166">
        <v>-34.196899999999999</v>
      </c>
      <c r="FX12" s="167"/>
      <c r="FY12" s="167"/>
      <c r="FZ12" s="166">
        <v>4.3689999999999998</v>
      </c>
      <c r="GA12" s="167"/>
      <c r="GB12" s="166">
        <v>27.1</v>
      </c>
      <c r="GC12" s="166">
        <v>102.13890000000001</v>
      </c>
      <c r="GD12" s="166">
        <v>111.2576</v>
      </c>
      <c r="GE12" s="166">
        <v>13.98</v>
      </c>
      <c r="GF12" s="166">
        <v>83.007300000000001</v>
      </c>
      <c r="GG12" s="166">
        <v>26.7</v>
      </c>
      <c r="GH12" s="166">
        <v>-17.5457</v>
      </c>
      <c r="GI12" s="166">
        <v>2.0467</v>
      </c>
      <c r="GJ12" s="166">
        <v>2.7862</v>
      </c>
      <c r="GK12" s="166">
        <v>1.3142</v>
      </c>
      <c r="GL12" s="167"/>
      <c r="GM12" s="167"/>
      <c r="GN12" s="166">
        <v>-13.1297</v>
      </c>
      <c r="GO12" s="166">
        <v>-24.196200000000001</v>
      </c>
      <c r="GP12" s="166">
        <v>20.929500000000001</v>
      </c>
      <c r="GQ12" s="166">
        <v>25.5242</v>
      </c>
      <c r="GR12" s="166">
        <v>54.698999999999998</v>
      </c>
      <c r="GS12" s="166">
        <v>55.318199999999997</v>
      </c>
      <c r="GT12" s="166">
        <v>-153.37629999999999</v>
      </c>
      <c r="GU12" s="166">
        <v>-15.544600000000001</v>
      </c>
      <c r="GV12" s="166">
        <v>35.310899999999997</v>
      </c>
      <c r="GW12" s="166">
        <v>-29.345099999999999</v>
      </c>
      <c r="GX12" s="166">
        <v>12.535600000000001</v>
      </c>
      <c r="GY12" s="166">
        <v>3.7989000000000002</v>
      </c>
      <c r="GZ12" s="166">
        <v>3.5228000000000002</v>
      </c>
      <c r="HA12" s="166">
        <v>14.2347</v>
      </c>
      <c r="HB12" s="166">
        <v>145.01009999999999</v>
      </c>
      <c r="HC12" s="166">
        <v>145.64070000000001</v>
      </c>
      <c r="HD12" s="166">
        <v>266.5</v>
      </c>
      <c r="HE12" s="166">
        <v>-264.21019999999999</v>
      </c>
      <c r="HF12" s="166">
        <v>-581.07029999999997</v>
      </c>
      <c r="HG12" s="166">
        <v>581.37440000000004</v>
      </c>
      <c r="HH12" s="166">
        <v>609.99159999999995</v>
      </c>
      <c r="HI12" s="166">
        <v>-139.3716</v>
      </c>
      <c r="HJ12" s="166">
        <v>-139.4949</v>
      </c>
      <c r="HK12" s="166">
        <v>-72.386300000000006</v>
      </c>
      <c r="HL12" s="166">
        <v>-67.138300000000001</v>
      </c>
      <c r="HM12" s="166">
        <v>83.856899999999996</v>
      </c>
      <c r="HN12" s="166">
        <v>82.799000000000007</v>
      </c>
      <c r="HO12" s="167"/>
      <c r="HP12" s="167"/>
      <c r="HQ12" s="166">
        <v>42.136000000000003</v>
      </c>
      <c r="HR12" s="166">
        <v>41.235100000000003</v>
      </c>
      <c r="HS12" s="166">
        <v>-23.516300000000001</v>
      </c>
      <c r="HT12" s="166">
        <v>-24.8291</v>
      </c>
      <c r="HU12" s="166">
        <v>117.25</v>
      </c>
      <c r="HV12" s="166">
        <v>116.56</v>
      </c>
      <c r="HW12" s="166">
        <v>8.6</v>
      </c>
      <c r="HX12" s="166">
        <v>8.1</v>
      </c>
      <c r="HY12" s="166">
        <v>21.021899999999999</v>
      </c>
      <c r="HZ12" s="166">
        <v>39.44</v>
      </c>
      <c r="IA12" s="166">
        <v>-336.23520000000002</v>
      </c>
      <c r="IB12" s="166">
        <v>108.35209999999999</v>
      </c>
      <c r="IC12" s="166">
        <v>105.96120000000001</v>
      </c>
      <c r="ID12" s="166">
        <v>15.5</v>
      </c>
      <c r="IE12" s="166">
        <v>-50.1</v>
      </c>
      <c r="IF12" s="166">
        <v>-40.4</v>
      </c>
      <c r="IG12" s="166">
        <v>-40.4</v>
      </c>
      <c r="IH12" s="166">
        <v>1.3386</v>
      </c>
      <c r="II12" s="166">
        <v>1.1419999999999999</v>
      </c>
      <c r="IJ12" s="166">
        <v>-598.93460000000005</v>
      </c>
      <c r="IK12" s="166">
        <v>-334.59879999999998</v>
      </c>
      <c r="IL12" s="166">
        <v>401.60230000000001</v>
      </c>
      <c r="IM12" s="166">
        <v>335.13240000000002</v>
      </c>
      <c r="IN12" s="166">
        <v>-73.155299999999997</v>
      </c>
      <c r="IO12" s="166">
        <v>-328.87509999999997</v>
      </c>
      <c r="IP12" s="166">
        <v>325.17110000000002</v>
      </c>
      <c r="IQ12" s="166">
        <v>-142.1566</v>
      </c>
      <c r="IR12" s="166">
        <v>-217.19759999999999</v>
      </c>
      <c r="IS12" s="166">
        <v>-324.7099</v>
      </c>
      <c r="IT12" s="166">
        <v>84.586100000000002</v>
      </c>
      <c r="IU12" s="166">
        <v>83.7727</v>
      </c>
      <c r="IV12" s="166">
        <v>145.23609999999999</v>
      </c>
      <c r="IW12" s="166">
        <v>-388.59589999999997</v>
      </c>
      <c r="IX12" s="166">
        <v>225.8586</v>
      </c>
      <c r="IY12" s="166">
        <v>-166.46449999999999</v>
      </c>
      <c r="IZ12" s="166">
        <v>168.6523</v>
      </c>
      <c r="JA12" s="166">
        <v>-9.1228999999999996</v>
      </c>
      <c r="JB12" s="166">
        <v>23.312999999999999</v>
      </c>
      <c r="JC12" s="166">
        <v>12.56</v>
      </c>
      <c r="JD12" s="166">
        <v>1.9E-2</v>
      </c>
      <c r="JE12" s="166">
        <v>1.4E-2</v>
      </c>
      <c r="JF12" s="166">
        <v>-12.32</v>
      </c>
      <c r="JG12" s="166">
        <v>-10.24</v>
      </c>
      <c r="JH12" s="167"/>
      <c r="JI12" s="166">
        <v>10.286099999999999</v>
      </c>
      <c r="JJ12" s="166">
        <v>-35.069800000000001</v>
      </c>
      <c r="JK12" s="166">
        <v>-38.878500000000003</v>
      </c>
      <c r="JL12" s="166">
        <v>34.799999999999997</v>
      </c>
      <c r="JM12" s="166">
        <v>53.591000000000001</v>
      </c>
      <c r="JN12" s="166">
        <v>53.281999999999996</v>
      </c>
      <c r="JO12" s="166">
        <v>5.2312000000000003</v>
      </c>
      <c r="JP12" s="166">
        <v>6.4450000000000003</v>
      </c>
      <c r="JQ12" s="166">
        <v>52.915500000000002</v>
      </c>
      <c r="JR12" s="166">
        <v>52.589199999999998</v>
      </c>
      <c r="JS12" s="166">
        <v>53.603400000000001</v>
      </c>
      <c r="JT12" s="167"/>
      <c r="JU12" s="166">
        <v>52</v>
      </c>
      <c r="JV12" s="166">
        <v>22.814599999999999</v>
      </c>
      <c r="JW12" s="166">
        <v>5.63</v>
      </c>
      <c r="JX12" s="167"/>
      <c r="JY12" s="166">
        <v>-68.398099999999999</v>
      </c>
      <c r="JZ12" s="166">
        <v>85.959299999999999</v>
      </c>
      <c r="KA12" s="166">
        <v>73.052899999999994</v>
      </c>
      <c r="KB12" s="166">
        <v>-67.186499999999995</v>
      </c>
      <c r="KC12" s="166">
        <v>-84.751000000000005</v>
      </c>
      <c r="KD12" s="166">
        <v>66.068600000000004</v>
      </c>
      <c r="KE12" s="166">
        <v>18.379300000000001</v>
      </c>
      <c r="KF12" s="166">
        <v>-67.599999999999994</v>
      </c>
      <c r="KG12" s="166">
        <v>67.900000000000006</v>
      </c>
      <c r="KH12" s="166">
        <v>27.882100000000001</v>
      </c>
      <c r="KI12" s="166">
        <v>169.98230000000001</v>
      </c>
    </row>
    <row r="13" spans="1:295" ht="18" customHeight="1" x14ac:dyDescent="0.25">
      <c r="A13" s="161" t="s">
        <v>71</v>
      </c>
      <c r="B13" s="161" t="s">
        <v>817</v>
      </c>
      <c r="C13" s="165">
        <v>0</v>
      </c>
      <c r="D13" s="166">
        <v>13.479799999999999</v>
      </c>
      <c r="E13" s="166">
        <v>-20.067399999999999</v>
      </c>
      <c r="F13" s="166">
        <v>9.2601999999999993</v>
      </c>
      <c r="G13" s="166">
        <v>23.463000000000001</v>
      </c>
      <c r="H13" s="167"/>
      <c r="I13" s="166">
        <v>33.716999999999999</v>
      </c>
      <c r="J13" s="166">
        <v>-115.5544</v>
      </c>
      <c r="K13" s="166">
        <v>45.2059</v>
      </c>
      <c r="L13" s="166">
        <v>22.979299999999999</v>
      </c>
      <c r="M13" s="166">
        <v>22.305099999999999</v>
      </c>
      <c r="N13" s="166">
        <v>-2.2200000000000002</v>
      </c>
      <c r="O13" s="166">
        <v>-23.885000000000002</v>
      </c>
      <c r="P13" s="166">
        <v>17.600000000000001</v>
      </c>
      <c r="Q13" s="166">
        <v>9.1080000000000005</v>
      </c>
      <c r="R13" s="166">
        <v>-17.600000000000001</v>
      </c>
      <c r="S13" s="166">
        <v>14.2402</v>
      </c>
      <c r="T13" s="166">
        <v>77.529799999999994</v>
      </c>
      <c r="U13" s="166">
        <v>5.4511000000000003</v>
      </c>
      <c r="V13" s="166">
        <v>5.5152999999999999</v>
      </c>
      <c r="W13" s="166">
        <v>9.4231999999999996</v>
      </c>
      <c r="X13" s="166">
        <v>6.9701000000000004</v>
      </c>
      <c r="Y13" s="166">
        <v>5.7394999999999996</v>
      </c>
      <c r="Z13" s="166">
        <v>0.91539999999999999</v>
      </c>
      <c r="AA13" s="167"/>
      <c r="AB13" s="167"/>
      <c r="AC13" s="166">
        <v>-59.88</v>
      </c>
      <c r="AD13" s="166">
        <v>-60.33</v>
      </c>
      <c r="AE13" s="167"/>
      <c r="AF13" s="166">
        <v>4.4400000000000004</v>
      </c>
      <c r="AG13" s="166">
        <v>22</v>
      </c>
      <c r="AH13" s="166">
        <v>5.1609999999999996</v>
      </c>
      <c r="AI13" s="166">
        <v>0.16300000000000001</v>
      </c>
      <c r="AJ13" s="165">
        <v>-55.94</v>
      </c>
      <c r="AK13" s="166">
        <v>-55.94</v>
      </c>
      <c r="AL13" s="166">
        <v>-47.73</v>
      </c>
      <c r="AM13" s="166">
        <v>56.48</v>
      </c>
      <c r="AN13" s="166">
        <v>56.6</v>
      </c>
      <c r="AO13" s="166">
        <v>14.3521</v>
      </c>
      <c r="AP13" s="166">
        <v>8.6975999999999996</v>
      </c>
      <c r="AQ13" s="166">
        <v>58.7256</v>
      </c>
      <c r="AR13" s="166">
        <v>61.173000000000002</v>
      </c>
      <c r="AS13" s="166">
        <v>33.959400000000002</v>
      </c>
      <c r="AT13" s="166">
        <v>-64.287300000000002</v>
      </c>
      <c r="AU13" s="165">
        <v>0</v>
      </c>
      <c r="AV13" s="166">
        <v>7.4404000000000003</v>
      </c>
      <c r="AW13" s="166">
        <v>7.5946999999999996</v>
      </c>
      <c r="AX13" s="166">
        <v>62.6404</v>
      </c>
      <c r="AY13" s="166">
        <v>64.013099999999994</v>
      </c>
      <c r="AZ13" s="166">
        <v>-20.1111</v>
      </c>
      <c r="BA13" s="166">
        <v>-22.682400000000001</v>
      </c>
      <c r="BB13" s="166">
        <v>-362.4597</v>
      </c>
      <c r="BC13" s="166">
        <v>22.231400000000001</v>
      </c>
      <c r="BD13" s="166">
        <v>-11.3</v>
      </c>
      <c r="BE13" s="166">
        <v>-11.2</v>
      </c>
      <c r="BF13" s="166">
        <v>68.977400000000003</v>
      </c>
      <c r="BG13" s="166">
        <v>2.4007000000000001</v>
      </c>
      <c r="BH13" s="166">
        <v>-6.3369999999999997</v>
      </c>
      <c r="BI13" s="167"/>
      <c r="BJ13" s="166">
        <v>-40.831600000000002</v>
      </c>
      <c r="BK13" s="166">
        <v>6.6935000000000002</v>
      </c>
      <c r="BL13" s="166">
        <v>13.607900000000001</v>
      </c>
      <c r="BM13" s="166">
        <v>9.2071000000000005</v>
      </c>
      <c r="BN13" s="166">
        <v>389.56869999999998</v>
      </c>
      <c r="BO13" s="166">
        <v>71.871099999999998</v>
      </c>
      <c r="BP13" s="166">
        <v>71.688000000000002</v>
      </c>
      <c r="BQ13" s="166">
        <v>-307.8218</v>
      </c>
      <c r="BR13" s="166">
        <v>394.3535</v>
      </c>
      <c r="BS13" s="167"/>
      <c r="BT13" s="166">
        <v>-101.2779</v>
      </c>
      <c r="BU13" s="166">
        <v>102.25490000000001</v>
      </c>
      <c r="BV13" s="166">
        <v>81.682599999999994</v>
      </c>
      <c r="BW13" s="166">
        <v>23.93</v>
      </c>
      <c r="BX13" s="166">
        <v>21.66</v>
      </c>
      <c r="BY13" s="166">
        <v>50.76</v>
      </c>
      <c r="BZ13" s="166">
        <v>73.19</v>
      </c>
      <c r="CA13" s="166">
        <v>-66.304599999999994</v>
      </c>
      <c r="CB13" s="166">
        <v>-66.706500000000005</v>
      </c>
      <c r="CC13" s="166">
        <v>130.64599999999999</v>
      </c>
      <c r="CD13" s="166">
        <v>131.23089999999999</v>
      </c>
      <c r="CE13" s="167"/>
      <c r="CF13" s="166">
        <v>-82.575800000000001</v>
      </c>
      <c r="CG13" s="166">
        <v>-82.296599999999998</v>
      </c>
      <c r="CH13" s="166">
        <v>0.24690000000000001</v>
      </c>
      <c r="CI13" s="166">
        <v>-67.810500000000005</v>
      </c>
      <c r="CJ13" s="167"/>
      <c r="CK13" s="167"/>
      <c r="CL13" s="166">
        <v>66</v>
      </c>
      <c r="CM13" s="166">
        <v>135.1</v>
      </c>
      <c r="CN13" s="166">
        <v>-14.52</v>
      </c>
      <c r="CO13" s="166">
        <v>32.648400000000002</v>
      </c>
      <c r="CP13" s="166">
        <v>33.339700000000001</v>
      </c>
      <c r="CQ13" s="166">
        <v>33.004300000000001</v>
      </c>
      <c r="CR13" s="166">
        <v>30.969200000000001</v>
      </c>
      <c r="CS13" s="166">
        <v>29.871700000000001</v>
      </c>
      <c r="CT13" s="166">
        <v>-11.219099999999999</v>
      </c>
      <c r="CU13" s="166">
        <v>-61.3202</v>
      </c>
      <c r="CV13" s="166">
        <v>-9.7972999999999999</v>
      </c>
      <c r="CW13" s="166">
        <v>12.7026</v>
      </c>
      <c r="CX13" s="166">
        <v>49.56</v>
      </c>
      <c r="CY13" s="166">
        <v>28.14</v>
      </c>
      <c r="CZ13" s="166">
        <v>36.3354</v>
      </c>
      <c r="DA13" s="166">
        <v>34.5749</v>
      </c>
      <c r="DB13" s="166">
        <v>27.024799999999999</v>
      </c>
      <c r="DC13" s="167"/>
      <c r="DD13" s="166">
        <v>68.067800000000005</v>
      </c>
      <c r="DE13" s="166">
        <v>67.300899999999999</v>
      </c>
      <c r="DF13" s="166">
        <v>-78.685000000000002</v>
      </c>
      <c r="DG13" s="167"/>
      <c r="DH13" s="166">
        <v>-14.8508</v>
      </c>
      <c r="DI13" s="166">
        <v>-76.900000000000006</v>
      </c>
      <c r="DJ13" s="166">
        <v>-77.5</v>
      </c>
      <c r="DK13" s="167"/>
      <c r="DL13" s="166">
        <v>49.227899999999998</v>
      </c>
      <c r="DM13" s="166">
        <v>77.036600000000007</v>
      </c>
      <c r="DN13" s="167"/>
      <c r="DO13" s="166">
        <v>48.89</v>
      </c>
      <c r="DP13" s="166">
        <v>-2.57</v>
      </c>
      <c r="DQ13" s="166">
        <v>62.108499999999999</v>
      </c>
      <c r="DR13" s="166">
        <v>78.181899999999999</v>
      </c>
      <c r="DS13" s="167"/>
      <c r="DT13" s="166">
        <v>-45.13</v>
      </c>
      <c r="DU13" s="166">
        <v>86.86</v>
      </c>
      <c r="DV13" s="166">
        <v>62.42</v>
      </c>
      <c r="DW13" s="166">
        <v>79.490899999999996</v>
      </c>
      <c r="DX13" s="166">
        <v>78.8</v>
      </c>
      <c r="DY13" s="166">
        <v>-57.431100000000001</v>
      </c>
      <c r="DZ13" s="166">
        <v>-56.763599999999997</v>
      </c>
      <c r="EA13" s="166">
        <v>154.69309999999999</v>
      </c>
      <c r="EB13" s="166">
        <v>109.47969999999999</v>
      </c>
      <c r="EC13" s="166">
        <v>104.7968</v>
      </c>
      <c r="ED13" s="166">
        <v>107.5046</v>
      </c>
      <c r="EE13" s="166">
        <v>108.5822</v>
      </c>
      <c r="EF13" s="166">
        <v>95.321200000000005</v>
      </c>
      <c r="EG13" s="166">
        <v>-27.942</v>
      </c>
      <c r="EH13" s="166">
        <v>316.26409999999998</v>
      </c>
      <c r="EI13" s="166">
        <v>353.09320000000002</v>
      </c>
      <c r="EJ13" s="167"/>
      <c r="EK13" s="166">
        <v>-34.511600000000001</v>
      </c>
      <c r="EL13" s="166">
        <v>-31.7044</v>
      </c>
      <c r="EM13" s="166">
        <v>-9.7546999999999997</v>
      </c>
      <c r="EN13" s="166">
        <v>44.665100000000002</v>
      </c>
      <c r="EO13" s="166">
        <v>42.552999999999997</v>
      </c>
      <c r="EP13" s="166">
        <v>170.55600000000001</v>
      </c>
      <c r="EQ13" s="166">
        <v>-96.353099999999998</v>
      </c>
      <c r="ER13" s="166">
        <v>-97.498900000000006</v>
      </c>
      <c r="ES13" s="166">
        <v>-55.801699999999997</v>
      </c>
      <c r="ET13" s="166">
        <v>14.93</v>
      </c>
      <c r="EU13" s="166">
        <v>-15.72</v>
      </c>
      <c r="EV13" s="166">
        <v>113.6</v>
      </c>
      <c r="EW13" s="166">
        <v>13.0266</v>
      </c>
      <c r="EX13" s="166">
        <v>31.6478</v>
      </c>
      <c r="EY13" s="166">
        <v>-36.765099999999997</v>
      </c>
      <c r="EZ13" s="166">
        <v>-35.760199999999998</v>
      </c>
      <c r="FA13" s="166">
        <v>5.2918000000000003</v>
      </c>
      <c r="FB13" s="166">
        <v>-90.019800000000004</v>
      </c>
      <c r="FC13" s="166">
        <v>54.518900000000002</v>
      </c>
      <c r="FD13" s="166">
        <v>24.294799999999999</v>
      </c>
      <c r="FE13" s="166">
        <v>24.058800000000002</v>
      </c>
      <c r="FF13" s="167"/>
      <c r="FG13" s="166">
        <v>40.450800000000001</v>
      </c>
      <c r="FH13" s="166">
        <v>41.234499999999997</v>
      </c>
      <c r="FI13" s="166">
        <v>39.625</v>
      </c>
      <c r="FJ13" s="166">
        <v>67.484899999999996</v>
      </c>
      <c r="FK13" s="166">
        <v>65.475399999999993</v>
      </c>
      <c r="FL13" s="166">
        <v>-128.7739</v>
      </c>
      <c r="FM13" s="166">
        <v>60.150100000000002</v>
      </c>
      <c r="FN13" s="166">
        <v>60.275100000000002</v>
      </c>
      <c r="FO13" s="166">
        <v>-106.23860000000001</v>
      </c>
      <c r="FP13" s="166">
        <v>-94.343699999999998</v>
      </c>
      <c r="FQ13" s="166">
        <v>-30.569900000000001</v>
      </c>
      <c r="FR13" s="166">
        <v>-41.5</v>
      </c>
      <c r="FS13" s="166">
        <v>13.167299999999999</v>
      </c>
      <c r="FT13" s="166">
        <v>0.751</v>
      </c>
      <c r="FU13" s="166">
        <v>-8.56</v>
      </c>
      <c r="FV13" s="166">
        <v>22.31</v>
      </c>
      <c r="FW13" s="166">
        <v>-31.207799999999999</v>
      </c>
      <c r="FX13" s="167"/>
      <c r="FY13" s="167"/>
      <c r="FZ13" s="166">
        <v>4.173</v>
      </c>
      <c r="GA13" s="167"/>
      <c r="GB13" s="166">
        <v>26.83</v>
      </c>
      <c r="GC13" s="166">
        <v>97.368200000000002</v>
      </c>
      <c r="GD13" s="166">
        <v>107.7415</v>
      </c>
      <c r="GE13" s="166">
        <v>14.21</v>
      </c>
      <c r="GF13" s="166">
        <v>83.006200000000007</v>
      </c>
      <c r="GG13" s="166">
        <v>26.4</v>
      </c>
      <c r="GH13" s="166">
        <v>-18.185700000000001</v>
      </c>
      <c r="GI13" s="166">
        <v>2.6947999999999999</v>
      </c>
      <c r="GJ13" s="166">
        <v>2.8534000000000002</v>
      </c>
      <c r="GK13" s="166">
        <v>1.2650999999999999</v>
      </c>
      <c r="GL13" s="167"/>
      <c r="GM13" s="167"/>
      <c r="GN13" s="166">
        <v>-14.336600000000001</v>
      </c>
      <c r="GO13" s="166">
        <v>-25.035399999999999</v>
      </c>
      <c r="GP13" s="166">
        <v>21.339500000000001</v>
      </c>
      <c r="GQ13" s="166">
        <v>25.895499999999998</v>
      </c>
      <c r="GR13" s="166">
        <v>59.159700000000001</v>
      </c>
      <c r="GS13" s="166">
        <v>60.160699999999999</v>
      </c>
      <c r="GT13" s="166">
        <v>-157.61449999999999</v>
      </c>
      <c r="GU13" s="166">
        <v>-15.402699999999999</v>
      </c>
      <c r="GV13" s="166">
        <v>35.26</v>
      </c>
      <c r="GW13" s="166">
        <v>-27.669799999999999</v>
      </c>
      <c r="GX13" s="166">
        <v>12.2134</v>
      </c>
      <c r="GY13" s="166">
        <v>3.7109999999999999</v>
      </c>
      <c r="GZ13" s="166">
        <v>3.4384000000000001</v>
      </c>
      <c r="HA13" s="166">
        <v>13.6159</v>
      </c>
      <c r="HB13" s="166">
        <v>145.27180000000001</v>
      </c>
      <c r="HC13" s="166">
        <v>142.4563</v>
      </c>
      <c r="HD13" s="166">
        <v>265.3</v>
      </c>
      <c r="HE13" s="166">
        <v>-266.26190000000003</v>
      </c>
      <c r="HF13" s="166">
        <v>-579.74890000000005</v>
      </c>
      <c r="HG13" s="166">
        <v>582.07280000000003</v>
      </c>
      <c r="HH13" s="166">
        <v>603.51509999999996</v>
      </c>
      <c r="HI13" s="166">
        <v>-139.9751</v>
      </c>
      <c r="HJ13" s="166">
        <v>-138.40729999999999</v>
      </c>
      <c r="HK13" s="166">
        <v>-71.716499999999996</v>
      </c>
      <c r="HL13" s="166">
        <v>-67.625299999999996</v>
      </c>
      <c r="HM13" s="166">
        <v>83.491200000000006</v>
      </c>
      <c r="HN13" s="166">
        <v>81.848399999999998</v>
      </c>
      <c r="HO13" s="166">
        <v>-107.56019999999999</v>
      </c>
      <c r="HP13" s="167"/>
      <c r="HQ13" s="166">
        <v>42.125</v>
      </c>
      <c r="HR13" s="166">
        <v>41.355899999999998</v>
      </c>
      <c r="HS13" s="166">
        <v>-22.616700000000002</v>
      </c>
      <c r="HT13" s="166">
        <v>-23.6601</v>
      </c>
      <c r="HU13" s="166">
        <v>119.07</v>
      </c>
      <c r="HV13" s="166">
        <v>117.36</v>
      </c>
      <c r="HW13" s="166">
        <v>9</v>
      </c>
      <c r="HX13" s="166">
        <v>9.3000000000000007</v>
      </c>
      <c r="HY13" s="166">
        <v>21.043299999999999</v>
      </c>
      <c r="HZ13" s="166">
        <v>38.24</v>
      </c>
      <c r="IA13" s="166">
        <v>-337.46429999999998</v>
      </c>
      <c r="IB13" s="166">
        <v>108.93210000000001</v>
      </c>
      <c r="IC13" s="166">
        <v>108.7486</v>
      </c>
      <c r="ID13" s="166">
        <v>15.1</v>
      </c>
      <c r="IE13" s="166">
        <v>-51.3</v>
      </c>
      <c r="IF13" s="166">
        <v>-40.4</v>
      </c>
      <c r="IG13" s="166">
        <v>-40.5</v>
      </c>
      <c r="IH13" s="166">
        <v>1.4716</v>
      </c>
      <c r="II13" s="166">
        <v>1.1701999999999999</v>
      </c>
      <c r="IJ13" s="166">
        <v>-595.09059999999999</v>
      </c>
      <c r="IK13" s="166">
        <v>-332.142</v>
      </c>
      <c r="IL13" s="166">
        <v>401.46809999999999</v>
      </c>
      <c r="IM13" s="166">
        <v>331.98869999999999</v>
      </c>
      <c r="IN13" s="166">
        <v>-70.740099999999998</v>
      </c>
      <c r="IO13" s="166">
        <v>-327.60489999999999</v>
      </c>
      <c r="IP13" s="166">
        <v>328.33109999999999</v>
      </c>
      <c r="IQ13" s="166">
        <v>-144.7328</v>
      </c>
      <c r="IR13" s="166">
        <v>-217.22800000000001</v>
      </c>
      <c r="IS13" s="166">
        <v>-326.96319999999997</v>
      </c>
      <c r="IT13" s="166">
        <v>86.731899999999996</v>
      </c>
      <c r="IU13" s="166">
        <v>86.231899999999996</v>
      </c>
      <c r="IV13" s="166">
        <v>146.3047</v>
      </c>
      <c r="IW13" s="166">
        <v>-387.1277</v>
      </c>
      <c r="IX13" s="166">
        <v>226.40379999999999</v>
      </c>
      <c r="IY13" s="166">
        <v>-164.53749999999999</v>
      </c>
      <c r="IZ13" s="166">
        <v>170.26660000000001</v>
      </c>
      <c r="JA13" s="166">
        <v>-9.0953999999999997</v>
      </c>
      <c r="JB13" s="166">
        <v>22.954999999999998</v>
      </c>
      <c r="JC13" s="166">
        <v>13.44</v>
      </c>
      <c r="JD13" s="166">
        <v>1.9E-2</v>
      </c>
      <c r="JE13" s="166">
        <v>1.2999999999999999E-2</v>
      </c>
      <c r="JF13" s="166">
        <v>-13.12</v>
      </c>
      <c r="JG13" s="166">
        <v>-9.1999999999999993</v>
      </c>
      <c r="JH13" s="167"/>
      <c r="JI13" s="166">
        <v>9.5810999999999993</v>
      </c>
      <c r="JJ13" s="166">
        <v>-35.6252</v>
      </c>
      <c r="JK13" s="166">
        <v>-38.820500000000003</v>
      </c>
      <c r="JL13" s="166">
        <v>36.200000000000003</v>
      </c>
      <c r="JM13" s="166">
        <v>56.338999999999999</v>
      </c>
      <c r="JN13" s="166">
        <v>55.085999999999999</v>
      </c>
      <c r="JO13" s="166">
        <v>3.9140000000000001</v>
      </c>
      <c r="JP13" s="166">
        <v>4.6150000000000002</v>
      </c>
      <c r="JQ13" s="166">
        <v>53.609900000000003</v>
      </c>
      <c r="JR13" s="166">
        <v>52.485500000000002</v>
      </c>
      <c r="JS13" s="166">
        <v>53.662199999999999</v>
      </c>
      <c r="JT13" s="167"/>
      <c r="JU13" s="166">
        <v>50</v>
      </c>
      <c r="JV13" s="166">
        <v>22.612500000000001</v>
      </c>
      <c r="JW13" s="166">
        <v>5.61</v>
      </c>
      <c r="JX13" s="167"/>
      <c r="JY13" s="166">
        <v>-67.144599999999997</v>
      </c>
      <c r="JZ13" s="166">
        <v>83.818700000000007</v>
      </c>
      <c r="KA13" s="166">
        <v>72.233000000000004</v>
      </c>
      <c r="KB13" s="166">
        <v>-67.511799999999994</v>
      </c>
      <c r="KC13" s="166">
        <v>-83.250200000000007</v>
      </c>
      <c r="KD13" s="166">
        <v>67.161799999999999</v>
      </c>
      <c r="KE13" s="166">
        <v>16.058199999999999</v>
      </c>
      <c r="KF13" s="166">
        <v>-66.7</v>
      </c>
      <c r="KG13" s="166">
        <v>66.400000000000006</v>
      </c>
      <c r="KH13" s="166">
        <v>28.035799999999998</v>
      </c>
      <c r="KI13" s="166">
        <v>171.6189</v>
      </c>
    </row>
    <row r="14" spans="1:295" ht="18" customHeight="1" x14ac:dyDescent="0.25">
      <c r="A14" s="161" t="s">
        <v>71</v>
      </c>
      <c r="B14" s="161" t="s">
        <v>818</v>
      </c>
      <c r="C14" s="165">
        <v>0</v>
      </c>
      <c r="D14" s="166">
        <v>13.1082</v>
      </c>
      <c r="E14" s="166">
        <v>-19.753699999999998</v>
      </c>
      <c r="F14" s="166">
        <v>9.0784000000000002</v>
      </c>
      <c r="G14" s="166">
        <v>24.149699999999999</v>
      </c>
      <c r="H14" s="167"/>
      <c r="I14" s="166">
        <v>32.158299999999997</v>
      </c>
      <c r="J14" s="166">
        <v>-111.0635</v>
      </c>
      <c r="K14" s="166">
        <v>44.595500000000001</v>
      </c>
      <c r="L14" s="166">
        <v>22.475300000000001</v>
      </c>
      <c r="M14" s="166">
        <v>21.99</v>
      </c>
      <c r="N14" s="166">
        <v>-2.2200000000000002</v>
      </c>
      <c r="O14" s="166">
        <v>-23.344000000000001</v>
      </c>
      <c r="P14" s="166">
        <v>17.600000000000001</v>
      </c>
      <c r="Q14" s="166">
        <v>9.1080000000000005</v>
      </c>
      <c r="R14" s="166">
        <v>-17.600000000000001</v>
      </c>
      <c r="S14" s="166">
        <v>14.2774</v>
      </c>
      <c r="T14" s="166">
        <v>76.132999999999996</v>
      </c>
      <c r="U14" s="166">
        <v>6.9114000000000004</v>
      </c>
      <c r="V14" s="166">
        <v>6.8323999999999998</v>
      </c>
      <c r="W14" s="166">
        <v>10.9956</v>
      </c>
      <c r="X14" s="166">
        <v>11.180199999999999</v>
      </c>
      <c r="Y14" s="166">
        <v>5.6357999999999997</v>
      </c>
      <c r="Z14" s="166">
        <v>0.87819999999999998</v>
      </c>
      <c r="AA14" s="167"/>
      <c r="AB14" s="167"/>
      <c r="AC14" s="166">
        <v>-59.01</v>
      </c>
      <c r="AD14" s="166">
        <v>-58.88</v>
      </c>
      <c r="AE14" s="167"/>
      <c r="AF14" s="166">
        <v>2.2200000000000002</v>
      </c>
      <c r="AG14" s="166">
        <v>22</v>
      </c>
      <c r="AH14" s="166">
        <v>5.7169999999999996</v>
      </c>
      <c r="AI14" s="166">
        <v>0.16500000000000001</v>
      </c>
      <c r="AJ14" s="165">
        <v>-57.51</v>
      </c>
      <c r="AK14" s="166">
        <v>-57.51</v>
      </c>
      <c r="AL14" s="166">
        <v>-42.78</v>
      </c>
      <c r="AM14" s="166">
        <v>56.9</v>
      </c>
      <c r="AN14" s="166">
        <v>57.95</v>
      </c>
      <c r="AO14" s="166">
        <v>14.731199999999999</v>
      </c>
      <c r="AP14" s="166">
        <v>7.5235000000000003</v>
      </c>
      <c r="AQ14" s="166">
        <v>58.107999999999997</v>
      </c>
      <c r="AR14" s="166">
        <v>60.133699999999997</v>
      </c>
      <c r="AS14" s="166">
        <v>34.252000000000002</v>
      </c>
      <c r="AT14" s="166">
        <v>-68.573999999999998</v>
      </c>
      <c r="AU14" s="165">
        <v>0</v>
      </c>
      <c r="AV14" s="166">
        <v>34.217399999999998</v>
      </c>
      <c r="AW14" s="166">
        <v>28.804300000000001</v>
      </c>
      <c r="AX14" s="166">
        <v>58.390799999999999</v>
      </c>
      <c r="AY14" s="166">
        <v>60.741199999999999</v>
      </c>
      <c r="AZ14" s="166">
        <v>-4.1390000000000002</v>
      </c>
      <c r="BA14" s="166">
        <v>-10.537699999999999</v>
      </c>
      <c r="BB14" s="166">
        <v>-373.3297</v>
      </c>
      <c r="BC14" s="166">
        <v>22.796900000000001</v>
      </c>
      <c r="BD14" s="166">
        <v>-11.4</v>
      </c>
      <c r="BE14" s="166">
        <v>-11.2</v>
      </c>
      <c r="BF14" s="166">
        <v>70.871099999999998</v>
      </c>
      <c r="BG14" s="166">
        <v>2.4477000000000002</v>
      </c>
      <c r="BH14" s="166">
        <v>-6.1997</v>
      </c>
      <c r="BI14" s="167"/>
      <c r="BJ14" s="166">
        <v>-45.657600000000002</v>
      </c>
      <c r="BK14" s="166">
        <v>6.0979000000000001</v>
      </c>
      <c r="BL14" s="166">
        <v>13.0892</v>
      </c>
      <c r="BM14" s="166">
        <v>8.9158000000000008</v>
      </c>
      <c r="BN14" s="166">
        <v>403.05779999999999</v>
      </c>
      <c r="BO14" s="166">
        <v>68.788700000000006</v>
      </c>
      <c r="BP14" s="166">
        <v>68.788700000000006</v>
      </c>
      <c r="BQ14" s="166">
        <v>-311.95519999999999</v>
      </c>
      <c r="BR14" s="166">
        <v>393.2944</v>
      </c>
      <c r="BS14" s="167"/>
      <c r="BT14" s="166">
        <v>-100.63800000000001</v>
      </c>
      <c r="BU14" s="166">
        <v>102.5153</v>
      </c>
      <c r="BV14" s="166">
        <v>79.626900000000006</v>
      </c>
      <c r="BW14" s="166">
        <v>23.57</v>
      </c>
      <c r="BX14" s="166">
        <v>21.36</v>
      </c>
      <c r="BY14" s="166">
        <v>50.25</v>
      </c>
      <c r="BZ14" s="166">
        <v>71.680000000000007</v>
      </c>
      <c r="CA14" s="166">
        <v>-61.616100000000003</v>
      </c>
      <c r="CB14" s="166">
        <v>-62.018000000000001</v>
      </c>
      <c r="CC14" s="166">
        <v>128.43790000000001</v>
      </c>
      <c r="CD14" s="166">
        <v>129.3434</v>
      </c>
      <c r="CE14" s="167"/>
      <c r="CF14" s="166">
        <v>-80.827399999999997</v>
      </c>
      <c r="CG14" s="166">
        <v>-80.885599999999997</v>
      </c>
      <c r="CH14" s="166">
        <v>-1.1505000000000001</v>
      </c>
      <c r="CI14" s="166">
        <v>-66.870699999999999</v>
      </c>
      <c r="CJ14" s="167"/>
      <c r="CK14" s="167"/>
      <c r="CL14" s="166">
        <v>64</v>
      </c>
      <c r="CM14" s="166">
        <v>134.1</v>
      </c>
      <c r="CN14" s="166">
        <v>-14.35</v>
      </c>
      <c r="CO14" s="166">
        <v>31.978300000000001</v>
      </c>
      <c r="CP14" s="166">
        <v>32.9009</v>
      </c>
      <c r="CQ14" s="166">
        <v>31.931899999999999</v>
      </c>
      <c r="CR14" s="166">
        <v>28.684200000000001</v>
      </c>
      <c r="CS14" s="166">
        <v>27.6568</v>
      </c>
      <c r="CT14" s="166">
        <v>1</v>
      </c>
      <c r="CU14" s="166">
        <v>-59.906100000000002</v>
      </c>
      <c r="CV14" s="166">
        <v>-8.1052</v>
      </c>
      <c r="CW14" s="166">
        <v>12.5471</v>
      </c>
      <c r="CX14" s="166">
        <v>48.39</v>
      </c>
      <c r="CY14" s="166">
        <v>27.34</v>
      </c>
      <c r="CZ14" s="167"/>
      <c r="DA14" s="166">
        <v>34.135399999999997</v>
      </c>
      <c r="DB14" s="166">
        <v>27.034500000000001</v>
      </c>
      <c r="DC14" s="167"/>
      <c r="DD14" s="166">
        <v>66.942300000000003</v>
      </c>
      <c r="DE14" s="166">
        <v>66.623500000000007</v>
      </c>
      <c r="DF14" s="166">
        <v>-79.437899999999999</v>
      </c>
      <c r="DG14" s="167"/>
      <c r="DH14" s="166">
        <v>-14.821099999999999</v>
      </c>
      <c r="DI14" s="167"/>
      <c r="DJ14" s="166">
        <v>-75</v>
      </c>
      <c r="DK14" s="166">
        <v>25.952500000000001</v>
      </c>
      <c r="DL14" s="166">
        <v>48.055999999999997</v>
      </c>
      <c r="DM14" s="166">
        <v>75.158100000000005</v>
      </c>
      <c r="DN14" s="167"/>
      <c r="DO14" s="166">
        <v>47.89</v>
      </c>
      <c r="DP14" s="166">
        <v>-2.4500000000000002</v>
      </c>
      <c r="DQ14" s="166">
        <v>63.24</v>
      </c>
      <c r="DR14" s="166">
        <v>78.731999999999999</v>
      </c>
      <c r="DS14" s="167"/>
      <c r="DT14" s="166">
        <v>-48.76</v>
      </c>
      <c r="DU14" s="166">
        <v>89.36</v>
      </c>
      <c r="DV14" s="166">
        <v>61.15</v>
      </c>
      <c r="DW14" s="166">
        <v>79.618200000000002</v>
      </c>
      <c r="DX14" s="166">
        <v>77.181799999999996</v>
      </c>
      <c r="DY14" s="166">
        <v>-54.341900000000003</v>
      </c>
      <c r="DZ14" s="166">
        <v>-52.881799999999998</v>
      </c>
      <c r="EA14" s="166">
        <v>154.5515</v>
      </c>
      <c r="EB14" s="166">
        <v>110.9264</v>
      </c>
      <c r="EC14" s="166">
        <v>107.7123</v>
      </c>
      <c r="ED14" s="166">
        <v>110.18519999999999</v>
      </c>
      <c r="EE14" s="166">
        <v>107.61839999999999</v>
      </c>
      <c r="EF14" s="166">
        <v>88.271100000000004</v>
      </c>
      <c r="EG14" s="166">
        <v>-28.234000000000002</v>
      </c>
      <c r="EH14" s="166">
        <v>319.73610000000002</v>
      </c>
      <c r="EI14" s="166">
        <v>358.39789999999999</v>
      </c>
      <c r="EJ14" s="167"/>
      <c r="EK14" s="166">
        <v>-34.372199999999999</v>
      </c>
      <c r="EL14" s="166">
        <v>-31.47</v>
      </c>
      <c r="EM14" s="166">
        <v>-8.9468999999999994</v>
      </c>
      <c r="EN14" s="166">
        <v>48.0137</v>
      </c>
      <c r="EO14" s="166">
        <v>45.191299999999998</v>
      </c>
      <c r="EP14" s="166">
        <v>162.876</v>
      </c>
      <c r="EQ14" s="166">
        <v>-95.207599999999999</v>
      </c>
      <c r="ER14" s="166">
        <v>-96.598200000000006</v>
      </c>
      <c r="ES14" s="166">
        <v>-51.8187</v>
      </c>
      <c r="ET14" s="166">
        <v>16.739999999999998</v>
      </c>
      <c r="EU14" s="166">
        <v>-15.94</v>
      </c>
      <c r="EV14" s="166">
        <v>99.4</v>
      </c>
      <c r="EW14" s="166">
        <v>13.2178</v>
      </c>
      <c r="EX14" s="166">
        <v>37.979599999999998</v>
      </c>
      <c r="EY14" s="166">
        <v>-37.564900000000002</v>
      </c>
      <c r="EZ14" s="166">
        <v>-36.427799999999998</v>
      </c>
      <c r="FA14" s="166">
        <v>6.55</v>
      </c>
      <c r="FB14" s="166">
        <v>-87.650999999999996</v>
      </c>
      <c r="FC14" s="166">
        <v>52.258899999999997</v>
      </c>
      <c r="FD14" s="166">
        <v>24.1357</v>
      </c>
      <c r="FE14" s="166">
        <v>24.2105</v>
      </c>
      <c r="FF14" s="167"/>
      <c r="FG14" s="166">
        <v>40.460999999999999</v>
      </c>
      <c r="FH14" s="166">
        <v>40.878100000000003</v>
      </c>
      <c r="FI14" s="166">
        <v>39.3093</v>
      </c>
      <c r="FJ14" s="166">
        <v>62.9636</v>
      </c>
      <c r="FK14" s="166">
        <v>62.9636</v>
      </c>
      <c r="FL14" s="166">
        <v>-105.33</v>
      </c>
      <c r="FM14" s="166">
        <v>56.172600000000003</v>
      </c>
      <c r="FN14" s="166">
        <v>56.194800000000001</v>
      </c>
      <c r="FO14" s="166">
        <v>-98.118399999999994</v>
      </c>
      <c r="FP14" s="166">
        <v>-90.167500000000004</v>
      </c>
      <c r="FQ14" s="166">
        <v>-14.6249</v>
      </c>
      <c r="FR14" s="166">
        <v>-25.03</v>
      </c>
      <c r="FS14" s="166">
        <v>13.6629</v>
      </c>
      <c r="FT14" s="166">
        <v>0.751</v>
      </c>
      <c r="FU14" s="166">
        <v>-8.57</v>
      </c>
      <c r="FV14" s="166">
        <v>22.16</v>
      </c>
      <c r="FW14" s="166">
        <v>-16.061</v>
      </c>
      <c r="FX14" s="167"/>
      <c r="FY14" s="166">
        <v>-15.752000000000001</v>
      </c>
      <c r="FZ14" s="166">
        <v>4.2149999999999999</v>
      </c>
      <c r="GA14" s="167"/>
      <c r="GB14" s="166">
        <v>39.630000000000003</v>
      </c>
      <c r="GC14" s="166">
        <v>92.4328</v>
      </c>
      <c r="GD14" s="166">
        <v>100.0842</v>
      </c>
      <c r="GE14" s="166">
        <v>14.3</v>
      </c>
      <c r="GF14" s="166">
        <v>87.319400000000002</v>
      </c>
      <c r="GG14" s="166">
        <v>26</v>
      </c>
      <c r="GH14" s="166">
        <v>-17.234100000000002</v>
      </c>
      <c r="GI14" s="166">
        <v>2.3584999999999998</v>
      </c>
      <c r="GJ14" s="166">
        <v>2.5089999999999999</v>
      </c>
      <c r="GK14" s="166">
        <v>1.256</v>
      </c>
      <c r="GL14" s="167"/>
      <c r="GM14" s="167"/>
      <c r="GN14" s="166">
        <v>-13.386699999999999</v>
      </c>
      <c r="GO14" s="166">
        <v>-23.549199999999999</v>
      </c>
      <c r="GP14" s="166">
        <v>21.921099999999999</v>
      </c>
      <c r="GQ14" s="166">
        <v>24.427299999999999</v>
      </c>
      <c r="GR14" s="166">
        <v>58.643900000000002</v>
      </c>
      <c r="GS14" s="166">
        <v>60.252600000000001</v>
      </c>
      <c r="GT14" s="166">
        <v>-156.73519999999999</v>
      </c>
      <c r="GU14" s="166">
        <v>-15.285399999999999</v>
      </c>
      <c r="GV14" s="166">
        <v>35.3461</v>
      </c>
      <c r="GW14" s="166">
        <v>-27.978899999999999</v>
      </c>
      <c r="GX14" s="166">
        <v>11.263500000000001</v>
      </c>
      <c r="GY14" s="166">
        <v>3.4864000000000002</v>
      </c>
      <c r="GZ14" s="166">
        <v>3.2273999999999998</v>
      </c>
      <c r="HA14" s="166">
        <v>12</v>
      </c>
      <c r="HB14" s="166">
        <v>142.92259999999999</v>
      </c>
      <c r="HC14" s="166">
        <v>144.31909999999999</v>
      </c>
      <c r="HD14" s="166">
        <v>261.89999999999998</v>
      </c>
      <c r="HE14" s="166">
        <v>-261.03840000000002</v>
      </c>
      <c r="HF14" s="166">
        <v>-582.90309999999999</v>
      </c>
      <c r="HG14" s="166">
        <v>577.50400000000002</v>
      </c>
      <c r="HH14" s="166">
        <v>604.87969999999996</v>
      </c>
      <c r="HI14" s="166">
        <v>-139.58240000000001</v>
      </c>
      <c r="HJ14" s="166">
        <v>-139.89760000000001</v>
      </c>
      <c r="HK14" s="166">
        <v>-71.581500000000005</v>
      </c>
      <c r="HL14" s="166">
        <v>-67.909899999999993</v>
      </c>
      <c r="HM14" s="166">
        <v>82.955299999999994</v>
      </c>
      <c r="HN14" s="166">
        <v>81.159499999999994</v>
      </c>
      <c r="HO14" s="167"/>
      <c r="HP14" s="167"/>
      <c r="HQ14" s="166">
        <v>42.278799999999997</v>
      </c>
      <c r="HR14" s="166">
        <v>41.938200000000002</v>
      </c>
      <c r="HS14" s="166">
        <v>-22.164000000000001</v>
      </c>
      <c r="HT14" s="166">
        <v>-22.585899999999999</v>
      </c>
      <c r="HU14" s="166">
        <v>119.09</v>
      </c>
      <c r="HV14" s="166">
        <v>118.64</v>
      </c>
      <c r="HW14" s="166">
        <v>6.8</v>
      </c>
      <c r="HX14" s="166">
        <v>6.5</v>
      </c>
      <c r="HY14" s="166">
        <v>21.064599999999999</v>
      </c>
      <c r="HZ14" s="166">
        <v>38.64</v>
      </c>
      <c r="IA14" s="166">
        <v>-334.2758</v>
      </c>
      <c r="IB14" s="166">
        <v>107.97</v>
      </c>
      <c r="IC14" s="166">
        <v>108.639</v>
      </c>
      <c r="ID14" s="166">
        <v>15.1</v>
      </c>
      <c r="IE14" s="166">
        <v>-51.3</v>
      </c>
      <c r="IF14" s="166">
        <v>-40.4</v>
      </c>
      <c r="IG14" s="166">
        <v>-40.4</v>
      </c>
      <c r="IH14" s="166">
        <v>1.429</v>
      </c>
      <c r="II14" s="166">
        <v>1.3762000000000001</v>
      </c>
      <c r="IJ14" s="166">
        <v>-594.41750000000002</v>
      </c>
      <c r="IK14" s="166">
        <v>-332.45850000000002</v>
      </c>
      <c r="IL14" s="166">
        <v>400.6216</v>
      </c>
      <c r="IM14" s="166">
        <v>337.04750000000001</v>
      </c>
      <c r="IN14" s="166">
        <v>-71.939499999999995</v>
      </c>
      <c r="IO14" s="166">
        <v>-325.92360000000002</v>
      </c>
      <c r="IP14" s="166">
        <v>329.48829999999998</v>
      </c>
      <c r="IQ14" s="166">
        <v>-144.54220000000001</v>
      </c>
      <c r="IR14" s="166">
        <v>-217.47919999999999</v>
      </c>
      <c r="IS14" s="166">
        <v>-324.59899999999999</v>
      </c>
      <c r="IT14" s="166">
        <v>85.637900000000002</v>
      </c>
      <c r="IU14" s="166">
        <v>87.463899999999995</v>
      </c>
      <c r="IV14" s="166">
        <v>147.6456</v>
      </c>
      <c r="IW14" s="166">
        <v>-386.44290000000001</v>
      </c>
      <c r="IX14" s="166">
        <v>225.98820000000001</v>
      </c>
      <c r="IY14" s="166">
        <v>-163.09719999999999</v>
      </c>
      <c r="IZ14" s="166">
        <v>167.7799</v>
      </c>
      <c r="JA14" s="166">
        <v>-9.6750000000000007</v>
      </c>
      <c r="JB14" s="166">
        <v>22.509</v>
      </c>
      <c r="JC14" s="166">
        <v>11.76</v>
      </c>
      <c r="JD14" s="166">
        <v>3.1E-2</v>
      </c>
      <c r="JE14" s="166">
        <v>2.5000000000000001E-2</v>
      </c>
      <c r="JF14" s="166">
        <v>-11.76</v>
      </c>
      <c r="JG14" s="166">
        <v>-10.32</v>
      </c>
      <c r="JH14" s="167"/>
      <c r="JI14" s="166">
        <v>10.7256</v>
      </c>
      <c r="JJ14" s="166">
        <v>-35.536700000000003</v>
      </c>
      <c r="JK14" s="166">
        <v>-39.024900000000002</v>
      </c>
      <c r="JL14" s="166">
        <v>35.299999999999997</v>
      </c>
      <c r="JM14" s="166">
        <v>52.957999999999998</v>
      </c>
      <c r="JN14" s="166">
        <v>52.816000000000003</v>
      </c>
      <c r="JO14" s="167"/>
      <c r="JP14" s="167"/>
      <c r="JQ14" s="166">
        <v>54.060699999999997</v>
      </c>
      <c r="JR14" s="166">
        <v>52.7224</v>
      </c>
      <c r="JS14" s="166">
        <v>53.295400000000001</v>
      </c>
      <c r="JT14" s="167"/>
      <c r="JU14" s="166">
        <v>52.3</v>
      </c>
      <c r="JV14" s="166">
        <v>22.657499999999999</v>
      </c>
      <c r="JW14" s="166">
        <v>5.48</v>
      </c>
      <c r="JX14" s="167"/>
      <c r="JY14" s="166">
        <v>-70.024100000000004</v>
      </c>
      <c r="JZ14" s="166">
        <v>85.3506</v>
      </c>
      <c r="KA14" s="166">
        <v>73.897800000000004</v>
      </c>
      <c r="KB14" s="166">
        <v>-69.978499999999997</v>
      </c>
      <c r="KC14" s="166">
        <v>-83.310599999999994</v>
      </c>
      <c r="KD14" s="166">
        <v>66.634299999999996</v>
      </c>
      <c r="KE14" s="166">
        <v>16.1144</v>
      </c>
      <c r="KF14" s="166">
        <v>-69.5</v>
      </c>
      <c r="KG14" s="166">
        <v>69.2</v>
      </c>
      <c r="KH14" s="166">
        <v>28.8889</v>
      </c>
      <c r="KI14" s="166">
        <v>167.38030000000001</v>
      </c>
    </row>
    <row r="15" spans="1:295" ht="18" customHeight="1" x14ac:dyDescent="0.25">
      <c r="A15" s="161" t="s">
        <v>71</v>
      </c>
      <c r="B15" s="161" t="s">
        <v>819</v>
      </c>
      <c r="C15" s="165">
        <v>0</v>
      </c>
      <c r="D15" s="167"/>
      <c r="E15" s="166">
        <v>-19.526800000000001</v>
      </c>
      <c r="F15" s="166">
        <v>8.9459</v>
      </c>
      <c r="G15" s="166">
        <v>24.3643</v>
      </c>
      <c r="H15" s="167"/>
      <c r="I15" s="166">
        <v>32.423000000000002</v>
      </c>
      <c r="J15" s="166">
        <v>-112.0501</v>
      </c>
      <c r="K15" s="166">
        <v>43.859099999999998</v>
      </c>
      <c r="L15" s="166">
        <v>22.2273</v>
      </c>
      <c r="M15" s="166">
        <v>21.629000000000001</v>
      </c>
      <c r="N15" s="166">
        <v>0</v>
      </c>
      <c r="O15" s="166">
        <v>-22.974</v>
      </c>
      <c r="P15" s="167"/>
      <c r="Q15" s="166">
        <v>9.1080000000000005</v>
      </c>
      <c r="R15" s="167"/>
      <c r="S15" s="166">
        <v>14.544499999999999</v>
      </c>
      <c r="T15" s="166">
        <v>75.900800000000004</v>
      </c>
      <c r="U15" s="166">
        <v>6.6725000000000003</v>
      </c>
      <c r="V15" s="166">
        <v>6.6169000000000002</v>
      </c>
      <c r="W15" s="166">
        <v>10.8681</v>
      </c>
      <c r="X15" s="166">
        <v>10.3049</v>
      </c>
      <c r="Y15" s="166">
        <v>5.8224</v>
      </c>
      <c r="Z15" s="166">
        <v>0.82020000000000004</v>
      </c>
      <c r="AA15" s="167"/>
      <c r="AB15" s="167"/>
      <c r="AC15" s="166">
        <v>-59.05</v>
      </c>
      <c r="AD15" s="166">
        <v>-59.11</v>
      </c>
      <c r="AE15" s="167"/>
      <c r="AF15" s="166">
        <v>2.2200000000000002</v>
      </c>
      <c r="AG15" s="167"/>
      <c r="AH15" s="166">
        <v>5.9130000000000003</v>
      </c>
      <c r="AI15" s="166">
        <v>0.16800000000000001</v>
      </c>
      <c r="AJ15" s="165">
        <v>-59.26</v>
      </c>
      <c r="AK15" s="166">
        <v>-59.26</v>
      </c>
      <c r="AL15" s="166">
        <v>-39.58</v>
      </c>
      <c r="AM15" s="166">
        <v>61.09</v>
      </c>
      <c r="AN15" s="166">
        <v>59.87</v>
      </c>
      <c r="AO15" s="166">
        <v>14.8802</v>
      </c>
      <c r="AP15" s="166">
        <v>6.6826999999999996</v>
      </c>
      <c r="AQ15" s="166">
        <v>57.633299999999998</v>
      </c>
      <c r="AR15" s="166">
        <v>59.286799999999999</v>
      </c>
      <c r="AS15" s="166">
        <v>33.796900000000001</v>
      </c>
      <c r="AT15" s="166">
        <v>-70.931200000000004</v>
      </c>
      <c r="AU15" s="165">
        <v>0</v>
      </c>
      <c r="AV15" s="166">
        <v>21.879300000000001</v>
      </c>
      <c r="AW15" s="166">
        <v>27.086200000000002</v>
      </c>
      <c r="AX15" s="166">
        <v>58.732700000000001</v>
      </c>
      <c r="AY15" s="166">
        <v>60.978200000000001</v>
      </c>
      <c r="AZ15" s="166">
        <v>-4.6397000000000004</v>
      </c>
      <c r="BA15" s="166">
        <v>-10.5685</v>
      </c>
      <c r="BB15" s="166">
        <v>-379.49669999999998</v>
      </c>
      <c r="BC15" s="166">
        <v>21.872699999999998</v>
      </c>
      <c r="BD15" s="166">
        <v>-10.6</v>
      </c>
      <c r="BE15" s="166">
        <v>-10.7</v>
      </c>
      <c r="BF15" s="166">
        <v>73.545100000000005</v>
      </c>
      <c r="BG15" s="166">
        <v>2.4664999999999999</v>
      </c>
      <c r="BH15" s="166">
        <v>-6.3376000000000001</v>
      </c>
      <c r="BI15" s="167"/>
      <c r="BJ15" s="166">
        <v>-44.433500000000002</v>
      </c>
      <c r="BK15" s="166">
        <v>5.8628999999999998</v>
      </c>
      <c r="BL15" s="166">
        <v>13.654299999999999</v>
      </c>
      <c r="BM15" s="166">
        <v>9.3130000000000006</v>
      </c>
      <c r="BN15" s="166">
        <v>405.13310000000001</v>
      </c>
      <c r="BO15" s="166">
        <v>66.927099999999996</v>
      </c>
      <c r="BP15" s="166">
        <v>66.744</v>
      </c>
      <c r="BQ15" s="166">
        <v>-309.75389999999999</v>
      </c>
      <c r="BR15" s="166">
        <v>397.08780000000002</v>
      </c>
      <c r="BS15" s="167"/>
      <c r="BT15" s="166">
        <v>-95.199799999999996</v>
      </c>
      <c r="BU15" s="166">
        <v>96.031999999999996</v>
      </c>
      <c r="BV15" s="166">
        <v>80.435199999999995</v>
      </c>
      <c r="BW15" s="166">
        <v>23.93</v>
      </c>
      <c r="BX15" s="166">
        <v>21.43</v>
      </c>
      <c r="BY15" s="166">
        <v>49.74</v>
      </c>
      <c r="BZ15" s="166">
        <v>72.180000000000007</v>
      </c>
      <c r="CA15" s="166">
        <v>-66.036699999999996</v>
      </c>
      <c r="CB15" s="166">
        <v>-65.500799999999998</v>
      </c>
      <c r="CC15" s="166">
        <v>130.21250000000001</v>
      </c>
      <c r="CD15" s="166">
        <v>131.54230000000001</v>
      </c>
      <c r="CE15" s="167"/>
      <c r="CF15" s="166">
        <v>-79.339200000000005</v>
      </c>
      <c r="CG15" s="166">
        <v>-79.302199999999999</v>
      </c>
      <c r="CH15" s="166">
        <v>-2.7334999999999998</v>
      </c>
      <c r="CI15" s="166">
        <v>-66.6126</v>
      </c>
      <c r="CJ15" s="167"/>
      <c r="CK15" s="167"/>
      <c r="CL15" s="166">
        <v>61.4</v>
      </c>
      <c r="CM15" s="166">
        <v>134.5</v>
      </c>
      <c r="CN15" s="166">
        <v>-13.98</v>
      </c>
      <c r="CO15" s="166">
        <v>31.8721</v>
      </c>
      <c r="CP15" s="166">
        <v>32.738300000000002</v>
      </c>
      <c r="CQ15" s="166">
        <v>31.976700000000001</v>
      </c>
      <c r="CR15" s="166">
        <v>28.2469</v>
      </c>
      <c r="CS15" s="166">
        <v>27.714700000000001</v>
      </c>
      <c r="CT15" s="166">
        <v>1</v>
      </c>
      <c r="CU15" s="166">
        <v>-59.459499999999998</v>
      </c>
      <c r="CV15" s="166">
        <v>-8.0495999999999999</v>
      </c>
      <c r="CW15" s="166">
        <v>12.2455</v>
      </c>
      <c r="CX15" s="166">
        <v>47.79</v>
      </c>
      <c r="CY15" s="166">
        <v>27.28</v>
      </c>
      <c r="CZ15" s="166">
        <v>35.3979</v>
      </c>
      <c r="DA15" s="166">
        <v>33.695999999999998</v>
      </c>
      <c r="DB15" s="166">
        <v>26.230599999999999</v>
      </c>
      <c r="DC15" s="167"/>
      <c r="DD15" s="166">
        <v>66.631100000000004</v>
      </c>
      <c r="DE15" s="166">
        <v>66.778499999999994</v>
      </c>
      <c r="DF15" s="166">
        <v>-82.248599999999996</v>
      </c>
      <c r="DG15" s="167"/>
      <c r="DH15" s="166">
        <v>-14.603</v>
      </c>
      <c r="DI15" s="166">
        <v>-74.400000000000006</v>
      </c>
      <c r="DJ15" s="166">
        <v>-74.900000000000006</v>
      </c>
      <c r="DK15" s="166">
        <v>25.891999999999999</v>
      </c>
      <c r="DL15" s="166">
        <v>47.470100000000002</v>
      </c>
      <c r="DM15" s="166">
        <v>74.218800000000002</v>
      </c>
      <c r="DN15" s="167"/>
      <c r="DO15" s="166">
        <v>47.39</v>
      </c>
      <c r="DP15" s="166">
        <v>-2.11</v>
      </c>
      <c r="DQ15" s="166">
        <v>62.325499999999998</v>
      </c>
      <c r="DR15" s="166">
        <v>81.497100000000003</v>
      </c>
      <c r="DS15" s="167"/>
      <c r="DT15" s="166">
        <v>-48.34</v>
      </c>
      <c r="DU15" s="166">
        <v>88.21</v>
      </c>
      <c r="DV15" s="166">
        <v>60.13</v>
      </c>
      <c r="DW15" s="166">
        <v>81.945499999999996</v>
      </c>
      <c r="DX15" s="166">
        <v>79.854500000000002</v>
      </c>
      <c r="DY15" s="166">
        <v>-56.423900000000003</v>
      </c>
      <c r="DZ15" s="166">
        <v>-55.190899999999999</v>
      </c>
      <c r="EA15" s="166">
        <v>153.89179999999999</v>
      </c>
      <c r="EB15" s="166">
        <v>110.97580000000001</v>
      </c>
      <c r="EC15" s="166">
        <v>106.05200000000001</v>
      </c>
      <c r="ED15" s="166">
        <v>108.2818</v>
      </c>
      <c r="EE15" s="166">
        <v>107.5164</v>
      </c>
      <c r="EF15" s="166">
        <v>93.114999999999995</v>
      </c>
      <c r="EG15" s="166">
        <v>-27.82</v>
      </c>
      <c r="EH15" s="166">
        <v>322.18020000000001</v>
      </c>
      <c r="EI15" s="166">
        <v>347.97230000000002</v>
      </c>
      <c r="EJ15" s="167"/>
      <c r="EK15" s="166">
        <v>-34.209000000000003</v>
      </c>
      <c r="EL15" s="166">
        <v>-31.725300000000001</v>
      </c>
      <c r="EM15" s="166">
        <v>-11.5297</v>
      </c>
      <c r="EN15" s="166">
        <v>48.686199999999999</v>
      </c>
      <c r="EO15" s="166">
        <v>46.167999999999999</v>
      </c>
      <c r="EP15" s="166">
        <v>164.41200000000001</v>
      </c>
      <c r="EQ15" s="166">
        <v>-95.949100000000001</v>
      </c>
      <c r="ER15" s="166">
        <v>-96.125900000000001</v>
      </c>
      <c r="ES15" s="166">
        <v>-53.226599999999998</v>
      </c>
      <c r="ET15" s="166">
        <v>0</v>
      </c>
      <c r="EU15" s="166">
        <v>-16.45</v>
      </c>
      <c r="EV15" s="166">
        <v>118.3</v>
      </c>
      <c r="EW15" s="166">
        <v>13.118600000000001</v>
      </c>
      <c r="EX15" s="166">
        <v>37.286000000000001</v>
      </c>
      <c r="EY15" s="166">
        <v>-38.641500000000001</v>
      </c>
      <c r="EZ15" s="166">
        <v>-37.785800000000002</v>
      </c>
      <c r="FA15" s="166">
        <v>7.3414999999999999</v>
      </c>
      <c r="FB15" s="166">
        <v>-89.908199999999994</v>
      </c>
      <c r="FC15" s="166">
        <v>54.455500000000001</v>
      </c>
      <c r="FD15" s="166">
        <v>24.587199999999999</v>
      </c>
      <c r="FE15" s="166">
        <v>24.3675</v>
      </c>
      <c r="FF15" s="167"/>
      <c r="FG15" s="166">
        <v>40.295699999999997</v>
      </c>
      <c r="FH15" s="166">
        <v>40.802599999999998</v>
      </c>
      <c r="FI15" s="166">
        <v>39.594799999999999</v>
      </c>
      <c r="FJ15" s="166">
        <v>65.810299999999998</v>
      </c>
      <c r="FK15" s="166">
        <v>66.145200000000003</v>
      </c>
      <c r="FL15" s="166">
        <v>-131.6207</v>
      </c>
      <c r="FM15" s="166">
        <v>57.707599999999999</v>
      </c>
      <c r="FN15" s="166">
        <v>58.0227</v>
      </c>
      <c r="FO15" s="166">
        <v>-103.9348</v>
      </c>
      <c r="FP15" s="166">
        <v>-93.116</v>
      </c>
      <c r="FQ15" s="166">
        <v>-32.042099999999998</v>
      </c>
      <c r="FR15" s="166">
        <v>-41.79</v>
      </c>
      <c r="FS15" s="166">
        <v>13.6629</v>
      </c>
      <c r="FT15" s="166">
        <v>0.751</v>
      </c>
      <c r="FU15" s="166">
        <v>-8.59</v>
      </c>
      <c r="FV15" s="166">
        <v>21.77</v>
      </c>
      <c r="FW15" s="166">
        <v>-32.898800000000001</v>
      </c>
      <c r="FX15" s="167"/>
      <c r="FY15" s="167"/>
      <c r="FZ15" s="166">
        <v>4.2149999999999999</v>
      </c>
      <c r="GA15" s="167"/>
      <c r="GB15" s="166">
        <v>26.41</v>
      </c>
      <c r="GC15" s="166">
        <v>96.561300000000003</v>
      </c>
      <c r="GD15" s="166">
        <v>106.6661</v>
      </c>
      <c r="GE15" s="166">
        <v>14.68</v>
      </c>
      <c r="GF15" s="166">
        <v>81.4452</v>
      </c>
      <c r="GG15" s="166">
        <v>25.8</v>
      </c>
      <c r="GH15" s="166">
        <v>-18.3416</v>
      </c>
      <c r="GI15" s="166">
        <v>2.7469999999999999</v>
      </c>
      <c r="GJ15" s="166">
        <v>3.0455999999999999</v>
      </c>
      <c r="GK15" s="166">
        <v>1.2394000000000001</v>
      </c>
      <c r="GL15" s="167"/>
      <c r="GM15" s="167"/>
      <c r="GN15" s="166">
        <v>-15.618399999999999</v>
      </c>
      <c r="GO15" s="166">
        <v>-25.1067</v>
      </c>
      <c r="GP15" s="166">
        <v>21.1738</v>
      </c>
      <c r="GQ15" s="166">
        <v>26.297999999999998</v>
      </c>
      <c r="GR15" s="166">
        <v>55.875500000000002</v>
      </c>
      <c r="GS15" s="166">
        <v>55.4313</v>
      </c>
      <c r="GT15" s="166">
        <v>-158.28960000000001</v>
      </c>
      <c r="GU15" s="166">
        <v>-15.2094</v>
      </c>
      <c r="GV15" s="166">
        <v>35.426600000000001</v>
      </c>
      <c r="GW15" s="166">
        <v>-27.476299999999998</v>
      </c>
      <c r="GX15" s="166">
        <v>12.5008</v>
      </c>
      <c r="GY15" s="166">
        <v>3.5840999999999998</v>
      </c>
      <c r="GZ15" s="166">
        <v>3.2696000000000001</v>
      </c>
      <c r="HA15" s="166">
        <v>14</v>
      </c>
      <c r="HB15" s="166">
        <v>144.73840000000001</v>
      </c>
      <c r="HC15" s="166">
        <v>143.61240000000001</v>
      </c>
      <c r="HD15" s="166">
        <v>254.4</v>
      </c>
      <c r="HE15" s="166">
        <v>-255.65809999999999</v>
      </c>
      <c r="HF15" s="166">
        <v>-572.10810000000004</v>
      </c>
      <c r="HG15" s="166">
        <v>579.40189999999996</v>
      </c>
      <c r="HH15" s="166">
        <v>600.80380000000002</v>
      </c>
      <c r="HI15" s="166">
        <v>-138.9727</v>
      </c>
      <c r="HJ15" s="166">
        <v>-139.25020000000001</v>
      </c>
      <c r="HK15" s="166">
        <v>-72.697400000000002</v>
      </c>
      <c r="HL15" s="166">
        <v>-67.684299999999993</v>
      </c>
      <c r="HM15" s="166">
        <v>83.714299999999994</v>
      </c>
      <c r="HN15" s="166">
        <v>81.620099999999994</v>
      </c>
      <c r="HO15" s="167"/>
      <c r="HP15" s="167"/>
      <c r="HQ15" s="166">
        <v>41.268000000000001</v>
      </c>
      <c r="HR15" s="166">
        <v>41.191099999999999</v>
      </c>
      <c r="HS15" s="166">
        <v>-23.4023</v>
      </c>
      <c r="HT15" s="166">
        <v>-21.4666</v>
      </c>
      <c r="HU15" s="166">
        <v>119.78</v>
      </c>
      <c r="HV15" s="166">
        <v>118.21</v>
      </c>
      <c r="HW15" s="166">
        <v>7.1</v>
      </c>
      <c r="HX15" s="166">
        <v>7.3</v>
      </c>
      <c r="HY15" s="167"/>
      <c r="HZ15" s="166">
        <v>40.56</v>
      </c>
      <c r="IA15" s="166">
        <v>-325.86020000000002</v>
      </c>
      <c r="IB15" s="166">
        <v>107.2086</v>
      </c>
      <c r="IC15" s="166">
        <v>107.14409999999999</v>
      </c>
      <c r="ID15" s="166">
        <v>15.6</v>
      </c>
      <c r="IE15" s="166">
        <v>-49</v>
      </c>
      <c r="IF15" s="166">
        <v>-40.299999999999997</v>
      </c>
      <c r="IG15" s="166">
        <v>-40.200000000000003</v>
      </c>
      <c r="IH15" s="167"/>
      <c r="II15" s="166">
        <v>1.1956</v>
      </c>
      <c r="IJ15" s="166">
        <v>-587.81899999999996</v>
      </c>
      <c r="IK15" s="166">
        <v>-325.46640000000002</v>
      </c>
      <c r="IL15" s="166">
        <v>394.6456</v>
      </c>
      <c r="IM15" s="166">
        <v>325.06229999999999</v>
      </c>
      <c r="IN15" s="166">
        <v>-74.728099999999998</v>
      </c>
      <c r="IO15" s="166">
        <v>-324.4751</v>
      </c>
      <c r="IP15" s="166">
        <v>323.50700000000001</v>
      </c>
      <c r="IQ15" s="166">
        <v>-141.24889999999999</v>
      </c>
      <c r="IR15" s="166">
        <v>-214.58189999999999</v>
      </c>
      <c r="IS15" s="166">
        <v>-321.4153</v>
      </c>
      <c r="IT15" s="166">
        <v>85.728800000000007</v>
      </c>
      <c r="IU15" s="166">
        <v>82.636099999999999</v>
      </c>
      <c r="IV15" s="166">
        <v>148.19290000000001</v>
      </c>
      <c r="IW15" s="166">
        <v>-382.06270000000001</v>
      </c>
      <c r="IX15" s="166">
        <v>219.92080000000001</v>
      </c>
      <c r="IY15" s="166">
        <v>-165.50280000000001</v>
      </c>
      <c r="IZ15" s="166">
        <v>165.00139999999999</v>
      </c>
      <c r="JA15" s="166">
        <v>-9.7024000000000008</v>
      </c>
      <c r="JB15" s="166">
        <v>19.620999999999999</v>
      </c>
      <c r="JC15" s="166">
        <v>12.56</v>
      </c>
      <c r="JD15" s="166">
        <v>2.5999999999999999E-2</v>
      </c>
      <c r="JE15" s="166">
        <v>2.1000000000000001E-2</v>
      </c>
      <c r="JF15" s="166">
        <v>-12.16</v>
      </c>
      <c r="JG15" s="166">
        <v>-9.6</v>
      </c>
      <c r="JH15" s="167"/>
      <c r="JI15" s="166">
        <v>10.490600000000001</v>
      </c>
      <c r="JJ15" s="166">
        <v>-33.8369</v>
      </c>
      <c r="JK15" s="166">
        <v>-38.79</v>
      </c>
      <c r="JL15" s="166">
        <v>33.799999999999997</v>
      </c>
      <c r="JM15" s="166">
        <v>51.539000000000001</v>
      </c>
      <c r="JN15" s="166">
        <v>52.518999999999998</v>
      </c>
      <c r="JO15" s="167"/>
      <c r="JP15" s="167"/>
      <c r="JQ15" s="166">
        <v>54.731299999999997</v>
      </c>
      <c r="JR15" s="166">
        <v>53.846400000000003</v>
      </c>
      <c r="JS15" s="166">
        <v>53.050199999999997</v>
      </c>
      <c r="JT15" s="167"/>
      <c r="JU15" s="166">
        <v>51.2</v>
      </c>
      <c r="JV15" s="166">
        <v>22.636099999999999</v>
      </c>
      <c r="JW15" s="166">
        <v>5.46</v>
      </c>
      <c r="JX15" s="167"/>
      <c r="JY15" s="166">
        <v>-68.253200000000007</v>
      </c>
      <c r="JZ15" s="166">
        <v>85.622399999999999</v>
      </c>
      <c r="KA15" s="166">
        <v>72.774000000000001</v>
      </c>
      <c r="KB15" s="166">
        <v>-67.86</v>
      </c>
      <c r="KC15" s="166">
        <v>-84.757000000000005</v>
      </c>
      <c r="KD15" s="166">
        <v>65.711200000000005</v>
      </c>
      <c r="KE15" s="166">
        <v>17.781199999999998</v>
      </c>
      <c r="KF15" s="166">
        <v>-67.7</v>
      </c>
      <c r="KG15" s="166">
        <v>69.8</v>
      </c>
      <c r="KH15" s="166">
        <v>29.9636</v>
      </c>
      <c r="KI15" s="166">
        <v>170.67410000000001</v>
      </c>
    </row>
    <row r="16" spans="1:295" ht="18" customHeight="1" x14ac:dyDescent="0.25">
      <c r="A16" s="161" t="s">
        <v>71</v>
      </c>
      <c r="B16" s="161" t="s">
        <v>820</v>
      </c>
      <c r="C16" s="168">
        <v>0</v>
      </c>
      <c r="D16" s="169">
        <v>12.9689</v>
      </c>
      <c r="E16" s="170"/>
      <c r="F16" s="169">
        <v>8.9717000000000002</v>
      </c>
      <c r="G16" s="169">
        <v>23.4893</v>
      </c>
      <c r="H16" s="170"/>
      <c r="I16" s="169">
        <v>31.852499999999999</v>
      </c>
      <c r="J16" s="169">
        <v>-112.2075</v>
      </c>
      <c r="K16" s="169">
        <v>43.180399999999999</v>
      </c>
      <c r="L16" s="169">
        <v>22.109300000000001</v>
      </c>
      <c r="M16" s="169">
        <v>21.368300000000001</v>
      </c>
      <c r="N16" s="169">
        <v>0</v>
      </c>
      <c r="O16" s="169">
        <v>-23.843</v>
      </c>
      <c r="P16" s="170"/>
      <c r="Q16" s="169">
        <v>9.1080000000000005</v>
      </c>
      <c r="R16" s="170"/>
      <c r="S16" s="169">
        <v>14.3002</v>
      </c>
      <c r="T16" s="169">
        <v>75.345799999999997</v>
      </c>
      <c r="U16" s="169">
        <v>6.7305000000000001</v>
      </c>
      <c r="V16" s="169">
        <v>6.8007</v>
      </c>
      <c r="W16" s="169">
        <v>11.3047</v>
      </c>
      <c r="X16" s="169">
        <v>10.3841</v>
      </c>
      <c r="Y16" s="169">
        <v>6.0606</v>
      </c>
      <c r="Z16" s="169">
        <v>0.82179999999999997</v>
      </c>
      <c r="AA16" s="170"/>
      <c r="AB16" s="170"/>
      <c r="AC16" s="169">
        <v>-60.01</v>
      </c>
      <c r="AD16" s="169">
        <v>-59.52</v>
      </c>
      <c r="AE16" s="170"/>
      <c r="AF16" s="169">
        <v>0</v>
      </c>
      <c r="AG16" s="170"/>
      <c r="AH16" s="169">
        <v>5.4470000000000001</v>
      </c>
      <c r="AI16" s="169">
        <v>0.16400000000000001</v>
      </c>
      <c r="AJ16" s="168">
        <v>-56.79</v>
      </c>
      <c r="AK16" s="169">
        <v>-56.79</v>
      </c>
      <c r="AL16" s="169">
        <v>-43.91</v>
      </c>
      <c r="AM16" s="169">
        <v>57.2</v>
      </c>
      <c r="AN16" s="169">
        <v>57.75</v>
      </c>
      <c r="AO16" s="169">
        <v>14.895899999999999</v>
      </c>
      <c r="AP16" s="169">
        <v>6.9089</v>
      </c>
      <c r="AQ16" s="169">
        <v>57.8551</v>
      </c>
      <c r="AR16" s="169">
        <v>59.610300000000002</v>
      </c>
      <c r="AS16" s="169">
        <v>33.637799999999999</v>
      </c>
      <c r="AT16" s="169">
        <v>-65.012299999999996</v>
      </c>
      <c r="AU16" s="168">
        <v>0</v>
      </c>
      <c r="AV16" s="169">
        <v>8.4053000000000004</v>
      </c>
      <c r="AW16" s="169">
        <v>8.1609999999999996</v>
      </c>
      <c r="AX16" s="169">
        <v>60.980800000000002</v>
      </c>
      <c r="AY16" s="169">
        <v>62.53</v>
      </c>
      <c r="AZ16" s="169">
        <v>-19.268999999999998</v>
      </c>
      <c r="BA16" s="169">
        <v>-21.4373</v>
      </c>
      <c r="BB16" s="169">
        <v>-354.45229999999998</v>
      </c>
      <c r="BC16" s="169">
        <v>21.410599999999999</v>
      </c>
      <c r="BD16" s="169">
        <v>-10.7</v>
      </c>
      <c r="BE16" s="169">
        <v>-11</v>
      </c>
      <c r="BF16" s="169">
        <v>69.122500000000002</v>
      </c>
      <c r="BG16" s="169">
        <v>2.5057999999999998</v>
      </c>
      <c r="BH16" s="169">
        <v>-6.2504</v>
      </c>
      <c r="BI16" s="170"/>
      <c r="BJ16" s="169">
        <v>-40.484400000000001</v>
      </c>
      <c r="BK16" s="169">
        <v>5.6912000000000003</v>
      </c>
      <c r="BL16" s="169">
        <v>13.090400000000001</v>
      </c>
      <c r="BM16" s="169">
        <v>8.9579000000000004</v>
      </c>
      <c r="BN16" s="169">
        <v>377.30020000000002</v>
      </c>
      <c r="BO16" s="169">
        <v>63.386899999999997</v>
      </c>
      <c r="BP16" s="169">
        <v>63.112299999999998</v>
      </c>
      <c r="BQ16" s="169">
        <v>-282.8152</v>
      </c>
      <c r="BR16" s="169">
        <v>384.68270000000001</v>
      </c>
      <c r="BS16" s="170"/>
      <c r="BT16" s="169">
        <v>-107.2677</v>
      </c>
      <c r="BU16" s="169">
        <v>107.51900000000001</v>
      </c>
      <c r="BV16" s="169">
        <v>79.277600000000007</v>
      </c>
      <c r="BW16" s="169">
        <v>23.34</v>
      </c>
      <c r="BX16" s="169">
        <v>21.21</v>
      </c>
      <c r="BY16" s="170"/>
      <c r="BZ16" s="169">
        <v>71.37</v>
      </c>
      <c r="CA16" s="169">
        <v>-66.974400000000003</v>
      </c>
      <c r="CB16" s="169">
        <v>-66.706500000000005</v>
      </c>
      <c r="CC16" s="169">
        <v>135.15960000000001</v>
      </c>
      <c r="CD16" s="169">
        <v>135.19470000000001</v>
      </c>
      <c r="CE16" s="170"/>
      <c r="CF16" s="169">
        <v>-79.403800000000004</v>
      </c>
      <c r="CG16" s="169">
        <v>-79.7744</v>
      </c>
      <c r="CH16" s="169">
        <v>-2.0127000000000002</v>
      </c>
      <c r="CI16" s="169">
        <v>-61.3127</v>
      </c>
      <c r="CJ16" s="170"/>
      <c r="CK16" s="170"/>
      <c r="CL16" s="169">
        <v>67.2</v>
      </c>
      <c r="CM16" s="169">
        <v>121.7</v>
      </c>
      <c r="CN16" s="169">
        <v>-13.91</v>
      </c>
      <c r="CO16" s="169">
        <v>32.665999999999997</v>
      </c>
      <c r="CP16" s="169">
        <v>32.924999999999997</v>
      </c>
      <c r="CQ16" s="169">
        <v>32.242699999999999</v>
      </c>
      <c r="CR16" s="169">
        <v>29.134699999999999</v>
      </c>
      <c r="CS16" s="169">
        <v>28.425799999999999</v>
      </c>
      <c r="CT16" s="169">
        <v>-13.728</v>
      </c>
      <c r="CU16" s="169">
        <v>-55.7104</v>
      </c>
      <c r="CV16" s="169">
        <v>-13.8504</v>
      </c>
      <c r="CW16" s="169">
        <v>12.1372</v>
      </c>
      <c r="CX16" s="169">
        <v>47.52</v>
      </c>
      <c r="CY16" s="169">
        <v>27.05</v>
      </c>
      <c r="CZ16" s="170"/>
      <c r="DA16" s="169">
        <v>33.695999999999998</v>
      </c>
      <c r="DB16" s="169">
        <v>26.529</v>
      </c>
      <c r="DC16" s="170"/>
      <c r="DD16" s="169">
        <v>60.581099999999999</v>
      </c>
      <c r="DE16" s="169">
        <v>60.365200000000002</v>
      </c>
      <c r="DF16" s="169">
        <v>-63.621000000000002</v>
      </c>
      <c r="DG16" s="170"/>
      <c r="DH16" s="169">
        <v>-14.6059</v>
      </c>
      <c r="DI16" s="169">
        <v>-74.400000000000006</v>
      </c>
      <c r="DJ16" s="169">
        <v>-74.7</v>
      </c>
      <c r="DK16" s="170"/>
      <c r="DL16" s="169">
        <v>46.8842</v>
      </c>
      <c r="DM16" s="169">
        <v>73.279499999999999</v>
      </c>
      <c r="DN16" s="170"/>
      <c r="DO16" s="169">
        <v>46.88</v>
      </c>
      <c r="DP16" s="169">
        <v>-1.48</v>
      </c>
      <c r="DQ16" s="169">
        <v>61.395499999999998</v>
      </c>
      <c r="DR16" s="169">
        <v>63.068600000000004</v>
      </c>
      <c r="DS16" s="170"/>
      <c r="DT16" s="169">
        <v>-48.81</v>
      </c>
      <c r="DU16" s="169">
        <v>88.22</v>
      </c>
      <c r="DV16" s="169">
        <v>60.65</v>
      </c>
      <c r="DW16" s="169">
        <v>64</v>
      </c>
      <c r="DX16" s="169">
        <v>63.2545</v>
      </c>
      <c r="DY16" s="169">
        <v>-62.458799999999997</v>
      </c>
      <c r="DZ16" s="169">
        <v>-61.263599999999997</v>
      </c>
      <c r="EA16" s="169">
        <v>142.97919999999999</v>
      </c>
      <c r="EB16" s="169">
        <v>97.037800000000004</v>
      </c>
      <c r="EC16" s="169">
        <v>92.527000000000001</v>
      </c>
      <c r="ED16" s="169">
        <v>95.691500000000005</v>
      </c>
      <c r="EE16" s="169">
        <v>101.6661</v>
      </c>
      <c r="EF16" s="169">
        <v>86.389799999999994</v>
      </c>
      <c r="EG16" s="169">
        <v>-28.338999999999999</v>
      </c>
      <c r="EH16" s="169">
        <v>289.9905</v>
      </c>
      <c r="EI16" s="169">
        <v>354.44470000000001</v>
      </c>
      <c r="EJ16" s="170"/>
      <c r="EK16" s="169">
        <v>-34.209000000000003</v>
      </c>
      <c r="EL16" s="169">
        <v>-31.468699999999998</v>
      </c>
      <c r="EM16" s="169">
        <v>-8.3183000000000007</v>
      </c>
      <c r="EN16" s="169">
        <v>48.87</v>
      </c>
      <c r="EO16" s="169">
        <v>45.250900000000001</v>
      </c>
      <c r="EP16" s="169">
        <v>158.268</v>
      </c>
      <c r="EQ16" s="169">
        <v>-98.492900000000006</v>
      </c>
      <c r="ER16" s="169">
        <v>-98.882000000000005</v>
      </c>
      <c r="ES16" s="169">
        <v>-48.964100000000002</v>
      </c>
      <c r="ET16" s="169">
        <v>0</v>
      </c>
      <c r="EU16" s="169">
        <v>-17.62</v>
      </c>
      <c r="EV16" s="169">
        <v>102.8</v>
      </c>
      <c r="EW16" s="169">
        <v>13.1715</v>
      </c>
      <c r="EX16" s="169">
        <v>38.932699999999997</v>
      </c>
      <c r="EY16" s="169">
        <v>-38.025399999999998</v>
      </c>
      <c r="EZ16" s="169">
        <v>-37.053199999999997</v>
      </c>
      <c r="FA16" s="169">
        <v>6.4856999999999996</v>
      </c>
      <c r="FB16" s="169">
        <v>-84.995699999999999</v>
      </c>
      <c r="FC16" s="169">
        <v>51.021299999999997</v>
      </c>
      <c r="FD16" s="169">
        <v>24.013500000000001</v>
      </c>
      <c r="FE16" s="169">
        <v>23.547999999999998</v>
      </c>
      <c r="FF16" s="170"/>
      <c r="FG16" s="169">
        <v>41.500599999999999</v>
      </c>
      <c r="FH16" s="169">
        <v>41.918599999999998</v>
      </c>
      <c r="FI16" s="169">
        <v>39.990200000000002</v>
      </c>
      <c r="FJ16" s="169">
        <v>66.145200000000003</v>
      </c>
      <c r="FK16" s="169">
        <v>65.977800000000002</v>
      </c>
      <c r="FL16" s="169">
        <v>-136.81180000000001</v>
      </c>
      <c r="FM16" s="169">
        <v>65.395600000000002</v>
      </c>
      <c r="FN16" s="169">
        <v>65.2363</v>
      </c>
      <c r="FO16" s="169">
        <v>-110.1943</v>
      </c>
      <c r="FP16" s="169">
        <v>-98.2667</v>
      </c>
      <c r="FQ16" s="169">
        <v>-35.609099999999998</v>
      </c>
      <c r="FR16" s="169">
        <v>-42.06</v>
      </c>
      <c r="FS16" s="169">
        <v>13.780099999999999</v>
      </c>
      <c r="FT16" s="169">
        <v>0.751</v>
      </c>
      <c r="FU16" s="169">
        <v>-8.6199999999999992</v>
      </c>
      <c r="FV16" s="169">
        <v>21.3</v>
      </c>
      <c r="FW16" s="169">
        <v>-36.871299999999998</v>
      </c>
      <c r="FX16" s="170"/>
      <c r="FY16" s="170"/>
      <c r="FZ16" s="169">
        <v>4.1920000000000002</v>
      </c>
      <c r="GA16" s="170"/>
      <c r="GB16" s="169">
        <v>26.39</v>
      </c>
      <c r="GC16" s="169">
        <v>101.992</v>
      </c>
      <c r="GD16" s="169">
        <v>111.1962</v>
      </c>
      <c r="GE16" s="169">
        <v>14.85</v>
      </c>
      <c r="GF16" s="169">
        <v>82.493899999999996</v>
      </c>
      <c r="GG16" s="169">
        <v>25.8</v>
      </c>
      <c r="GH16" s="169">
        <v>-17.516200000000001</v>
      </c>
      <c r="GI16" s="169">
        <v>2.7090999999999998</v>
      </c>
      <c r="GJ16" s="169">
        <v>3.3277999999999999</v>
      </c>
      <c r="GK16" s="169">
        <v>1.2091000000000001</v>
      </c>
      <c r="GL16" s="170"/>
      <c r="GM16" s="170"/>
      <c r="GN16" s="169">
        <v>-14.327</v>
      </c>
      <c r="GO16" s="169">
        <v>-24.910900000000002</v>
      </c>
      <c r="GP16" s="169">
        <v>21.747</v>
      </c>
      <c r="GQ16" s="169">
        <v>26.295500000000001</v>
      </c>
      <c r="GR16" s="169">
        <v>57.389000000000003</v>
      </c>
      <c r="GS16" s="169">
        <v>59.265000000000001</v>
      </c>
      <c r="GT16" s="169">
        <v>-158.04249999999999</v>
      </c>
      <c r="GU16" s="169">
        <v>-14.975099999999999</v>
      </c>
      <c r="GV16" s="169">
        <v>35.331400000000002</v>
      </c>
      <c r="GW16" s="169">
        <v>-26.5961</v>
      </c>
      <c r="GX16" s="169">
        <v>11.8247</v>
      </c>
      <c r="GY16" s="169">
        <v>3.6036000000000001</v>
      </c>
      <c r="GZ16" s="169">
        <v>3.3645999999999998</v>
      </c>
      <c r="HA16" s="169">
        <v>13</v>
      </c>
      <c r="HB16" s="169">
        <v>146.31460000000001</v>
      </c>
      <c r="HC16" s="169">
        <v>147.0385</v>
      </c>
      <c r="HD16" s="169">
        <v>270.3</v>
      </c>
      <c r="HE16" s="169">
        <v>-270.25220000000002</v>
      </c>
      <c r="HF16" s="169">
        <v>-598.14400000000001</v>
      </c>
      <c r="HG16" s="169">
        <v>594.75890000000004</v>
      </c>
      <c r="HH16" s="169">
        <v>620.80460000000005</v>
      </c>
      <c r="HI16" s="169">
        <v>-140.19120000000001</v>
      </c>
      <c r="HJ16" s="169">
        <v>-140.90110000000001</v>
      </c>
      <c r="HK16" s="169">
        <v>-73.836500000000001</v>
      </c>
      <c r="HL16" s="169">
        <v>-68.638199999999998</v>
      </c>
      <c r="HM16" s="169">
        <v>82.690200000000004</v>
      </c>
      <c r="HN16" s="169">
        <v>80.926900000000003</v>
      </c>
      <c r="HO16" s="170"/>
      <c r="HP16" s="170"/>
      <c r="HQ16" s="169">
        <v>42.201900000000002</v>
      </c>
      <c r="HR16" s="169">
        <v>41.366900000000001</v>
      </c>
      <c r="HS16" s="169">
        <v>-24.6691</v>
      </c>
      <c r="HT16" s="169">
        <v>-24.4664</v>
      </c>
      <c r="HU16" s="169">
        <v>120.55</v>
      </c>
      <c r="HV16" s="169">
        <v>120.28</v>
      </c>
      <c r="HW16" s="169">
        <v>7.4</v>
      </c>
      <c r="HX16" s="169">
        <v>8.3000000000000007</v>
      </c>
      <c r="HY16" s="169">
        <v>21.412800000000001</v>
      </c>
      <c r="HZ16" s="169">
        <v>42.16</v>
      </c>
      <c r="IA16" s="169">
        <v>-338.88839999999999</v>
      </c>
      <c r="IB16" s="169">
        <v>110.2324</v>
      </c>
      <c r="IC16" s="169">
        <v>107.6752</v>
      </c>
      <c r="ID16" s="169">
        <v>15.6</v>
      </c>
      <c r="IE16" s="169">
        <v>-51.4</v>
      </c>
      <c r="IF16" s="169">
        <v>-41.3</v>
      </c>
      <c r="IG16" s="169">
        <v>-41.3</v>
      </c>
      <c r="IH16" s="170"/>
      <c r="II16" s="170"/>
      <c r="IJ16" s="169">
        <v>-606.67639999999994</v>
      </c>
      <c r="IK16" s="169">
        <v>-330.47789999999998</v>
      </c>
      <c r="IL16" s="169">
        <v>407.10759999999999</v>
      </c>
      <c r="IM16" s="169">
        <v>339.21100000000001</v>
      </c>
      <c r="IN16" s="169">
        <v>-72.486500000000007</v>
      </c>
      <c r="IO16" s="169">
        <v>-332.64420000000001</v>
      </c>
      <c r="IP16" s="169">
        <v>332.62299999999999</v>
      </c>
      <c r="IQ16" s="169">
        <v>-146.54859999999999</v>
      </c>
      <c r="IR16" s="169">
        <v>-218.5899</v>
      </c>
      <c r="IS16" s="169">
        <v>-323.77030000000002</v>
      </c>
      <c r="IT16" s="169">
        <v>85.825699999999998</v>
      </c>
      <c r="IU16" s="169">
        <v>86.227099999999993</v>
      </c>
      <c r="IV16" s="169">
        <v>146.8081</v>
      </c>
      <c r="IW16" s="169">
        <v>-395.17919999999998</v>
      </c>
      <c r="IX16" s="169">
        <v>227.96180000000001</v>
      </c>
      <c r="IY16" s="169">
        <v>-169.125</v>
      </c>
      <c r="IZ16" s="169">
        <v>167.76660000000001</v>
      </c>
      <c r="JA16" s="169">
        <v>-9.7545999999999999</v>
      </c>
      <c r="JB16" s="169">
        <v>22.684999999999999</v>
      </c>
      <c r="JC16" s="169">
        <v>12.08</v>
      </c>
      <c r="JD16" s="169">
        <v>2.9000000000000001E-2</v>
      </c>
      <c r="JE16" s="169">
        <v>2.5999999999999999E-2</v>
      </c>
      <c r="JF16" s="169">
        <v>-12.24</v>
      </c>
      <c r="JG16" s="169">
        <v>-10.24</v>
      </c>
      <c r="JH16" s="170"/>
      <c r="JI16" s="169">
        <v>10.432600000000001</v>
      </c>
      <c r="JJ16" s="169">
        <v>-35.6252</v>
      </c>
      <c r="JK16" s="169">
        <v>-39.491900000000001</v>
      </c>
      <c r="JL16" s="169">
        <v>35.5</v>
      </c>
      <c r="JM16" s="169">
        <v>53.066000000000003</v>
      </c>
      <c r="JN16" s="169">
        <v>54.274000000000001</v>
      </c>
      <c r="JO16" s="170"/>
      <c r="JP16" s="170"/>
      <c r="JQ16" s="169">
        <v>53.721499999999999</v>
      </c>
      <c r="JR16" s="169">
        <v>51.930799999999998</v>
      </c>
      <c r="JS16" s="169">
        <v>53.6569</v>
      </c>
      <c r="JT16" s="170"/>
      <c r="JU16" s="169">
        <v>52.6</v>
      </c>
      <c r="JV16" s="169">
        <v>22.410299999999999</v>
      </c>
      <c r="JW16" s="169">
        <v>5.5</v>
      </c>
      <c r="JX16" s="170"/>
      <c r="JY16" s="169">
        <v>-68.729399999999998</v>
      </c>
      <c r="JZ16" s="169">
        <v>87.275599999999997</v>
      </c>
      <c r="KA16" s="169">
        <v>74.040400000000005</v>
      </c>
      <c r="KB16" s="169">
        <v>-68.176400000000001</v>
      </c>
      <c r="KC16" s="169">
        <v>-84.8001</v>
      </c>
      <c r="KD16" s="169">
        <v>68.476900000000001</v>
      </c>
      <c r="KE16" s="169">
        <v>17.3691</v>
      </c>
      <c r="KF16" s="169">
        <v>-68</v>
      </c>
      <c r="KG16" s="169">
        <v>69.5</v>
      </c>
      <c r="KH16" s="169">
        <v>22.951000000000001</v>
      </c>
      <c r="KI16" s="169">
        <v>181.9624</v>
      </c>
    </row>
    <row r="17" spans="1:295" ht="18" customHeight="1" x14ac:dyDescent="0.25">
      <c r="A17" s="161" t="s">
        <v>71</v>
      </c>
      <c r="B17" s="161" t="s">
        <v>821</v>
      </c>
      <c r="C17" s="162">
        <v>0</v>
      </c>
      <c r="D17" s="163">
        <v>12.973100000000001</v>
      </c>
      <c r="E17" s="163">
        <v>-19.3307</v>
      </c>
      <c r="F17" s="163">
        <v>8.9672000000000001</v>
      </c>
      <c r="G17" s="163">
        <v>22.597799999999999</v>
      </c>
      <c r="H17" s="164"/>
      <c r="I17" s="163">
        <v>32.484299999999998</v>
      </c>
      <c r="J17" s="163">
        <v>-112.04049999999999</v>
      </c>
      <c r="K17" s="163">
        <v>43.8003</v>
      </c>
      <c r="L17" s="163">
        <v>22.109300000000001</v>
      </c>
      <c r="M17" s="163">
        <v>21.5639</v>
      </c>
      <c r="N17" s="163">
        <v>-4.4400000000000004</v>
      </c>
      <c r="O17" s="163">
        <v>-24.300999999999998</v>
      </c>
      <c r="P17" s="164"/>
      <c r="Q17" s="163">
        <v>9.1080000000000005</v>
      </c>
      <c r="R17" s="164"/>
      <c r="S17" s="163">
        <v>13.1858</v>
      </c>
      <c r="T17" s="163">
        <v>76.707400000000007</v>
      </c>
      <c r="U17" s="163">
        <v>6.6776</v>
      </c>
      <c r="V17" s="163">
        <v>6.5872000000000002</v>
      </c>
      <c r="W17" s="163">
        <v>10.976000000000001</v>
      </c>
      <c r="X17" s="163">
        <v>10.036899999999999</v>
      </c>
      <c r="Y17" s="163">
        <v>5.6454000000000004</v>
      </c>
      <c r="Z17" s="163">
        <v>0.91059999999999997</v>
      </c>
      <c r="AA17" s="164"/>
      <c r="AB17" s="164"/>
      <c r="AC17" s="163">
        <v>-60.16</v>
      </c>
      <c r="AD17" s="163">
        <v>-60.11</v>
      </c>
      <c r="AE17" s="164"/>
      <c r="AF17" s="163">
        <v>2.2200000000000002</v>
      </c>
      <c r="AG17" s="163">
        <v>22</v>
      </c>
      <c r="AH17" s="163">
        <v>5.7729999999999997</v>
      </c>
      <c r="AI17" s="163">
        <v>0.16900000000000001</v>
      </c>
      <c r="AJ17" s="162">
        <v>-58.45</v>
      </c>
      <c r="AK17" s="163">
        <v>-58.45</v>
      </c>
      <c r="AL17" s="163">
        <v>-45.38</v>
      </c>
      <c r="AM17" s="163">
        <v>58.63</v>
      </c>
      <c r="AN17" s="163">
        <v>59.45</v>
      </c>
      <c r="AO17" s="163">
        <v>14.874599999999999</v>
      </c>
      <c r="AP17" s="163">
        <v>6.8963000000000001</v>
      </c>
      <c r="AQ17" s="163">
        <v>59.810699999999997</v>
      </c>
      <c r="AR17" s="163">
        <v>61.705500000000001</v>
      </c>
      <c r="AS17" s="163">
        <v>34.801600000000001</v>
      </c>
      <c r="AT17" s="163">
        <v>-66.518799999999999</v>
      </c>
      <c r="AU17" s="162">
        <v>0</v>
      </c>
      <c r="AV17" s="163">
        <v>6.6649000000000003</v>
      </c>
      <c r="AW17" s="163">
        <v>6.8216999999999999</v>
      </c>
      <c r="AX17" s="163">
        <v>62.270099999999999</v>
      </c>
      <c r="AY17" s="163">
        <v>63.543500000000002</v>
      </c>
      <c r="AZ17" s="163">
        <v>-19.7974</v>
      </c>
      <c r="BA17" s="163">
        <v>-21.336099999999998</v>
      </c>
      <c r="BB17" s="163">
        <v>-358.03129999999999</v>
      </c>
      <c r="BC17" s="163">
        <v>20.407800000000002</v>
      </c>
      <c r="BD17" s="163">
        <v>-10</v>
      </c>
      <c r="BE17" s="163">
        <v>-10.1</v>
      </c>
      <c r="BF17" s="163">
        <v>71.19</v>
      </c>
      <c r="BG17" s="163">
        <v>2.476</v>
      </c>
      <c r="BH17" s="163">
        <v>-6.0143000000000004</v>
      </c>
      <c r="BI17" s="164"/>
      <c r="BJ17" s="163">
        <v>-41.291499999999999</v>
      </c>
      <c r="BK17" s="163">
        <v>5.7845000000000004</v>
      </c>
      <c r="BL17" s="163">
        <v>13.928000000000001</v>
      </c>
      <c r="BM17" s="163">
        <v>9.4414999999999996</v>
      </c>
      <c r="BN17" s="163">
        <v>385.41820000000001</v>
      </c>
      <c r="BO17" s="163">
        <v>64.058300000000003</v>
      </c>
      <c r="BP17" s="163">
        <v>63.234299999999998</v>
      </c>
      <c r="BQ17" s="163">
        <v>-286.74200000000002</v>
      </c>
      <c r="BR17" s="163">
        <v>391.19380000000001</v>
      </c>
      <c r="BS17" s="164"/>
      <c r="BT17" s="163">
        <v>-100.2522</v>
      </c>
      <c r="BU17" s="163">
        <v>103.274</v>
      </c>
      <c r="BV17" s="163">
        <v>80.395300000000006</v>
      </c>
      <c r="BW17" s="163">
        <v>23.89</v>
      </c>
      <c r="BX17" s="163">
        <v>21.48</v>
      </c>
      <c r="BY17" s="163">
        <v>49.71</v>
      </c>
      <c r="BZ17" s="163">
        <v>72.069999999999993</v>
      </c>
      <c r="CA17" s="163">
        <v>-68.313900000000004</v>
      </c>
      <c r="CB17" s="163">
        <v>-67.376199999999997</v>
      </c>
      <c r="CC17" s="163">
        <v>134.91900000000001</v>
      </c>
      <c r="CD17" s="163">
        <v>135.5376</v>
      </c>
      <c r="CE17" s="164"/>
      <c r="CF17" s="163">
        <v>-79.770399999999995</v>
      </c>
      <c r="CG17" s="163">
        <v>-80.373900000000006</v>
      </c>
      <c r="CH17" s="163">
        <v>-2.4394999999999998</v>
      </c>
      <c r="CI17" s="163">
        <v>-65.435199999999995</v>
      </c>
      <c r="CJ17" s="164"/>
      <c r="CK17" s="164"/>
      <c r="CL17" s="163">
        <v>61.9</v>
      </c>
      <c r="CM17" s="163">
        <v>134.4</v>
      </c>
      <c r="CN17" s="163">
        <v>-14.06</v>
      </c>
      <c r="CO17" s="163">
        <v>31.067699999999999</v>
      </c>
      <c r="CP17" s="163">
        <v>31.689399999999999</v>
      </c>
      <c r="CQ17" s="163">
        <v>31.024999999999999</v>
      </c>
      <c r="CR17" s="163">
        <v>28.4191</v>
      </c>
      <c r="CS17" s="163">
        <v>27.231200000000001</v>
      </c>
      <c r="CT17" s="163">
        <v>-12.921900000000001</v>
      </c>
      <c r="CU17" s="163">
        <v>-56.591299999999997</v>
      </c>
      <c r="CV17" s="163">
        <v>-12.154400000000001</v>
      </c>
      <c r="CW17" s="163">
        <v>12.5862</v>
      </c>
      <c r="CX17" s="163">
        <v>48.7</v>
      </c>
      <c r="CY17" s="163">
        <v>27.55</v>
      </c>
      <c r="CZ17" s="164"/>
      <c r="DA17" s="164"/>
      <c r="DB17" s="163">
        <v>26.555900000000001</v>
      </c>
      <c r="DC17" s="164"/>
      <c r="DD17" s="163">
        <v>65.729299999999995</v>
      </c>
      <c r="DE17" s="163">
        <v>66.050299999999993</v>
      </c>
      <c r="DF17" s="163">
        <v>-75.893799999999999</v>
      </c>
      <c r="DG17" s="164"/>
      <c r="DH17" s="163">
        <v>-14.724299999999999</v>
      </c>
      <c r="DI17" s="163">
        <v>-74.400000000000006</v>
      </c>
      <c r="DJ17" s="163">
        <v>-75.3</v>
      </c>
      <c r="DK17" s="163">
        <v>26.1996</v>
      </c>
      <c r="DL17" s="163">
        <v>47.470100000000002</v>
      </c>
      <c r="DM17" s="163">
        <v>74.218800000000002</v>
      </c>
      <c r="DN17" s="164"/>
      <c r="DO17" s="163">
        <v>47.36</v>
      </c>
      <c r="DP17" s="163">
        <v>-1.75</v>
      </c>
      <c r="DQ17" s="163">
        <v>62.325499999999998</v>
      </c>
      <c r="DR17" s="163">
        <v>75.109300000000005</v>
      </c>
      <c r="DS17" s="164"/>
      <c r="DT17" s="163">
        <v>-48.75</v>
      </c>
      <c r="DU17" s="163">
        <v>89.04</v>
      </c>
      <c r="DV17" s="163">
        <v>60.29</v>
      </c>
      <c r="DW17" s="163">
        <v>78.672700000000006</v>
      </c>
      <c r="DX17" s="163">
        <v>76.9636</v>
      </c>
      <c r="DY17" s="163">
        <v>-61.311999999999998</v>
      </c>
      <c r="DZ17" s="163">
        <v>-60.5182</v>
      </c>
      <c r="EA17" s="163">
        <v>150.5496</v>
      </c>
      <c r="EB17" s="163">
        <v>106.4564</v>
      </c>
      <c r="EC17" s="163">
        <v>102.2353</v>
      </c>
      <c r="ED17" s="163">
        <v>103.41</v>
      </c>
      <c r="EE17" s="163">
        <v>83.563100000000006</v>
      </c>
      <c r="EF17" s="163">
        <v>68.624300000000005</v>
      </c>
      <c r="EG17" s="163">
        <v>-29.265999999999998</v>
      </c>
      <c r="EH17" s="163">
        <v>296.69150000000002</v>
      </c>
      <c r="EI17" s="163">
        <v>352.03039999999999</v>
      </c>
      <c r="EJ17" s="164"/>
      <c r="EK17" s="163">
        <v>-34.635599999999997</v>
      </c>
      <c r="EL17" s="163">
        <v>-31.720400000000001</v>
      </c>
      <c r="EM17" s="163">
        <v>11.3881</v>
      </c>
      <c r="EN17" s="163">
        <v>62.202800000000003</v>
      </c>
      <c r="EO17" s="163">
        <v>58.377800000000001</v>
      </c>
      <c r="EP17" s="163">
        <v>44.591999999999999</v>
      </c>
      <c r="EQ17" s="163">
        <v>-84.212199999999996</v>
      </c>
      <c r="ER17" s="163">
        <v>-85.36</v>
      </c>
      <c r="ES17" s="163">
        <v>-28.979199999999999</v>
      </c>
      <c r="ET17" s="163">
        <v>0</v>
      </c>
      <c r="EU17" s="163">
        <v>-13.18</v>
      </c>
      <c r="EV17" s="163">
        <v>1</v>
      </c>
      <c r="EW17" s="163">
        <v>13.429</v>
      </c>
      <c r="EX17" s="163">
        <v>64.550200000000004</v>
      </c>
      <c r="EY17" s="163">
        <v>-38.734400000000001</v>
      </c>
      <c r="EZ17" s="163">
        <v>-37.770699999999998</v>
      </c>
      <c r="FA17" s="163">
        <v>7.7580999999999998</v>
      </c>
      <c r="FB17" s="163">
        <v>-65.590599999999995</v>
      </c>
      <c r="FC17" s="163">
        <v>32.7682</v>
      </c>
      <c r="FD17" s="163">
        <v>24.671900000000001</v>
      </c>
      <c r="FE17" s="163">
        <v>24.735600000000002</v>
      </c>
      <c r="FF17" s="164"/>
      <c r="FG17" s="163">
        <v>40.625500000000002</v>
      </c>
      <c r="FH17" s="163">
        <v>41.165599999999998</v>
      </c>
      <c r="FI17" s="163">
        <v>39.767600000000002</v>
      </c>
      <c r="FJ17" s="163">
        <v>68.8245</v>
      </c>
      <c r="FK17" s="163">
        <v>67.987300000000005</v>
      </c>
      <c r="FL17" s="163">
        <v>-130.61590000000001</v>
      </c>
      <c r="FM17" s="163">
        <v>63.660299999999999</v>
      </c>
      <c r="FN17" s="163">
        <v>63.449399999999997</v>
      </c>
      <c r="FO17" s="163">
        <v>-108.364</v>
      </c>
      <c r="FP17" s="163">
        <v>-97.7393</v>
      </c>
      <c r="FQ17" s="163">
        <v>-33.441099999999999</v>
      </c>
      <c r="FR17" s="163">
        <v>-40.69</v>
      </c>
      <c r="FS17" s="163">
        <v>13.6629</v>
      </c>
      <c r="FT17" s="163">
        <v>0.76329999999999998</v>
      </c>
      <c r="FU17" s="163">
        <v>-8.58</v>
      </c>
      <c r="FV17" s="163">
        <v>21.36</v>
      </c>
      <c r="FW17" s="163">
        <v>-34.616100000000003</v>
      </c>
      <c r="FX17" s="163">
        <v>11.610099999999999</v>
      </c>
      <c r="FY17" s="164"/>
      <c r="FZ17" s="163">
        <v>4.3540000000000001</v>
      </c>
      <c r="GA17" s="164"/>
      <c r="GB17" s="163">
        <v>26.68</v>
      </c>
      <c r="GC17" s="163">
        <v>100.18989999999999</v>
      </c>
      <c r="GD17" s="163">
        <v>107.69119999999999</v>
      </c>
      <c r="GE17" s="163">
        <v>14.26</v>
      </c>
      <c r="GF17" s="163">
        <v>82.743600000000001</v>
      </c>
      <c r="GG17" s="163">
        <v>25.2</v>
      </c>
      <c r="GH17" s="163">
        <v>-19.0885</v>
      </c>
      <c r="GI17" s="163">
        <v>2.3959999999999999</v>
      </c>
      <c r="GJ17" s="163">
        <v>2.9605999999999999</v>
      </c>
      <c r="GK17" s="163">
        <v>1.2291000000000001</v>
      </c>
      <c r="GL17" s="164"/>
      <c r="GM17" s="164"/>
      <c r="GN17" s="163">
        <v>-15.2087</v>
      </c>
      <c r="GO17" s="163">
        <v>-25.635200000000001</v>
      </c>
      <c r="GP17" s="163">
        <v>21.2409</v>
      </c>
      <c r="GQ17" s="163">
        <v>26.649799999999999</v>
      </c>
      <c r="GR17" s="163">
        <v>52.387</v>
      </c>
      <c r="GS17" s="163">
        <v>55.083599999999997</v>
      </c>
      <c r="GT17" s="163">
        <v>-158.2731</v>
      </c>
      <c r="GU17" s="163">
        <v>-15.2606</v>
      </c>
      <c r="GV17" s="163">
        <v>36.412199999999999</v>
      </c>
      <c r="GW17" s="163">
        <v>-28.511299999999999</v>
      </c>
      <c r="GX17" s="163">
        <v>12.089600000000001</v>
      </c>
      <c r="GY17" s="163">
        <v>3.9161000000000001</v>
      </c>
      <c r="GZ17" s="163">
        <v>3.6387999999999998</v>
      </c>
      <c r="HA17" s="163">
        <v>14</v>
      </c>
      <c r="HB17" s="163">
        <v>146.55029999999999</v>
      </c>
      <c r="HC17" s="163">
        <v>147.84309999999999</v>
      </c>
      <c r="HD17" s="163">
        <v>266.89999999999998</v>
      </c>
      <c r="HE17" s="163">
        <v>-265.68430000000001</v>
      </c>
      <c r="HF17" s="163">
        <v>-592.58579999999995</v>
      </c>
      <c r="HG17" s="163">
        <v>594.83500000000004</v>
      </c>
      <c r="HH17" s="163">
        <v>611.44449999999995</v>
      </c>
      <c r="HI17" s="163">
        <v>-141.6327</v>
      </c>
      <c r="HJ17" s="163">
        <v>-141.4487</v>
      </c>
      <c r="HK17" s="163">
        <v>-70.388099999999994</v>
      </c>
      <c r="HL17" s="163">
        <v>-63.534599999999998</v>
      </c>
      <c r="HM17" s="163">
        <v>80.123400000000004</v>
      </c>
      <c r="HN17" s="163">
        <v>78.918999999999997</v>
      </c>
      <c r="HO17" s="164"/>
      <c r="HP17" s="164"/>
      <c r="HQ17" s="163">
        <v>43.816899999999997</v>
      </c>
      <c r="HR17" s="163">
        <v>42.938000000000002</v>
      </c>
      <c r="HS17" s="163">
        <v>-26.3218</v>
      </c>
      <c r="HT17" s="163">
        <v>-26.208400000000001</v>
      </c>
      <c r="HU17" s="163">
        <v>118.3</v>
      </c>
      <c r="HV17" s="163">
        <v>117.57</v>
      </c>
      <c r="HW17" s="163">
        <v>8.5</v>
      </c>
      <c r="HX17" s="163">
        <v>8.3000000000000007</v>
      </c>
      <c r="HY17" s="163">
        <v>21.167200000000001</v>
      </c>
      <c r="HZ17" s="163">
        <v>42.8</v>
      </c>
      <c r="IA17" s="163">
        <v>-336.61020000000002</v>
      </c>
      <c r="IB17" s="163">
        <v>109.52589999999999</v>
      </c>
      <c r="IC17" s="163">
        <v>109.9834</v>
      </c>
      <c r="ID17" s="163">
        <v>15.7</v>
      </c>
      <c r="IE17" s="163">
        <v>-50.2</v>
      </c>
      <c r="IF17" s="163">
        <v>-42</v>
      </c>
      <c r="IG17" s="163">
        <v>-42.2</v>
      </c>
      <c r="IH17" s="163">
        <v>1.3651</v>
      </c>
      <c r="II17" s="164"/>
      <c r="IJ17" s="163">
        <v>-606.67880000000002</v>
      </c>
      <c r="IK17" s="163">
        <v>-325.32960000000003</v>
      </c>
      <c r="IL17" s="163">
        <v>406.57799999999997</v>
      </c>
      <c r="IM17" s="163">
        <v>340.9622</v>
      </c>
      <c r="IN17" s="163">
        <v>-68.720500000000001</v>
      </c>
      <c r="IO17" s="163">
        <v>-334.38529999999997</v>
      </c>
      <c r="IP17" s="163">
        <v>331.7731</v>
      </c>
      <c r="IQ17" s="163">
        <v>-149.58699999999999</v>
      </c>
      <c r="IR17" s="163">
        <v>-222.1396</v>
      </c>
      <c r="IS17" s="163">
        <v>-327.14749999999998</v>
      </c>
      <c r="IT17" s="163">
        <v>86.785799999999995</v>
      </c>
      <c r="IU17" s="163">
        <v>85.742800000000003</v>
      </c>
      <c r="IV17" s="163">
        <v>148.1763</v>
      </c>
      <c r="IW17" s="163">
        <v>-397.35770000000002</v>
      </c>
      <c r="IX17" s="163">
        <v>228.28139999999999</v>
      </c>
      <c r="IY17" s="163">
        <v>-165.4597</v>
      </c>
      <c r="IZ17" s="163">
        <v>172.078</v>
      </c>
      <c r="JA17" s="163">
        <v>-8.8317999999999994</v>
      </c>
      <c r="JB17" s="163">
        <v>23.32</v>
      </c>
      <c r="JC17" s="163">
        <v>12</v>
      </c>
      <c r="JD17" s="163">
        <v>-6.0000000000000001E-3</v>
      </c>
      <c r="JE17" s="163">
        <v>-1.4E-2</v>
      </c>
      <c r="JF17" s="163">
        <v>-11.84</v>
      </c>
      <c r="JG17" s="163">
        <v>-9.92</v>
      </c>
      <c r="JH17" s="164"/>
      <c r="JI17" s="163">
        <v>10.313599999999999</v>
      </c>
      <c r="JJ17" s="163">
        <v>-34.892800000000001</v>
      </c>
      <c r="JK17" s="163">
        <v>-38.878500000000003</v>
      </c>
      <c r="JL17" s="163">
        <v>33.6</v>
      </c>
      <c r="JM17" s="163">
        <v>52.325000000000003</v>
      </c>
      <c r="JN17" s="163">
        <v>52.34</v>
      </c>
      <c r="JO17" s="164"/>
      <c r="JP17" s="164"/>
      <c r="JQ17" s="163">
        <v>52.3703</v>
      </c>
      <c r="JR17" s="163">
        <v>52.106699999999996</v>
      </c>
      <c r="JS17" s="163">
        <v>52.398699999999998</v>
      </c>
      <c r="JT17" s="164"/>
      <c r="JU17" s="163">
        <v>49.8</v>
      </c>
      <c r="JV17" s="163">
        <v>22.203900000000001</v>
      </c>
      <c r="JW17" s="163">
        <v>5.5</v>
      </c>
      <c r="JX17" s="164"/>
      <c r="JY17" s="163">
        <v>-65.7517</v>
      </c>
      <c r="JZ17" s="163">
        <v>85.679500000000004</v>
      </c>
      <c r="KA17" s="163">
        <v>71.303700000000006</v>
      </c>
      <c r="KB17" s="163">
        <v>-64.5441</v>
      </c>
      <c r="KC17" s="163">
        <v>-82.6982</v>
      </c>
      <c r="KD17" s="163">
        <v>63.163400000000003</v>
      </c>
      <c r="KE17" s="163">
        <v>18.239999999999998</v>
      </c>
      <c r="KF17" s="163">
        <v>-67.099999999999994</v>
      </c>
      <c r="KG17" s="163">
        <v>67.599999999999994</v>
      </c>
      <c r="KH17" s="163">
        <v>24.717199999999998</v>
      </c>
      <c r="KI17" s="163">
        <v>175.0523</v>
      </c>
    </row>
    <row r="18" spans="1:295" ht="18" customHeight="1" x14ac:dyDescent="0.25">
      <c r="A18" s="161" t="s">
        <v>71</v>
      </c>
      <c r="B18" s="161" t="s">
        <v>822</v>
      </c>
      <c r="C18" s="165">
        <v>0</v>
      </c>
      <c r="D18" s="166">
        <v>12.7</v>
      </c>
      <c r="E18" s="166">
        <v>-19.122</v>
      </c>
      <c r="F18" s="166">
        <v>8.6281999999999996</v>
      </c>
      <c r="G18" s="166">
        <v>23.81</v>
      </c>
      <c r="H18" s="167"/>
      <c r="I18" s="166">
        <v>32.068100000000001</v>
      </c>
      <c r="J18" s="166">
        <v>-111.70740000000001</v>
      </c>
      <c r="K18" s="166">
        <v>43.267699999999998</v>
      </c>
      <c r="L18" s="166">
        <v>22.025300000000001</v>
      </c>
      <c r="M18" s="166">
        <v>21.589400000000001</v>
      </c>
      <c r="N18" s="166">
        <v>-2.2200000000000002</v>
      </c>
      <c r="O18" s="166">
        <v>-24.393000000000001</v>
      </c>
      <c r="P18" s="166">
        <v>17.600000000000001</v>
      </c>
      <c r="Q18" s="166">
        <v>9.1080000000000005</v>
      </c>
      <c r="R18" s="166">
        <v>-17.600000000000001</v>
      </c>
      <c r="S18" s="166">
        <v>14.5143</v>
      </c>
      <c r="T18" s="166">
        <v>74.3596</v>
      </c>
      <c r="U18" s="166">
        <v>7.2634999999999996</v>
      </c>
      <c r="V18" s="166">
        <v>7.2640000000000002</v>
      </c>
      <c r="W18" s="166">
        <v>11.880100000000001</v>
      </c>
      <c r="X18" s="166">
        <v>10.773300000000001</v>
      </c>
      <c r="Y18" s="166">
        <v>5.7845000000000004</v>
      </c>
      <c r="Z18" s="166">
        <v>0.91949999999999998</v>
      </c>
      <c r="AA18" s="167"/>
      <c r="AB18" s="167"/>
      <c r="AC18" s="166">
        <v>-60.58</v>
      </c>
      <c r="AD18" s="166">
        <v>-60.04</v>
      </c>
      <c r="AE18" s="167"/>
      <c r="AF18" s="166">
        <v>2.2200000000000002</v>
      </c>
      <c r="AG18" s="166">
        <v>22</v>
      </c>
      <c r="AH18" s="166">
        <v>5.2430000000000003</v>
      </c>
      <c r="AI18" s="166">
        <v>0.16700000000000001</v>
      </c>
      <c r="AJ18" s="165">
        <v>-63.12</v>
      </c>
      <c r="AK18" s="166">
        <v>-63.12</v>
      </c>
      <c r="AL18" s="166">
        <v>-36.21</v>
      </c>
      <c r="AM18" s="166">
        <v>63.33</v>
      </c>
      <c r="AN18" s="166">
        <v>63.63</v>
      </c>
      <c r="AO18" s="166">
        <v>15.1302</v>
      </c>
      <c r="AP18" s="166">
        <v>5.4535</v>
      </c>
      <c r="AQ18" s="166">
        <v>57.969499999999996</v>
      </c>
      <c r="AR18" s="166">
        <v>60.5169</v>
      </c>
      <c r="AS18" s="166">
        <v>34.570099999999996</v>
      </c>
      <c r="AT18" s="166">
        <v>-72.128200000000007</v>
      </c>
      <c r="AU18" s="165">
        <v>0</v>
      </c>
      <c r="AV18" s="166">
        <v>28.844100000000001</v>
      </c>
      <c r="AW18" s="166">
        <v>26.6891</v>
      </c>
      <c r="AX18" s="166">
        <v>59.3369</v>
      </c>
      <c r="AY18" s="166">
        <v>60.9024</v>
      </c>
      <c r="AZ18" s="166">
        <v>-1.3492999999999999</v>
      </c>
      <c r="BA18" s="166">
        <v>-4.4614000000000003</v>
      </c>
      <c r="BB18" s="166">
        <v>-387.22550000000001</v>
      </c>
      <c r="BC18" s="166">
        <v>20.633299999999998</v>
      </c>
      <c r="BD18" s="166">
        <v>-10</v>
      </c>
      <c r="BE18" s="166">
        <v>-10.1</v>
      </c>
      <c r="BF18" s="166">
        <v>75.357799999999997</v>
      </c>
      <c r="BG18" s="166">
        <v>2.4398</v>
      </c>
      <c r="BH18" s="166">
        <v>-6.2622999999999998</v>
      </c>
      <c r="BI18" s="167"/>
      <c r="BJ18" s="166">
        <v>-43.653799999999997</v>
      </c>
      <c r="BK18" s="166">
        <v>5.7267999999999999</v>
      </c>
      <c r="BL18" s="166">
        <v>13.546900000000001</v>
      </c>
      <c r="BM18" s="166">
        <v>9.2048000000000005</v>
      </c>
      <c r="BN18" s="166">
        <v>413.09840000000003</v>
      </c>
      <c r="BO18" s="166">
        <v>61.830500000000001</v>
      </c>
      <c r="BP18" s="166">
        <v>61.738900000000001</v>
      </c>
      <c r="BQ18" s="166">
        <v>-290.6429</v>
      </c>
      <c r="BR18" s="166">
        <v>406.33499999999998</v>
      </c>
      <c r="BS18" s="167"/>
      <c r="BT18" s="166">
        <v>-119.5074</v>
      </c>
      <c r="BU18" s="166">
        <v>123.00069999999999</v>
      </c>
      <c r="BV18" s="166">
        <v>81.443100000000001</v>
      </c>
      <c r="BW18" s="166">
        <v>24.22</v>
      </c>
      <c r="BX18" s="166">
        <v>21.79</v>
      </c>
      <c r="BY18" s="166">
        <v>50.27</v>
      </c>
      <c r="BZ18" s="166">
        <v>72.400000000000006</v>
      </c>
      <c r="CA18" s="166">
        <v>-66.170599999999993</v>
      </c>
      <c r="CB18" s="166">
        <v>-65.768799999999999</v>
      </c>
      <c r="CC18" s="166">
        <v>134.87559999999999</v>
      </c>
      <c r="CD18" s="166">
        <v>134.80760000000001</v>
      </c>
      <c r="CE18" s="167"/>
      <c r="CF18" s="166">
        <v>-87.038899999999998</v>
      </c>
      <c r="CG18" s="166">
        <v>-86.848500000000001</v>
      </c>
      <c r="CH18" s="166">
        <v>-1.8828</v>
      </c>
      <c r="CI18" s="166">
        <v>-67.770200000000003</v>
      </c>
      <c r="CJ18" s="167"/>
      <c r="CK18" s="167"/>
      <c r="CL18" s="166">
        <v>65.400000000000006</v>
      </c>
      <c r="CM18" s="166">
        <v>134.80000000000001</v>
      </c>
      <c r="CN18" s="166">
        <v>-14.08</v>
      </c>
      <c r="CO18" s="166">
        <v>29.709099999999999</v>
      </c>
      <c r="CP18" s="166">
        <v>30.653199999999998</v>
      </c>
      <c r="CQ18" s="166">
        <v>30.0763</v>
      </c>
      <c r="CR18" s="166">
        <v>24.188300000000002</v>
      </c>
      <c r="CS18" s="166">
        <v>23.120200000000001</v>
      </c>
      <c r="CT18" s="166">
        <v>-9.7256</v>
      </c>
      <c r="CU18" s="166">
        <v>-55.670499999999997</v>
      </c>
      <c r="CV18" s="166">
        <v>-9.2324999999999999</v>
      </c>
      <c r="CW18" s="166">
        <v>12.3697</v>
      </c>
      <c r="CX18" s="166">
        <v>48.58</v>
      </c>
      <c r="CY18" s="166">
        <v>27.31</v>
      </c>
      <c r="CZ18" s="166">
        <v>35.866700000000002</v>
      </c>
      <c r="DA18" s="166">
        <v>34.135399999999997</v>
      </c>
      <c r="DB18" s="166">
        <v>27.037099999999999</v>
      </c>
      <c r="DC18" s="167"/>
      <c r="DD18" s="166">
        <v>68.089600000000004</v>
      </c>
      <c r="DE18" s="166">
        <v>67.1327</v>
      </c>
      <c r="DF18" s="166">
        <v>-72.217399999999998</v>
      </c>
      <c r="DG18" s="167"/>
      <c r="DH18" s="166">
        <v>-14.8239</v>
      </c>
      <c r="DI18" s="166">
        <v>-74.400000000000006</v>
      </c>
      <c r="DJ18" s="166">
        <v>-75.5</v>
      </c>
      <c r="DK18" s="166">
        <v>26.150200000000002</v>
      </c>
      <c r="DL18" s="166">
        <v>48.055999999999997</v>
      </c>
      <c r="DM18" s="166">
        <v>74.688400000000001</v>
      </c>
      <c r="DN18" s="167"/>
      <c r="DO18" s="166">
        <v>47.84</v>
      </c>
      <c r="DP18" s="166">
        <v>-1.52</v>
      </c>
      <c r="DQ18" s="166">
        <v>60.822000000000003</v>
      </c>
      <c r="DR18" s="166">
        <v>71.739099999999993</v>
      </c>
      <c r="DS18" s="167"/>
      <c r="DT18" s="166">
        <v>-48.68</v>
      </c>
      <c r="DU18" s="166">
        <v>89.74</v>
      </c>
      <c r="DV18" s="166">
        <v>61.06</v>
      </c>
      <c r="DW18" s="166">
        <v>72.109099999999998</v>
      </c>
      <c r="DX18" s="166">
        <v>70.909099999999995</v>
      </c>
      <c r="DY18" s="166">
        <v>-60.317</v>
      </c>
      <c r="DZ18" s="166">
        <v>-59.2</v>
      </c>
      <c r="EA18" s="166">
        <v>146.92789999999999</v>
      </c>
      <c r="EB18" s="166">
        <v>103.3912</v>
      </c>
      <c r="EC18" s="166">
        <v>99.849000000000004</v>
      </c>
      <c r="ED18" s="166">
        <v>101.4464</v>
      </c>
      <c r="EE18" s="166">
        <v>105.9958</v>
      </c>
      <c r="EF18" s="166">
        <v>90.718999999999994</v>
      </c>
      <c r="EG18" s="166">
        <v>-27.145</v>
      </c>
      <c r="EH18" s="166">
        <v>298.9699</v>
      </c>
      <c r="EI18" s="166">
        <v>363.69420000000002</v>
      </c>
      <c r="EJ18" s="167"/>
      <c r="EK18" s="166">
        <v>-34.56</v>
      </c>
      <c r="EL18" s="166">
        <v>-31.604399999999998</v>
      </c>
      <c r="EM18" s="166">
        <v>-8.7527000000000008</v>
      </c>
      <c r="EN18" s="166">
        <v>53.389200000000002</v>
      </c>
      <c r="EO18" s="166">
        <v>49.479799999999997</v>
      </c>
      <c r="EP18" s="166">
        <v>150.58799999999999</v>
      </c>
      <c r="EQ18" s="166">
        <v>-97.920500000000004</v>
      </c>
      <c r="ER18" s="166">
        <v>-98.716300000000004</v>
      </c>
      <c r="ES18" s="166">
        <v>-51.399000000000001</v>
      </c>
      <c r="ET18" s="166">
        <v>16.68</v>
      </c>
      <c r="EU18" s="166">
        <v>-15.69</v>
      </c>
      <c r="EV18" s="166">
        <v>92.5</v>
      </c>
      <c r="EW18" s="166">
        <v>13.223699999999999</v>
      </c>
      <c r="EX18" s="166">
        <v>47.678600000000003</v>
      </c>
      <c r="EY18" s="166">
        <v>-37.8262</v>
      </c>
      <c r="EZ18" s="166">
        <v>-37.191200000000002</v>
      </c>
      <c r="FA18" s="166">
        <v>8.0566999999999993</v>
      </c>
      <c r="FB18" s="166">
        <v>-87.315899999999999</v>
      </c>
      <c r="FC18" s="166">
        <v>54.969200000000001</v>
      </c>
      <c r="FD18" s="166">
        <v>24.077300000000001</v>
      </c>
      <c r="FE18" s="166">
        <v>24.052</v>
      </c>
      <c r="FF18" s="167"/>
      <c r="FG18" s="166">
        <v>40.711399999999998</v>
      </c>
      <c r="FH18" s="166">
        <v>40.7727</v>
      </c>
      <c r="FI18" s="166">
        <v>39.287100000000002</v>
      </c>
      <c r="FJ18" s="166">
        <v>67.317400000000006</v>
      </c>
      <c r="FK18" s="166">
        <v>66.815100000000001</v>
      </c>
      <c r="FL18" s="166">
        <v>-137.14670000000001</v>
      </c>
      <c r="FM18" s="166">
        <v>62.8703</v>
      </c>
      <c r="FN18" s="166">
        <v>62.791200000000003</v>
      </c>
      <c r="FO18" s="166">
        <v>-109.6159</v>
      </c>
      <c r="FP18" s="166">
        <v>-98.329300000000003</v>
      </c>
      <c r="FQ18" s="166">
        <v>-35.469900000000003</v>
      </c>
      <c r="FR18" s="166">
        <v>-40.57</v>
      </c>
      <c r="FS18" s="166">
        <v>13.780099999999999</v>
      </c>
      <c r="FT18" s="166">
        <v>0.75960000000000005</v>
      </c>
      <c r="FU18" s="166">
        <v>-8.6</v>
      </c>
      <c r="FV18" s="166">
        <v>20.25</v>
      </c>
      <c r="FW18" s="166">
        <v>-35.318899999999999</v>
      </c>
      <c r="FX18" s="167"/>
      <c r="FY18" s="166">
        <v>-15.579000000000001</v>
      </c>
      <c r="FZ18" s="166">
        <v>4.3520000000000003</v>
      </c>
      <c r="GA18" s="167"/>
      <c r="GB18" s="166">
        <v>27</v>
      </c>
      <c r="GC18" s="166">
        <v>100.4853</v>
      </c>
      <c r="GD18" s="166">
        <v>110.5198</v>
      </c>
      <c r="GE18" s="167"/>
      <c r="GF18" s="166">
        <v>84.591800000000006</v>
      </c>
      <c r="GG18" s="166">
        <v>24.2</v>
      </c>
      <c r="GH18" s="166">
        <v>-19.893599999999999</v>
      </c>
      <c r="GI18" s="166">
        <v>2.7056</v>
      </c>
      <c r="GJ18" s="166">
        <v>3.1015000000000001</v>
      </c>
      <c r="GK18" s="166">
        <v>1.2299</v>
      </c>
      <c r="GL18" s="167"/>
      <c r="GM18" s="167"/>
      <c r="GN18" s="166">
        <v>-14.390499999999999</v>
      </c>
      <c r="GO18" s="166">
        <v>-26.5169</v>
      </c>
      <c r="GP18" s="166">
        <v>21.3841</v>
      </c>
      <c r="GQ18" s="166">
        <v>27.858699999999999</v>
      </c>
      <c r="GR18" s="166">
        <v>57.473300000000002</v>
      </c>
      <c r="GS18" s="166">
        <v>58.907299999999999</v>
      </c>
      <c r="GT18" s="166">
        <v>-164.8947</v>
      </c>
      <c r="GU18" s="166">
        <v>-15.7471</v>
      </c>
      <c r="GV18" s="166">
        <v>37.322899999999997</v>
      </c>
      <c r="GW18" s="166">
        <v>-28.8262</v>
      </c>
      <c r="GX18" s="166">
        <v>12.154299999999999</v>
      </c>
      <c r="GY18" s="166">
        <v>4.0430999999999999</v>
      </c>
      <c r="GZ18" s="166">
        <v>3.7547999999999999</v>
      </c>
      <c r="HA18" s="167"/>
      <c r="HB18" s="166">
        <v>148.31309999999999</v>
      </c>
      <c r="HC18" s="166">
        <v>149.55179999999999</v>
      </c>
      <c r="HD18" s="166">
        <v>277.39999999999998</v>
      </c>
      <c r="HE18" s="166">
        <v>-277.35719999999998</v>
      </c>
      <c r="HF18" s="166">
        <v>-605.07680000000005</v>
      </c>
      <c r="HG18" s="166">
        <v>602.58489999999995</v>
      </c>
      <c r="HH18" s="166">
        <v>630.70659999999998</v>
      </c>
      <c r="HI18" s="166">
        <v>-144.096</v>
      </c>
      <c r="HJ18" s="166">
        <v>-143.28550000000001</v>
      </c>
      <c r="HK18" s="166">
        <v>-71.728399999999993</v>
      </c>
      <c r="HL18" s="166">
        <v>-66.078599999999994</v>
      </c>
      <c r="HM18" s="166">
        <v>81.694500000000005</v>
      </c>
      <c r="HN18" s="166">
        <v>80.239599999999996</v>
      </c>
      <c r="HO18" s="167"/>
      <c r="HP18" s="167"/>
      <c r="HQ18" s="166">
        <v>42.696300000000001</v>
      </c>
      <c r="HR18" s="166">
        <v>42.07</v>
      </c>
      <c r="HS18" s="166">
        <v>-27.604700000000001</v>
      </c>
      <c r="HT18" s="166">
        <v>-27.752099999999999</v>
      </c>
      <c r="HU18" s="166">
        <v>119.02</v>
      </c>
      <c r="HV18" s="166">
        <v>118.11</v>
      </c>
      <c r="HW18" s="166">
        <v>8.6</v>
      </c>
      <c r="HX18" s="166">
        <v>7.6</v>
      </c>
      <c r="HY18" s="167"/>
      <c r="HZ18" s="166">
        <v>43.76</v>
      </c>
      <c r="IA18" s="166">
        <v>-348.06310000000002</v>
      </c>
      <c r="IB18" s="166">
        <v>113.26990000000001</v>
      </c>
      <c r="IC18" s="166">
        <v>114.2196</v>
      </c>
      <c r="ID18" s="166">
        <v>16.3</v>
      </c>
      <c r="IE18" s="166">
        <v>-48.1</v>
      </c>
      <c r="IF18" s="166">
        <v>-41.2</v>
      </c>
      <c r="IG18" s="166">
        <v>-40.5</v>
      </c>
      <c r="IH18" s="167"/>
      <c r="II18" s="167"/>
      <c r="IJ18" s="166">
        <v>-620.24710000000005</v>
      </c>
      <c r="IK18" s="166">
        <v>-342.11770000000001</v>
      </c>
      <c r="IL18" s="166">
        <v>413.54730000000001</v>
      </c>
      <c r="IM18" s="166">
        <v>346.40309999999999</v>
      </c>
      <c r="IN18" s="166">
        <v>-75.326099999999997</v>
      </c>
      <c r="IO18" s="166">
        <v>-339.26609999999999</v>
      </c>
      <c r="IP18" s="166">
        <v>337.51499999999999</v>
      </c>
      <c r="IQ18" s="166">
        <v>-150.21809999999999</v>
      </c>
      <c r="IR18" s="166">
        <v>-225.54949999999999</v>
      </c>
      <c r="IS18" s="166">
        <v>-333.78410000000002</v>
      </c>
      <c r="IT18" s="166">
        <v>88.351699999999994</v>
      </c>
      <c r="IU18" s="166">
        <v>87.644400000000005</v>
      </c>
      <c r="IV18" s="166">
        <v>155.38489999999999</v>
      </c>
      <c r="IW18" s="166">
        <v>-400.80560000000003</v>
      </c>
      <c r="IX18" s="166">
        <v>231.47829999999999</v>
      </c>
      <c r="IY18" s="166">
        <v>-169.26750000000001</v>
      </c>
      <c r="IZ18" s="166">
        <v>175.88550000000001</v>
      </c>
      <c r="JA18" s="166">
        <v>-9.2026000000000003</v>
      </c>
      <c r="JB18" s="166">
        <v>22.997</v>
      </c>
      <c r="JC18" s="166">
        <v>11.52</v>
      </c>
      <c r="JD18" s="166">
        <v>-9.2999999999999999E-2</v>
      </c>
      <c r="JE18" s="166">
        <v>-0.10199999999999999</v>
      </c>
      <c r="JF18" s="166">
        <v>-12.64</v>
      </c>
      <c r="JG18" s="166">
        <v>-9.36</v>
      </c>
      <c r="JH18" s="167"/>
      <c r="JI18" s="166">
        <v>10.432600000000001</v>
      </c>
      <c r="JJ18" s="166">
        <v>-35.008800000000001</v>
      </c>
      <c r="JK18" s="166">
        <v>-38.731999999999999</v>
      </c>
      <c r="JL18" s="166">
        <v>33.6</v>
      </c>
      <c r="JM18" s="166">
        <v>51.753</v>
      </c>
      <c r="JN18" s="166">
        <v>51.91</v>
      </c>
      <c r="JO18" s="167"/>
      <c r="JP18" s="167"/>
      <c r="JQ18" s="166">
        <v>53.553800000000003</v>
      </c>
      <c r="JR18" s="166">
        <v>52.523099999999999</v>
      </c>
      <c r="JS18" s="166">
        <v>52.384999999999998</v>
      </c>
      <c r="JT18" s="167"/>
      <c r="JU18" s="166">
        <v>51.4</v>
      </c>
      <c r="JV18" s="166">
        <v>22.265899999999998</v>
      </c>
      <c r="JW18" s="166">
        <v>5.66</v>
      </c>
      <c r="JX18" s="167"/>
      <c r="JY18" s="166">
        <v>-65.928899999999999</v>
      </c>
      <c r="JZ18" s="166">
        <v>86.297700000000006</v>
      </c>
      <c r="KA18" s="166">
        <v>72.319999999999993</v>
      </c>
      <c r="KB18" s="166">
        <v>-65.485699999999994</v>
      </c>
      <c r="KC18" s="166">
        <v>-84.573700000000002</v>
      </c>
      <c r="KD18" s="166">
        <v>65.111900000000006</v>
      </c>
      <c r="KE18" s="166">
        <v>18.960799999999999</v>
      </c>
      <c r="KF18" s="166">
        <v>-68.7</v>
      </c>
      <c r="KG18" s="166">
        <v>69.400000000000006</v>
      </c>
      <c r="KH18" s="166">
        <v>30.491099999999999</v>
      </c>
      <c r="KI18" s="166">
        <v>180.49170000000001</v>
      </c>
    </row>
    <row r="19" spans="1:295" ht="18" customHeight="1" x14ac:dyDescent="0.25">
      <c r="A19" s="161" t="s">
        <v>71</v>
      </c>
      <c r="B19" s="161" t="s">
        <v>823</v>
      </c>
      <c r="C19" s="165">
        <v>0</v>
      </c>
      <c r="D19" s="167"/>
      <c r="E19" s="167"/>
      <c r="F19" s="166">
        <v>9.1746999999999996</v>
      </c>
      <c r="G19" s="166">
        <v>23.0442</v>
      </c>
      <c r="H19" s="167"/>
      <c r="I19" s="166">
        <v>33.282800000000002</v>
      </c>
      <c r="J19" s="166">
        <v>-113.2242</v>
      </c>
      <c r="K19" s="166">
        <v>43.9711</v>
      </c>
      <c r="L19" s="166">
        <v>22.2593</v>
      </c>
      <c r="M19" s="166">
        <v>21.738099999999999</v>
      </c>
      <c r="N19" s="166">
        <v>-2.2200000000000002</v>
      </c>
      <c r="O19" s="166">
        <v>-24.751999999999999</v>
      </c>
      <c r="P19" s="166">
        <v>17.600000000000001</v>
      </c>
      <c r="Q19" s="166">
        <v>9.9359999999999999</v>
      </c>
      <c r="R19" s="166">
        <v>-17.600000000000001</v>
      </c>
      <c r="S19" s="166">
        <v>14.4938</v>
      </c>
      <c r="T19" s="166">
        <v>75.096800000000002</v>
      </c>
      <c r="U19" s="166">
        <v>7.5122</v>
      </c>
      <c r="V19" s="166">
        <v>7.6265000000000001</v>
      </c>
      <c r="W19" s="166">
        <v>12.6889</v>
      </c>
      <c r="X19" s="166">
        <v>10.8386</v>
      </c>
      <c r="Y19" s="166">
        <v>6.1085000000000003</v>
      </c>
      <c r="Z19" s="166">
        <v>0.92330000000000001</v>
      </c>
      <c r="AA19" s="167"/>
      <c r="AB19" s="167"/>
      <c r="AC19" s="166">
        <v>-59.04</v>
      </c>
      <c r="AD19" s="166">
        <v>-58.74</v>
      </c>
      <c r="AE19" s="167"/>
      <c r="AF19" s="166">
        <v>2.2200000000000002</v>
      </c>
      <c r="AG19" s="166">
        <v>24.2</v>
      </c>
      <c r="AH19" s="166">
        <v>5.8680000000000003</v>
      </c>
      <c r="AI19" s="166">
        <v>0.17399999999999999</v>
      </c>
      <c r="AJ19" s="165">
        <v>-70.27</v>
      </c>
      <c r="AK19" s="166">
        <v>-70.27</v>
      </c>
      <c r="AL19" s="166">
        <v>-16.420000000000002</v>
      </c>
      <c r="AM19" s="166">
        <v>70.86</v>
      </c>
      <c r="AN19" s="166">
        <v>71.849999999999994</v>
      </c>
      <c r="AO19" s="166">
        <v>15.2018</v>
      </c>
      <c r="AP19" s="166">
        <v>5.2125000000000004</v>
      </c>
      <c r="AQ19" s="166">
        <v>58.709800000000001</v>
      </c>
      <c r="AR19" s="166">
        <v>60.504399999999997</v>
      </c>
      <c r="AS19" s="166">
        <v>36.147799999999997</v>
      </c>
      <c r="AT19" s="166">
        <v>-75.608400000000003</v>
      </c>
      <c r="AU19" s="165">
        <v>0</v>
      </c>
      <c r="AV19" s="166">
        <v>28.849</v>
      </c>
      <c r="AW19" s="166">
        <v>32.825499999999998</v>
      </c>
      <c r="AX19" s="166">
        <v>59.8307</v>
      </c>
      <c r="AY19" s="166">
        <v>60.663699999999999</v>
      </c>
      <c r="AZ19" s="166">
        <v>12.926600000000001</v>
      </c>
      <c r="BA19" s="166">
        <v>8.1377000000000006</v>
      </c>
      <c r="BB19" s="166">
        <v>-424.68130000000002</v>
      </c>
      <c r="BC19" s="166">
        <v>21.354299999999999</v>
      </c>
      <c r="BD19" s="166">
        <v>-10.6</v>
      </c>
      <c r="BE19" s="166">
        <v>-10.7</v>
      </c>
      <c r="BF19" s="166">
        <v>80.403199999999998</v>
      </c>
      <c r="BG19" s="166">
        <v>2.4020999999999999</v>
      </c>
      <c r="BH19" s="166">
        <v>-6.4444999999999997</v>
      </c>
      <c r="BI19" s="167"/>
      <c r="BJ19" s="166">
        <v>-49.955599999999997</v>
      </c>
      <c r="BK19" s="166">
        <v>5.6449999999999996</v>
      </c>
      <c r="BL19" s="166">
        <v>14.945600000000001</v>
      </c>
      <c r="BM19" s="166">
        <v>10.0663</v>
      </c>
      <c r="BN19" s="166">
        <v>456.61779999999999</v>
      </c>
      <c r="BO19" s="166">
        <v>64.729699999999994</v>
      </c>
      <c r="BP19" s="166">
        <v>65.1875</v>
      </c>
      <c r="BQ19" s="166">
        <v>-303.20490000000001</v>
      </c>
      <c r="BR19" s="166">
        <v>440.3845</v>
      </c>
      <c r="BS19" s="167"/>
      <c r="BT19" s="166">
        <v>-131.20779999999999</v>
      </c>
      <c r="BU19" s="166">
        <v>133.62540000000001</v>
      </c>
      <c r="BV19" s="166">
        <v>83.688500000000005</v>
      </c>
      <c r="BW19" s="166">
        <v>25.33</v>
      </c>
      <c r="BX19" s="166">
        <v>23.34</v>
      </c>
      <c r="BY19" s="166">
        <v>51.95</v>
      </c>
      <c r="BZ19" s="166">
        <v>73.98</v>
      </c>
      <c r="CA19" s="166">
        <v>-67.644099999999995</v>
      </c>
      <c r="CB19" s="166">
        <v>-67.778099999999995</v>
      </c>
      <c r="CC19" s="166">
        <v>129.0839</v>
      </c>
      <c r="CD19" s="166">
        <v>129.16210000000001</v>
      </c>
      <c r="CE19" s="167"/>
      <c r="CF19" s="166">
        <v>-93.978700000000003</v>
      </c>
      <c r="CG19" s="166">
        <v>-94.001800000000003</v>
      </c>
      <c r="CH19" s="166">
        <v>0.11169999999999999</v>
      </c>
      <c r="CI19" s="166">
        <v>-77.513900000000007</v>
      </c>
      <c r="CJ19" s="167"/>
      <c r="CK19" s="167"/>
      <c r="CL19" s="166">
        <v>61.4</v>
      </c>
      <c r="CM19" s="166">
        <v>154.19999999999999</v>
      </c>
      <c r="CN19" s="166">
        <v>-14.77</v>
      </c>
      <c r="CO19" s="166">
        <v>26.474799999999998</v>
      </c>
      <c r="CP19" s="166">
        <v>28.138100000000001</v>
      </c>
      <c r="CQ19" s="166">
        <v>26.968399999999999</v>
      </c>
      <c r="CR19" s="166">
        <v>19.588699999999999</v>
      </c>
      <c r="CS19" s="166">
        <v>19.0212</v>
      </c>
      <c r="CT19" s="166">
        <v>1</v>
      </c>
      <c r="CU19" s="166">
        <v>-59.998800000000003</v>
      </c>
      <c r="CV19" s="166">
        <v>-0.78420000000000001</v>
      </c>
      <c r="CW19" s="166">
        <v>12.311400000000001</v>
      </c>
      <c r="CX19" s="166">
        <v>50.7</v>
      </c>
      <c r="CY19" s="166">
        <v>28.33</v>
      </c>
      <c r="CZ19" s="166">
        <v>37.741700000000002</v>
      </c>
      <c r="DA19" s="166">
        <v>35.453800000000001</v>
      </c>
      <c r="DB19" s="166">
        <v>27.877500000000001</v>
      </c>
      <c r="DC19" s="167"/>
      <c r="DD19" s="166">
        <v>77.555700000000002</v>
      </c>
      <c r="DE19" s="166">
        <v>76.265500000000003</v>
      </c>
      <c r="DF19" s="166">
        <v>-90.652900000000002</v>
      </c>
      <c r="DG19" s="167"/>
      <c r="DH19" s="166">
        <v>-15.3348</v>
      </c>
      <c r="DI19" s="166">
        <v>-73.599999999999994</v>
      </c>
      <c r="DJ19" s="166">
        <v>-72.599999999999994</v>
      </c>
      <c r="DK19" s="166">
        <v>26.210599999999999</v>
      </c>
      <c r="DL19" s="166">
        <v>50.692700000000002</v>
      </c>
      <c r="DM19" s="166">
        <v>78.915199999999999</v>
      </c>
      <c r="DN19" s="167"/>
      <c r="DO19" s="166">
        <v>50.74</v>
      </c>
      <c r="DP19" s="166">
        <v>-2.2799999999999998</v>
      </c>
      <c r="DQ19" s="166">
        <v>63.317500000000003</v>
      </c>
      <c r="DR19" s="166">
        <v>88.31</v>
      </c>
      <c r="DS19" s="167"/>
      <c r="DT19" s="166">
        <v>-48.5</v>
      </c>
      <c r="DU19" s="166">
        <v>91.85</v>
      </c>
      <c r="DV19" s="166">
        <v>61.98</v>
      </c>
      <c r="DW19" s="166">
        <v>89.2</v>
      </c>
      <c r="DX19" s="166">
        <v>88.672700000000006</v>
      </c>
      <c r="DY19" s="166">
        <v>-55.665199999999999</v>
      </c>
      <c r="DZ19" s="166">
        <v>-55.045499999999997</v>
      </c>
      <c r="EA19" s="166">
        <v>163.2174</v>
      </c>
      <c r="EB19" s="166">
        <v>118.8631</v>
      </c>
      <c r="EC19" s="166">
        <v>114.09059999999999</v>
      </c>
      <c r="ED19" s="166">
        <v>116.3222</v>
      </c>
      <c r="EE19" s="166">
        <v>108.6139</v>
      </c>
      <c r="EF19" s="166">
        <v>90.637299999999996</v>
      </c>
      <c r="EG19" s="166">
        <v>-28.495999999999999</v>
      </c>
      <c r="EH19" s="166">
        <v>311.92809999999997</v>
      </c>
      <c r="EI19" s="166">
        <v>352.71289999999999</v>
      </c>
      <c r="EJ19" s="167"/>
      <c r="EK19" s="166">
        <v>-34.111699999999999</v>
      </c>
      <c r="EL19" s="166">
        <v>-31.084099999999999</v>
      </c>
      <c r="EM19" s="166">
        <v>-20.618400000000001</v>
      </c>
      <c r="EN19" s="166">
        <v>55.506</v>
      </c>
      <c r="EO19" s="166">
        <v>51.77</v>
      </c>
      <c r="EP19" s="166">
        <v>172.09200000000001</v>
      </c>
      <c r="EQ19" s="166">
        <v>-95.810100000000006</v>
      </c>
      <c r="ER19" s="166">
        <v>-97.134399999999999</v>
      </c>
      <c r="ES19" s="166">
        <v>-53.9114</v>
      </c>
      <c r="ET19" s="166">
        <v>0</v>
      </c>
      <c r="EU19" s="166">
        <v>-13.7</v>
      </c>
      <c r="EV19" s="166">
        <v>114</v>
      </c>
      <c r="EW19" s="166">
        <v>13.728999999999999</v>
      </c>
      <c r="EX19" s="166">
        <v>51.770299999999999</v>
      </c>
      <c r="EY19" s="166">
        <v>-40.072699999999998</v>
      </c>
      <c r="EZ19" s="166">
        <v>-39.058700000000002</v>
      </c>
      <c r="FA19" s="166">
        <v>10.702400000000001</v>
      </c>
      <c r="FB19" s="166">
        <v>-87.453000000000003</v>
      </c>
      <c r="FC19" s="166">
        <v>54.253300000000003</v>
      </c>
      <c r="FD19" s="166">
        <v>24.973400000000002</v>
      </c>
      <c r="FE19" s="166">
        <v>24.7788</v>
      </c>
      <c r="FF19" s="167"/>
      <c r="FG19" s="166">
        <v>41.42</v>
      </c>
      <c r="FH19" s="166">
        <v>41.581499999999998</v>
      </c>
      <c r="FI19" s="166">
        <v>40.2712</v>
      </c>
      <c r="FJ19" s="166">
        <v>68.8245</v>
      </c>
      <c r="FK19" s="166">
        <v>69.996700000000004</v>
      </c>
      <c r="FL19" s="166">
        <v>-130.95079999999999</v>
      </c>
      <c r="FM19" s="166">
        <v>57.5901</v>
      </c>
      <c r="FN19" s="166">
        <v>58.046999999999997</v>
      </c>
      <c r="FO19" s="166">
        <v>-100.669</v>
      </c>
      <c r="FP19" s="166">
        <v>-90.180700000000002</v>
      </c>
      <c r="FQ19" s="166">
        <v>-36.1584</v>
      </c>
      <c r="FR19" s="166">
        <v>-38.549999999999997</v>
      </c>
      <c r="FS19" s="166">
        <v>13.6629</v>
      </c>
      <c r="FT19" s="166">
        <v>0.78639999999999999</v>
      </c>
      <c r="FU19" s="166">
        <v>-8.44</v>
      </c>
      <c r="FV19" s="166">
        <v>18.399999999999999</v>
      </c>
      <c r="FW19" s="166">
        <v>-36.823300000000003</v>
      </c>
      <c r="FX19" s="167"/>
      <c r="FY19" s="167"/>
      <c r="FZ19" s="166">
        <v>4.2350000000000003</v>
      </c>
      <c r="GA19" s="167"/>
      <c r="GB19" s="166">
        <v>26.86</v>
      </c>
      <c r="GC19" s="166">
        <v>93.184200000000004</v>
      </c>
      <c r="GD19" s="166">
        <v>103.78570000000001</v>
      </c>
      <c r="GE19" s="166">
        <v>14.52</v>
      </c>
      <c r="GF19" s="166">
        <v>83.535399999999996</v>
      </c>
      <c r="GG19" s="166">
        <v>25.3</v>
      </c>
      <c r="GH19" s="166">
        <v>-20.942</v>
      </c>
      <c r="GI19" s="166">
        <v>2.6812999999999998</v>
      </c>
      <c r="GJ19" s="166">
        <v>3.0213999999999999</v>
      </c>
      <c r="GK19" s="166">
        <v>1.2757000000000001</v>
      </c>
      <c r="GL19" s="167"/>
      <c r="GM19" s="167"/>
      <c r="GN19" s="167"/>
      <c r="GO19" s="166">
        <v>-29.3872</v>
      </c>
      <c r="GP19" s="166">
        <v>20.845700000000001</v>
      </c>
      <c r="GQ19" s="166">
        <v>30.7698</v>
      </c>
      <c r="GR19" s="166">
        <v>58.715899999999998</v>
      </c>
      <c r="GS19" s="166">
        <v>61.294199999999996</v>
      </c>
      <c r="GT19" s="166">
        <v>-172.2045</v>
      </c>
      <c r="GU19" s="166">
        <v>-16.088000000000001</v>
      </c>
      <c r="GV19" s="166">
        <v>38.525100000000002</v>
      </c>
      <c r="GW19" s="166">
        <v>-29.497599999999998</v>
      </c>
      <c r="GX19" s="167"/>
      <c r="GY19" s="166">
        <v>4.7560000000000002</v>
      </c>
      <c r="GZ19" s="166">
        <v>4.4298000000000002</v>
      </c>
      <c r="HA19" s="166">
        <v>13.672499999999999</v>
      </c>
      <c r="HB19" s="166">
        <v>148.23820000000001</v>
      </c>
      <c r="HC19" s="166">
        <v>147.86279999999999</v>
      </c>
      <c r="HD19" s="166">
        <v>283.3</v>
      </c>
      <c r="HE19" s="166">
        <v>-283.39499999999998</v>
      </c>
      <c r="HF19" s="166">
        <v>-608.13340000000005</v>
      </c>
      <c r="HG19" s="166">
        <v>611.17970000000003</v>
      </c>
      <c r="HH19" s="166">
        <v>628.35170000000005</v>
      </c>
      <c r="HI19" s="166">
        <v>-143.1695</v>
      </c>
      <c r="HJ19" s="166">
        <v>-142.95910000000001</v>
      </c>
      <c r="HK19" s="166">
        <v>-67.574600000000004</v>
      </c>
      <c r="HL19" s="166">
        <v>-62.623600000000003</v>
      </c>
      <c r="HM19" s="166">
        <v>78.805700000000002</v>
      </c>
      <c r="HN19" s="166">
        <v>79.635000000000005</v>
      </c>
      <c r="HO19" s="166">
        <v>-114.4045</v>
      </c>
      <c r="HP19" s="166">
        <v>-115.02979999999999</v>
      </c>
      <c r="HQ19" s="166">
        <v>45.563699999999997</v>
      </c>
      <c r="HR19" s="166">
        <v>44.607900000000001</v>
      </c>
      <c r="HS19" s="166">
        <v>-29.849599999999999</v>
      </c>
      <c r="HT19" s="166">
        <v>-29.804500000000001</v>
      </c>
      <c r="HU19" s="166">
        <v>109.32</v>
      </c>
      <c r="HV19" s="166">
        <v>109.07</v>
      </c>
      <c r="HW19" s="166">
        <v>9.9</v>
      </c>
      <c r="HX19" s="166">
        <v>9.6</v>
      </c>
      <c r="HY19" s="166">
        <v>21.207799999999999</v>
      </c>
      <c r="HZ19" s="166">
        <v>43.44</v>
      </c>
      <c r="IA19" s="166">
        <v>-351.58249999999998</v>
      </c>
      <c r="IB19" s="166">
        <v>113.726</v>
      </c>
      <c r="IC19" s="166">
        <v>114.50149999999999</v>
      </c>
      <c r="ID19" s="166">
        <v>16.8</v>
      </c>
      <c r="IE19" s="166">
        <v>-48.5</v>
      </c>
      <c r="IF19" s="166">
        <v>-44.2</v>
      </c>
      <c r="IG19" s="166">
        <v>-43.9</v>
      </c>
      <c r="IH19" s="167"/>
      <c r="II19" s="167"/>
      <c r="IJ19" s="166">
        <v>-612.096</v>
      </c>
      <c r="IK19" s="166">
        <v>-328.38220000000001</v>
      </c>
      <c r="IL19" s="166">
        <v>402.11419999999998</v>
      </c>
      <c r="IM19" s="166">
        <v>338.56270000000001</v>
      </c>
      <c r="IN19" s="166">
        <v>-76.527000000000001</v>
      </c>
      <c r="IO19" s="166">
        <v>-330.73250000000002</v>
      </c>
      <c r="IP19" s="166">
        <v>328.89729999999997</v>
      </c>
      <c r="IQ19" s="166">
        <v>-159.73099999999999</v>
      </c>
      <c r="IR19" s="166">
        <v>-220.56190000000001</v>
      </c>
      <c r="IS19" s="166">
        <v>-321.0795</v>
      </c>
      <c r="IT19" s="166">
        <v>81.379800000000003</v>
      </c>
      <c r="IU19" s="166">
        <v>79.332599999999999</v>
      </c>
      <c r="IV19" s="166">
        <v>164.22730000000001</v>
      </c>
      <c r="IW19" s="166">
        <v>-391.52620000000002</v>
      </c>
      <c r="IX19" s="166">
        <v>225.79689999999999</v>
      </c>
      <c r="IY19" s="166">
        <v>-169.3355</v>
      </c>
      <c r="IZ19" s="166">
        <v>169.45240000000001</v>
      </c>
      <c r="JA19" s="166">
        <v>-8.8591999999999995</v>
      </c>
      <c r="JB19" s="166">
        <v>24.087</v>
      </c>
      <c r="JC19" s="166">
        <v>12.24</v>
      </c>
      <c r="JD19" s="166">
        <v>-0.24</v>
      </c>
      <c r="JE19" s="166">
        <v>-0.245</v>
      </c>
      <c r="JF19" s="166">
        <v>-12.8</v>
      </c>
      <c r="JG19" s="166">
        <v>-9.84</v>
      </c>
      <c r="JH19" s="167"/>
      <c r="JI19" s="166">
        <v>9.9931000000000001</v>
      </c>
      <c r="JJ19" s="166">
        <v>-33.6629</v>
      </c>
      <c r="JK19" s="166">
        <v>-38.204000000000001</v>
      </c>
      <c r="JL19" s="166">
        <v>32.200000000000003</v>
      </c>
      <c r="JM19" s="166">
        <v>51.162999999999997</v>
      </c>
      <c r="JN19" s="166">
        <v>49.832000000000001</v>
      </c>
      <c r="JO19" s="167"/>
      <c r="JP19" s="167"/>
      <c r="JQ19" s="166">
        <v>51.267499999999998</v>
      </c>
      <c r="JR19" s="166">
        <v>51.6965</v>
      </c>
      <c r="JS19" s="166">
        <v>52.697800000000001</v>
      </c>
      <c r="JT19" s="167"/>
      <c r="JU19" s="166">
        <v>48.7</v>
      </c>
      <c r="JV19" s="166">
        <v>22.032499999999999</v>
      </c>
      <c r="JW19" s="166">
        <v>5.95</v>
      </c>
      <c r="JX19" s="167"/>
      <c r="JY19" s="166">
        <v>-63.150300000000001</v>
      </c>
      <c r="JZ19" s="166">
        <v>83.755399999999995</v>
      </c>
      <c r="KA19" s="166">
        <v>68.772499999999994</v>
      </c>
      <c r="KB19" s="166">
        <v>-61.978299999999997</v>
      </c>
      <c r="KC19" s="166">
        <v>-82.039500000000004</v>
      </c>
      <c r="KD19" s="166">
        <v>60.644799999999996</v>
      </c>
      <c r="KE19" s="166">
        <v>19.937100000000001</v>
      </c>
      <c r="KF19" s="166">
        <v>-64.900000000000006</v>
      </c>
      <c r="KG19" s="166">
        <v>66.599999999999994</v>
      </c>
      <c r="KH19" s="166">
        <v>18.702000000000002</v>
      </c>
      <c r="KI19" s="166">
        <v>191.8185</v>
      </c>
    </row>
    <row r="20" spans="1:295" ht="18" customHeight="1" x14ac:dyDescent="0.25">
      <c r="A20" s="161" t="s">
        <v>71</v>
      </c>
      <c r="B20" s="161" t="s">
        <v>824</v>
      </c>
      <c r="C20" s="165">
        <v>0</v>
      </c>
      <c r="D20" s="166">
        <v>13.0321</v>
      </c>
      <c r="E20" s="166">
        <v>-20.2913</v>
      </c>
      <c r="F20" s="166">
        <v>-34.177999999999997</v>
      </c>
      <c r="G20" s="166">
        <v>22.818200000000001</v>
      </c>
      <c r="H20" s="167"/>
      <c r="I20" s="166">
        <v>33.675600000000003</v>
      </c>
      <c r="J20" s="166">
        <v>-94.59</v>
      </c>
      <c r="K20" s="166">
        <v>44.200400000000002</v>
      </c>
      <c r="L20" s="166">
        <v>22.011299999999999</v>
      </c>
      <c r="M20" s="166">
        <v>21.5578</v>
      </c>
      <c r="N20" s="166">
        <v>2.2200000000000002</v>
      </c>
      <c r="O20" s="166">
        <v>-24.25</v>
      </c>
      <c r="P20" s="166">
        <v>17.600000000000001</v>
      </c>
      <c r="Q20" s="166">
        <v>9.1080000000000005</v>
      </c>
      <c r="R20" s="166">
        <v>-17.600000000000001</v>
      </c>
      <c r="S20" s="166">
        <v>13.8843</v>
      </c>
      <c r="T20" s="166">
        <v>60.3782</v>
      </c>
      <c r="U20" s="166">
        <v>8.1456999999999997</v>
      </c>
      <c r="V20" s="166">
        <v>7.8156999999999996</v>
      </c>
      <c r="W20" s="166">
        <v>13.482799999999999</v>
      </c>
      <c r="X20" s="166">
        <v>10.5726</v>
      </c>
      <c r="Y20" s="166">
        <v>6.0728</v>
      </c>
      <c r="Z20" s="166">
        <v>0.99160000000000004</v>
      </c>
      <c r="AA20" s="167"/>
      <c r="AB20" s="167"/>
      <c r="AC20" s="166">
        <v>-54.46</v>
      </c>
      <c r="AD20" s="166">
        <v>-54.6</v>
      </c>
      <c r="AE20" s="167"/>
      <c r="AF20" s="166">
        <v>-2.2200000000000002</v>
      </c>
      <c r="AG20" s="166">
        <v>22</v>
      </c>
      <c r="AH20" s="166">
        <v>6.9779999999999998</v>
      </c>
      <c r="AI20" s="166">
        <v>0.18</v>
      </c>
      <c r="AJ20" s="165">
        <v>-70.42</v>
      </c>
      <c r="AK20" s="166">
        <v>-70.42</v>
      </c>
      <c r="AL20" s="166">
        <v>-7.45</v>
      </c>
      <c r="AM20" s="166">
        <v>71.13</v>
      </c>
      <c r="AN20" s="166">
        <v>71.78</v>
      </c>
      <c r="AO20" s="166">
        <v>14.606400000000001</v>
      </c>
      <c r="AP20" s="166">
        <v>5.1794000000000002</v>
      </c>
      <c r="AQ20" s="166">
        <v>60.516800000000003</v>
      </c>
      <c r="AR20" s="166">
        <v>61.764699999999998</v>
      </c>
      <c r="AS20" s="166">
        <v>34.262</v>
      </c>
      <c r="AT20" s="166">
        <v>-72.397900000000007</v>
      </c>
      <c r="AU20" s="165">
        <v>0</v>
      </c>
      <c r="AV20" s="166">
        <v>7.7927</v>
      </c>
      <c r="AW20" s="166">
        <v>7.6534000000000004</v>
      </c>
      <c r="AX20" s="166">
        <v>57.777799999999999</v>
      </c>
      <c r="AY20" s="166">
        <v>58.896099999999997</v>
      </c>
      <c r="AZ20" s="166">
        <v>9.4510000000000005</v>
      </c>
      <c r="BA20" s="166">
        <v>8.4385999999999992</v>
      </c>
      <c r="BB20" s="166">
        <v>-398.88119999999998</v>
      </c>
      <c r="BC20" s="166">
        <v>18.905999999999999</v>
      </c>
      <c r="BD20" s="166">
        <v>-9.1999999999999993</v>
      </c>
      <c r="BE20" s="166">
        <v>-9.3000000000000007</v>
      </c>
      <c r="BF20" s="166">
        <v>76.471000000000004</v>
      </c>
      <c r="BG20" s="166">
        <v>2.4116</v>
      </c>
      <c r="BH20" s="166">
        <v>-6.1220999999999997</v>
      </c>
      <c r="BI20" s="167"/>
      <c r="BJ20" s="166">
        <v>-45.609499999999997</v>
      </c>
      <c r="BK20" s="166">
        <v>6.0804999999999998</v>
      </c>
      <c r="BL20" s="166">
        <v>13.7158</v>
      </c>
      <c r="BM20" s="166">
        <v>9.4238</v>
      </c>
      <c r="BN20" s="166">
        <v>426.67910000000001</v>
      </c>
      <c r="BO20" s="166">
        <v>70.589299999999994</v>
      </c>
      <c r="BP20" s="166">
        <v>71.016499999999994</v>
      </c>
      <c r="BQ20" s="166">
        <v>-301.31979999999999</v>
      </c>
      <c r="BR20" s="166">
        <v>431.96820000000002</v>
      </c>
      <c r="BS20" s="167"/>
      <c r="BT20" s="166">
        <v>-130.3434</v>
      </c>
      <c r="BU20" s="166">
        <v>131.7851</v>
      </c>
      <c r="BV20" s="166">
        <v>84.6066</v>
      </c>
      <c r="BW20" s="166">
        <v>25.21</v>
      </c>
      <c r="BX20" s="166">
        <v>24.05</v>
      </c>
      <c r="BY20" s="166">
        <v>53.08</v>
      </c>
      <c r="BZ20" s="166">
        <v>74.819999999999993</v>
      </c>
      <c r="CA20" s="166">
        <v>-67.1083</v>
      </c>
      <c r="CB20" s="166">
        <v>-66.304599999999994</v>
      </c>
      <c r="CC20" s="166">
        <v>138.71119999999999</v>
      </c>
      <c r="CD20" s="166">
        <v>139.5985</v>
      </c>
      <c r="CE20" s="167"/>
      <c r="CF20" s="166">
        <v>-96.6233</v>
      </c>
      <c r="CG20" s="166">
        <v>-96.450800000000001</v>
      </c>
      <c r="CH20" s="166">
        <v>-0.37259999999999999</v>
      </c>
      <c r="CI20" s="166">
        <v>-77.454899999999995</v>
      </c>
      <c r="CJ20" s="167"/>
      <c r="CK20" s="167"/>
      <c r="CL20" s="166">
        <v>66.099999999999994</v>
      </c>
      <c r="CM20" s="166">
        <v>155.69999999999999</v>
      </c>
      <c r="CN20" s="166">
        <v>-15.02</v>
      </c>
      <c r="CO20" s="166">
        <v>28.231100000000001</v>
      </c>
      <c r="CP20" s="166">
        <v>27.982700000000001</v>
      </c>
      <c r="CQ20" s="166">
        <v>27.427800000000001</v>
      </c>
      <c r="CR20" s="166">
        <v>22.811299999999999</v>
      </c>
      <c r="CS20" s="166">
        <v>22.0442</v>
      </c>
      <c r="CT20" s="167"/>
      <c r="CU20" s="166">
        <v>-60.371600000000001</v>
      </c>
      <c r="CV20" s="166">
        <v>-4.5674999999999999</v>
      </c>
      <c r="CW20" s="166">
        <v>11.955399999999999</v>
      </c>
      <c r="CX20" s="166">
        <v>53.6</v>
      </c>
      <c r="CY20" s="166">
        <v>29.71</v>
      </c>
      <c r="CZ20" s="166">
        <v>38.679200000000002</v>
      </c>
      <c r="DA20" s="166">
        <v>36.332700000000003</v>
      </c>
      <c r="DB20" s="166">
        <v>27.667899999999999</v>
      </c>
      <c r="DC20" s="167"/>
      <c r="DD20" s="166">
        <v>77.789699999999996</v>
      </c>
      <c r="DE20" s="166">
        <v>76.940799999999996</v>
      </c>
      <c r="DF20" s="166">
        <v>-87.777799999999999</v>
      </c>
      <c r="DG20" s="167"/>
      <c r="DH20" s="166">
        <v>-15.358599999999999</v>
      </c>
      <c r="DI20" s="166">
        <v>-77.2</v>
      </c>
      <c r="DJ20" s="166">
        <v>-77.3</v>
      </c>
      <c r="DK20" s="166">
        <v>26.210599999999999</v>
      </c>
      <c r="DL20" s="166">
        <v>54.7943</v>
      </c>
      <c r="DM20" s="166">
        <v>85.490300000000005</v>
      </c>
      <c r="DN20" s="167"/>
      <c r="DO20" s="166">
        <v>54.18</v>
      </c>
      <c r="DP20" s="166">
        <v>-2.15</v>
      </c>
      <c r="DQ20" s="166">
        <v>64.712500000000006</v>
      </c>
      <c r="DR20" s="166">
        <v>87.024900000000002</v>
      </c>
      <c r="DS20" s="167"/>
      <c r="DT20" s="166">
        <v>-49.09</v>
      </c>
      <c r="DU20" s="166">
        <v>99.68</v>
      </c>
      <c r="DV20" s="166">
        <v>62.36</v>
      </c>
      <c r="DW20" s="166">
        <v>85.618200000000002</v>
      </c>
      <c r="DX20" s="166">
        <v>88.218199999999996</v>
      </c>
      <c r="DY20" s="166">
        <v>-59.190399999999997</v>
      </c>
      <c r="DZ20" s="166">
        <v>-57.4818</v>
      </c>
      <c r="EA20" s="166">
        <v>164.33529999999999</v>
      </c>
      <c r="EB20" s="166">
        <v>121.6354</v>
      </c>
      <c r="EC20" s="166">
        <v>116.8259</v>
      </c>
      <c r="ED20" s="166">
        <v>118.4541</v>
      </c>
      <c r="EE20" s="166">
        <v>109.7871</v>
      </c>
      <c r="EF20" s="166">
        <v>88.591499999999996</v>
      </c>
      <c r="EG20" s="166">
        <v>-28.016999999999999</v>
      </c>
      <c r="EH20" s="166">
        <v>311.09739999999999</v>
      </c>
      <c r="EI20" s="166">
        <v>349.60950000000003</v>
      </c>
      <c r="EJ20" s="167"/>
      <c r="EK20" s="166">
        <v>-34.867699999999999</v>
      </c>
      <c r="EL20" s="166">
        <v>-32.121400000000001</v>
      </c>
      <c r="EM20" s="166">
        <v>-26.605699999999999</v>
      </c>
      <c r="EN20" s="166">
        <v>54.5426</v>
      </c>
      <c r="EO20" s="166">
        <v>50.370199999999997</v>
      </c>
      <c r="EP20" s="166">
        <v>169.02</v>
      </c>
      <c r="EQ20" s="166">
        <v>-96.790999999999997</v>
      </c>
      <c r="ER20" s="166">
        <v>-98.115899999999996</v>
      </c>
      <c r="ES20" s="166">
        <v>-53.811100000000003</v>
      </c>
      <c r="ET20" s="166">
        <v>8.5299999999999994</v>
      </c>
      <c r="EU20" s="166">
        <v>-22.67</v>
      </c>
      <c r="EV20" s="166">
        <v>111.3</v>
      </c>
      <c r="EW20" s="166">
        <v>14.212300000000001</v>
      </c>
      <c r="EX20" s="166">
        <v>45.8202</v>
      </c>
      <c r="EY20" s="166">
        <v>-38.461500000000001</v>
      </c>
      <c r="EZ20" s="166">
        <v>-37.954000000000001</v>
      </c>
      <c r="FA20" s="166">
        <v>9.5495000000000001</v>
      </c>
      <c r="FB20" s="166">
        <v>-87.342799999999997</v>
      </c>
      <c r="FC20" s="166">
        <v>54.040199999999999</v>
      </c>
      <c r="FD20" s="166">
        <v>25.3538</v>
      </c>
      <c r="FE20" s="166">
        <v>25.371500000000001</v>
      </c>
      <c r="FF20" s="167"/>
      <c r="FG20" s="166">
        <v>41.413899999999998</v>
      </c>
      <c r="FH20" s="166">
        <v>41.840499999999999</v>
      </c>
      <c r="FI20" s="166">
        <v>39.655099999999997</v>
      </c>
      <c r="FJ20" s="166">
        <v>67.317400000000006</v>
      </c>
      <c r="FK20" s="166">
        <v>67.317400000000006</v>
      </c>
      <c r="FL20" s="166">
        <v>-133.29519999999999</v>
      </c>
      <c r="FM20" s="166">
        <v>61.1693</v>
      </c>
      <c r="FN20" s="166">
        <v>60.443300000000001</v>
      </c>
      <c r="FO20" s="166">
        <v>-105.1289</v>
      </c>
      <c r="FP20" s="166">
        <v>-93.328999999999994</v>
      </c>
      <c r="FQ20" s="166">
        <v>-37.835700000000003</v>
      </c>
      <c r="FR20" s="166">
        <v>-38.619999999999997</v>
      </c>
      <c r="FS20" s="166">
        <v>13.6629</v>
      </c>
      <c r="FT20" s="166">
        <v>0.88039999999999996</v>
      </c>
      <c r="FU20" s="166">
        <v>-8.6</v>
      </c>
      <c r="FV20" s="166">
        <v>17.239999999999998</v>
      </c>
      <c r="FW20" s="166">
        <v>-38.978200000000001</v>
      </c>
      <c r="FX20" s="167"/>
      <c r="FY20" s="166">
        <v>-15.420999999999999</v>
      </c>
      <c r="FZ20" s="166">
        <v>4.4400000000000004</v>
      </c>
      <c r="GA20" s="167"/>
      <c r="GB20" s="166">
        <v>26</v>
      </c>
      <c r="GC20" s="166">
        <v>94.212199999999996</v>
      </c>
      <c r="GD20" s="166">
        <v>106.9528</v>
      </c>
      <c r="GE20" s="167"/>
      <c r="GF20" s="166">
        <v>83.626199999999997</v>
      </c>
      <c r="GG20" s="166">
        <v>23.7</v>
      </c>
      <c r="GH20" s="166">
        <v>-20.5044</v>
      </c>
      <c r="GI20" s="166">
        <v>2.8382000000000001</v>
      </c>
      <c r="GJ20" s="166">
        <v>3.0484</v>
      </c>
      <c r="GK20" s="166">
        <v>1.3606</v>
      </c>
      <c r="GL20" s="167"/>
      <c r="GM20" s="167"/>
      <c r="GN20" s="166">
        <v>-13.4922</v>
      </c>
      <c r="GO20" s="166">
        <v>-29.224399999999999</v>
      </c>
      <c r="GP20" s="166">
        <v>22.0609</v>
      </c>
      <c r="GQ20" s="166">
        <v>30.927800000000001</v>
      </c>
      <c r="GR20" s="166">
        <v>58.391800000000003</v>
      </c>
      <c r="GS20" s="166">
        <v>59.638199999999998</v>
      </c>
      <c r="GT20" s="166">
        <v>-172.7209</v>
      </c>
      <c r="GU20" s="166">
        <v>-16.293199999999999</v>
      </c>
      <c r="GV20" s="166">
        <v>37.488399999999999</v>
      </c>
      <c r="GW20" s="166">
        <v>-29.625</v>
      </c>
      <c r="GX20" s="166">
        <v>12.2265</v>
      </c>
      <c r="GY20" s="166">
        <v>5.3139000000000003</v>
      </c>
      <c r="GZ20" s="166">
        <v>5.0309999999999997</v>
      </c>
      <c r="HA20" s="166">
        <v>14</v>
      </c>
      <c r="HB20" s="166">
        <v>145.74199999999999</v>
      </c>
      <c r="HC20" s="166">
        <v>147.68260000000001</v>
      </c>
      <c r="HD20" s="166">
        <v>282.5</v>
      </c>
      <c r="HE20" s="166">
        <v>-279.78059999999999</v>
      </c>
      <c r="HF20" s="166">
        <v>-606.1721</v>
      </c>
      <c r="HG20" s="166">
        <v>602.08579999999995</v>
      </c>
      <c r="HH20" s="166">
        <v>625.22640000000001</v>
      </c>
      <c r="HI20" s="166">
        <v>-140.6396</v>
      </c>
      <c r="HJ20" s="166">
        <v>-141.82900000000001</v>
      </c>
      <c r="HK20" s="166">
        <v>-66.190899999999999</v>
      </c>
      <c r="HL20" s="166">
        <v>-59.045499999999997</v>
      </c>
      <c r="HM20" s="166">
        <v>76.389700000000005</v>
      </c>
      <c r="HN20" s="166">
        <v>76.203900000000004</v>
      </c>
      <c r="HO20" s="167"/>
      <c r="HP20" s="167"/>
      <c r="HQ20" s="166">
        <v>42.300800000000002</v>
      </c>
      <c r="HR20" s="166">
        <v>42.113999999999997</v>
      </c>
      <c r="HS20" s="166">
        <v>-27.326899999999998</v>
      </c>
      <c r="HT20" s="166">
        <v>-27.119900000000001</v>
      </c>
      <c r="HU20" s="166">
        <v>117.24</v>
      </c>
      <c r="HV20" s="166">
        <v>116.89</v>
      </c>
      <c r="HW20" s="166">
        <v>10.3</v>
      </c>
      <c r="HX20" s="166">
        <v>10.9</v>
      </c>
      <c r="HY20" s="166">
        <v>21.310300000000002</v>
      </c>
      <c r="HZ20" s="166">
        <v>42.16</v>
      </c>
      <c r="IA20" s="166">
        <v>-343.1284</v>
      </c>
      <c r="IB20" s="166">
        <v>110.0651</v>
      </c>
      <c r="IC20" s="166">
        <v>109.8733</v>
      </c>
      <c r="ID20" s="166">
        <v>15.6</v>
      </c>
      <c r="IE20" s="166">
        <v>-50.3</v>
      </c>
      <c r="IF20" s="166">
        <v>-41.2</v>
      </c>
      <c r="IG20" s="166">
        <v>-41.3</v>
      </c>
      <c r="IH20" s="167"/>
      <c r="II20" s="167"/>
      <c r="IJ20" s="166">
        <v>-610.57539999999995</v>
      </c>
      <c r="IK20" s="166">
        <v>-323.95800000000003</v>
      </c>
      <c r="IL20" s="166">
        <v>399.06130000000002</v>
      </c>
      <c r="IM20" s="166">
        <v>329.9683</v>
      </c>
      <c r="IN20" s="166">
        <v>-76.216099999999997</v>
      </c>
      <c r="IO20" s="166">
        <v>-324.08420000000001</v>
      </c>
      <c r="IP20" s="166">
        <v>324.39789999999999</v>
      </c>
      <c r="IQ20" s="166">
        <v>-152.02459999999999</v>
      </c>
      <c r="IR20" s="166">
        <v>-217.8629</v>
      </c>
      <c r="IS20" s="166">
        <v>-326.02940000000001</v>
      </c>
      <c r="IT20" s="166">
        <v>86.206999999999994</v>
      </c>
      <c r="IU20" s="166">
        <v>88.304400000000001</v>
      </c>
      <c r="IV20" s="166">
        <v>153.4913</v>
      </c>
      <c r="IW20" s="166">
        <v>-380.52089999999998</v>
      </c>
      <c r="IX20" s="166">
        <v>220.1593</v>
      </c>
      <c r="IY20" s="166">
        <v>-163.65539999999999</v>
      </c>
      <c r="IZ20" s="166">
        <v>168.53800000000001</v>
      </c>
      <c r="JA20" s="166">
        <v>-9.2795000000000005</v>
      </c>
      <c r="JB20" s="166">
        <v>23.405999999999999</v>
      </c>
      <c r="JC20" s="166">
        <v>11.2</v>
      </c>
      <c r="JD20" s="166">
        <v>-9.5000000000000001E-2</v>
      </c>
      <c r="JE20" s="166">
        <v>-9.7000000000000003E-2</v>
      </c>
      <c r="JF20" s="166">
        <v>-11.52</v>
      </c>
      <c r="JG20" s="166">
        <v>-8.48</v>
      </c>
      <c r="JH20" s="167"/>
      <c r="JI20" s="166">
        <v>8.6747999999999994</v>
      </c>
      <c r="JJ20" s="166">
        <v>-32.1096</v>
      </c>
      <c r="JK20" s="166">
        <v>-38.731999999999999</v>
      </c>
      <c r="JL20" s="166">
        <v>33.700000000000003</v>
      </c>
      <c r="JM20" s="166">
        <v>54.11</v>
      </c>
      <c r="JN20" s="166">
        <v>54</v>
      </c>
      <c r="JO20" s="166">
        <v>5.3878000000000004</v>
      </c>
      <c r="JP20" s="166">
        <v>6.1875999999999998</v>
      </c>
      <c r="JQ20" s="166">
        <v>49.401600000000002</v>
      </c>
      <c r="JR20" s="166">
        <v>49.293399999999998</v>
      </c>
      <c r="JS20" s="166">
        <v>49.889400000000002</v>
      </c>
      <c r="JT20" s="167"/>
      <c r="JU20" s="166">
        <v>48.9</v>
      </c>
      <c r="JV20" s="166">
        <v>22.540900000000001</v>
      </c>
      <c r="JW20" s="166">
        <v>5.76</v>
      </c>
      <c r="JX20" s="167"/>
      <c r="JY20" s="166">
        <v>-59.997599999999998</v>
      </c>
      <c r="JZ20" s="166">
        <v>82.099699999999999</v>
      </c>
      <c r="KA20" s="166">
        <v>66.450199999999995</v>
      </c>
      <c r="KB20" s="166">
        <v>-59.603499999999997</v>
      </c>
      <c r="KC20" s="166">
        <v>-80.661799999999999</v>
      </c>
      <c r="KD20" s="166">
        <v>57.919499999999999</v>
      </c>
      <c r="KE20" s="166">
        <v>21.604500000000002</v>
      </c>
      <c r="KF20" s="166">
        <v>-66</v>
      </c>
      <c r="KG20" s="166">
        <v>66.3</v>
      </c>
      <c r="KH20" s="166">
        <v>18.846499999999999</v>
      </c>
      <c r="KI20" s="166">
        <v>193.71700000000001</v>
      </c>
    </row>
    <row r="21" spans="1:295" ht="18" customHeight="1" x14ac:dyDescent="0.25">
      <c r="A21" s="161" t="s">
        <v>71</v>
      </c>
      <c r="B21" s="161" t="s">
        <v>825</v>
      </c>
      <c r="C21" s="165">
        <v>0</v>
      </c>
      <c r="D21" s="166">
        <v>13.7178</v>
      </c>
      <c r="E21" s="166">
        <v>-21.193300000000001</v>
      </c>
      <c r="F21" s="166">
        <v>-34.8949</v>
      </c>
      <c r="G21" s="166">
        <v>23.368600000000001</v>
      </c>
      <c r="H21" s="167"/>
      <c r="I21" s="166">
        <v>34.910699999999999</v>
      </c>
      <c r="J21" s="166">
        <v>-94.292299999999997</v>
      </c>
      <c r="K21" s="166">
        <v>44.533799999999999</v>
      </c>
      <c r="L21" s="166">
        <v>22.679300000000001</v>
      </c>
      <c r="M21" s="166">
        <v>22.014299999999999</v>
      </c>
      <c r="N21" s="166">
        <v>0</v>
      </c>
      <c r="O21" s="166">
        <v>-26.481000000000002</v>
      </c>
      <c r="P21" s="166">
        <v>19.8</v>
      </c>
      <c r="Q21" s="166">
        <v>9.9359999999999999</v>
      </c>
      <c r="R21" s="166">
        <v>-19.8</v>
      </c>
      <c r="S21" s="166">
        <v>14.3451</v>
      </c>
      <c r="T21" s="166">
        <v>59.603200000000001</v>
      </c>
      <c r="U21" s="166">
        <v>8.843</v>
      </c>
      <c r="V21" s="166">
        <v>8.7089999999999996</v>
      </c>
      <c r="W21" s="166">
        <v>14.5748</v>
      </c>
      <c r="X21" s="166">
        <v>10.7722</v>
      </c>
      <c r="Y21" s="166">
        <v>5.7481999999999998</v>
      </c>
      <c r="Z21" s="166">
        <v>1.4986999999999999</v>
      </c>
      <c r="AA21" s="167"/>
      <c r="AB21" s="167"/>
      <c r="AC21" s="166">
        <v>-55.61</v>
      </c>
      <c r="AD21" s="166">
        <v>-55.65</v>
      </c>
      <c r="AE21" s="167"/>
      <c r="AF21" s="166">
        <v>0</v>
      </c>
      <c r="AG21" s="166">
        <v>24.2</v>
      </c>
      <c r="AH21" s="166">
        <v>7.0039999999999996</v>
      </c>
      <c r="AI21" s="166">
        <v>0.17699999999999999</v>
      </c>
      <c r="AJ21" s="165">
        <v>-67.540000000000006</v>
      </c>
      <c r="AK21" s="166">
        <v>-67.540000000000006</v>
      </c>
      <c r="AL21" s="166">
        <v>-16.03</v>
      </c>
      <c r="AM21" s="166">
        <v>68.28</v>
      </c>
      <c r="AN21" s="166">
        <v>68.31</v>
      </c>
      <c r="AO21" s="166">
        <v>14.029500000000001</v>
      </c>
      <c r="AP21" s="166">
        <v>5.1809000000000003</v>
      </c>
      <c r="AQ21" s="166">
        <v>62.276699999999998</v>
      </c>
      <c r="AR21" s="166">
        <v>64.003399999999999</v>
      </c>
      <c r="AS21" s="166">
        <v>36.088500000000003</v>
      </c>
      <c r="AT21" s="166">
        <v>-70.0304</v>
      </c>
      <c r="AU21" s="165">
        <v>0</v>
      </c>
      <c r="AV21" s="166">
        <v>18.342300000000002</v>
      </c>
      <c r="AW21" s="166">
        <v>18.592500000000001</v>
      </c>
      <c r="AX21" s="166">
        <v>58.253599999999999</v>
      </c>
      <c r="AY21" s="166">
        <v>59.831200000000003</v>
      </c>
      <c r="AZ21" s="166">
        <v>5.9019000000000004</v>
      </c>
      <c r="BA21" s="166">
        <v>5.0845000000000002</v>
      </c>
      <c r="BB21" s="166">
        <v>-415.44740000000002</v>
      </c>
      <c r="BC21" s="166">
        <v>18.897200000000002</v>
      </c>
      <c r="BD21" s="166">
        <v>-9.3000000000000007</v>
      </c>
      <c r="BE21" s="166">
        <v>-9.1999999999999993</v>
      </c>
      <c r="BF21" s="166">
        <v>71.4696</v>
      </c>
      <c r="BG21" s="166">
        <v>2.5061</v>
      </c>
      <c r="BH21" s="166">
        <v>-5.7370999999999999</v>
      </c>
      <c r="BI21" s="167"/>
      <c r="BJ21" s="166">
        <v>-42.418100000000003</v>
      </c>
      <c r="BK21" s="166">
        <v>4.8983999999999996</v>
      </c>
      <c r="BL21" s="166">
        <v>11.956799999999999</v>
      </c>
      <c r="BM21" s="166">
        <v>8.1616999999999997</v>
      </c>
      <c r="BN21" s="166">
        <v>439.9547</v>
      </c>
      <c r="BO21" s="166">
        <v>81.423400000000001</v>
      </c>
      <c r="BP21" s="166">
        <v>81.057100000000005</v>
      </c>
      <c r="BQ21" s="166">
        <v>-323.76889999999997</v>
      </c>
      <c r="BR21" s="166">
        <v>454.6191</v>
      </c>
      <c r="BS21" s="167"/>
      <c r="BT21" s="166">
        <v>-94.551400000000001</v>
      </c>
      <c r="BU21" s="166">
        <v>98.2988</v>
      </c>
      <c r="BV21" s="166">
        <v>78.978200000000001</v>
      </c>
      <c r="BW21" s="166">
        <v>22.4</v>
      </c>
      <c r="BX21" s="166">
        <v>21.26</v>
      </c>
      <c r="BY21" s="166">
        <v>50.8</v>
      </c>
      <c r="BZ21" s="166">
        <v>70.87</v>
      </c>
      <c r="CA21" s="166">
        <v>-71.394999999999996</v>
      </c>
      <c r="CB21" s="166">
        <v>-69.519599999999997</v>
      </c>
      <c r="CC21" s="166">
        <v>135.13290000000001</v>
      </c>
      <c r="CD21" s="166">
        <v>136.13550000000001</v>
      </c>
      <c r="CE21" s="167"/>
      <c r="CF21" s="166">
        <v>-88.428899999999999</v>
      </c>
      <c r="CG21" s="166">
        <v>-88.206400000000002</v>
      </c>
      <c r="CH21" s="166">
        <v>-2.8317000000000001</v>
      </c>
      <c r="CI21" s="166">
        <v>-76.874600000000001</v>
      </c>
      <c r="CJ21" s="167"/>
      <c r="CK21" s="167"/>
      <c r="CL21" s="166">
        <v>67</v>
      </c>
      <c r="CM21" s="166">
        <v>155.1</v>
      </c>
      <c r="CN21" s="166">
        <v>-15.1</v>
      </c>
      <c r="CO21" s="166">
        <v>30.681999999999999</v>
      </c>
      <c r="CP21" s="166">
        <v>31.2454</v>
      </c>
      <c r="CQ21" s="166">
        <v>30.9711</v>
      </c>
      <c r="CR21" s="166">
        <v>23.363</v>
      </c>
      <c r="CS21" s="166">
        <v>23.2087</v>
      </c>
      <c r="CT21" s="166">
        <v>1</v>
      </c>
      <c r="CU21" s="166">
        <v>-71.907200000000003</v>
      </c>
      <c r="CV21" s="166">
        <v>8.9163999999999994</v>
      </c>
      <c r="CW21" s="166">
        <v>11.794700000000001</v>
      </c>
      <c r="CX21" s="166">
        <v>56.35</v>
      </c>
      <c r="CY21" s="166">
        <v>30.68</v>
      </c>
      <c r="CZ21" s="166">
        <v>39.616700000000002</v>
      </c>
      <c r="DA21" s="166">
        <v>37.6511</v>
      </c>
      <c r="DB21" s="166">
        <v>27.886800000000001</v>
      </c>
      <c r="DC21" s="167"/>
      <c r="DD21" s="166">
        <v>77.910799999999995</v>
      </c>
      <c r="DE21" s="166">
        <v>77.4358</v>
      </c>
      <c r="DF21" s="166">
        <v>-104.48480000000001</v>
      </c>
      <c r="DG21" s="167"/>
      <c r="DH21" s="166">
        <v>-15.2667</v>
      </c>
      <c r="DI21" s="166">
        <v>-79.3</v>
      </c>
      <c r="DJ21" s="166">
        <v>-77.3</v>
      </c>
      <c r="DK21" s="166">
        <v>26.298500000000001</v>
      </c>
      <c r="DL21" s="166">
        <v>60.067700000000002</v>
      </c>
      <c r="DM21" s="166">
        <v>93.474299999999999</v>
      </c>
      <c r="DN21" s="167"/>
      <c r="DO21" s="166">
        <v>60.12</v>
      </c>
      <c r="DP21" s="166">
        <v>-2.91</v>
      </c>
      <c r="DQ21" s="166">
        <v>60.899500000000003</v>
      </c>
      <c r="DR21" s="166">
        <v>100.7132</v>
      </c>
      <c r="DS21" s="167"/>
      <c r="DT21" s="166">
        <v>-45.82</v>
      </c>
      <c r="DU21" s="166">
        <v>95.11</v>
      </c>
      <c r="DV21" s="166">
        <v>60.39</v>
      </c>
      <c r="DW21" s="166">
        <v>101.4909</v>
      </c>
      <c r="DX21" s="166">
        <v>100.01819999999999</v>
      </c>
      <c r="DY21" s="166">
        <v>-54.160299999999999</v>
      </c>
      <c r="DZ21" s="166">
        <v>-53.927300000000002</v>
      </c>
      <c r="EA21" s="166">
        <v>174.95830000000001</v>
      </c>
      <c r="EB21" s="166">
        <v>133.99539999999999</v>
      </c>
      <c r="EC21" s="166">
        <v>129.16050000000001</v>
      </c>
      <c r="ED21" s="166">
        <v>130.99600000000001</v>
      </c>
      <c r="EE21" s="166">
        <v>80.002899999999997</v>
      </c>
      <c r="EF21" s="166">
        <v>60.592300000000002</v>
      </c>
      <c r="EG21" s="166">
        <v>-27.763000000000002</v>
      </c>
      <c r="EH21" s="166">
        <v>332.89940000000001</v>
      </c>
      <c r="EI21" s="166">
        <v>269.57479999999998</v>
      </c>
      <c r="EJ21" s="167"/>
      <c r="EK21" s="166">
        <v>-37.4739</v>
      </c>
      <c r="EL21" s="166">
        <v>-34.475099999999998</v>
      </c>
      <c r="EM21" s="166">
        <v>0</v>
      </c>
      <c r="EN21" s="166">
        <v>55.362699999999997</v>
      </c>
      <c r="EO21" s="166">
        <v>51.952199999999998</v>
      </c>
      <c r="EP21" s="166">
        <v>46.128</v>
      </c>
      <c r="EQ21" s="166">
        <v>-80.529499999999999</v>
      </c>
      <c r="ER21" s="166">
        <v>-81.712699999999998</v>
      </c>
      <c r="ES21" s="166">
        <v>-26.307600000000001</v>
      </c>
      <c r="ET21" s="166">
        <v>0</v>
      </c>
      <c r="EU21" s="166">
        <v>-14.97</v>
      </c>
      <c r="EV21" s="166">
        <v>1</v>
      </c>
      <c r="EW21" s="166">
        <v>15.329800000000001</v>
      </c>
      <c r="EX21" s="166">
        <v>44.667099999999998</v>
      </c>
      <c r="EY21" s="166">
        <v>-37.212899999999998</v>
      </c>
      <c r="EZ21" s="166">
        <v>-36.789700000000003</v>
      </c>
      <c r="FA21" s="166">
        <v>5.6875999999999998</v>
      </c>
      <c r="FB21" s="166">
        <v>-59.980400000000003</v>
      </c>
      <c r="FC21" s="166">
        <v>28.667200000000001</v>
      </c>
      <c r="FD21" s="166">
        <v>24.720199999999998</v>
      </c>
      <c r="FE21" s="166">
        <v>25.049800000000001</v>
      </c>
      <c r="FF21" s="167"/>
      <c r="FG21" s="166">
        <v>42.186</v>
      </c>
      <c r="FH21" s="166">
        <v>42.220700000000001</v>
      </c>
      <c r="FI21" s="166">
        <v>40.683700000000002</v>
      </c>
      <c r="FJ21" s="166">
        <v>68.489599999999996</v>
      </c>
      <c r="FK21" s="166">
        <v>68.489599999999996</v>
      </c>
      <c r="FL21" s="166">
        <v>-123.75020000000001</v>
      </c>
      <c r="FM21" s="166">
        <v>56.5184</v>
      </c>
      <c r="FN21" s="166">
        <v>55.886099999999999</v>
      </c>
      <c r="FO21" s="166">
        <v>-90.350300000000004</v>
      </c>
      <c r="FP21" s="166">
        <v>-76.927999999999997</v>
      </c>
      <c r="FQ21" s="166">
        <v>-36.663800000000002</v>
      </c>
      <c r="FR21" s="166">
        <v>-37.25</v>
      </c>
      <c r="FS21" s="166">
        <v>13.2601</v>
      </c>
      <c r="FT21" s="166">
        <v>0.79869999999999997</v>
      </c>
      <c r="FU21" s="166">
        <v>-8.49</v>
      </c>
      <c r="FV21" s="166">
        <v>17.190000000000001</v>
      </c>
      <c r="FW21" s="166">
        <v>-36.636299999999999</v>
      </c>
      <c r="FX21" s="167"/>
      <c r="FY21" s="167"/>
      <c r="FZ21" s="166">
        <v>4.3079999999999998</v>
      </c>
      <c r="GA21" s="166">
        <v>10.370699999999999</v>
      </c>
      <c r="GB21" s="166">
        <v>23.6</v>
      </c>
      <c r="GC21" s="166">
        <v>78.000600000000006</v>
      </c>
      <c r="GD21" s="166">
        <v>93.1126</v>
      </c>
      <c r="GE21" s="167"/>
      <c r="GF21" s="166">
        <v>78.671899999999994</v>
      </c>
      <c r="GG21" s="166">
        <v>21.9</v>
      </c>
      <c r="GH21" s="166">
        <v>-20.4938</v>
      </c>
      <c r="GI21" s="166">
        <v>2.7132000000000001</v>
      </c>
      <c r="GJ21" s="166">
        <v>3.2913000000000001</v>
      </c>
      <c r="GK21" s="166">
        <v>1.3222</v>
      </c>
      <c r="GL21" s="167"/>
      <c r="GM21" s="167"/>
      <c r="GN21" s="166">
        <v>-13.114100000000001</v>
      </c>
      <c r="GO21" s="166">
        <v>-30.617899999999999</v>
      </c>
      <c r="GP21" s="166">
        <v>21.6934</v>
      </c>
      <c r="GQ21" s="166">
        <v>31.992000000000001</v>
      </c>
      <c r="GR21" s="166">
        <v>56.099200000000003</v>
      </c>
      <c r="GS21" s="166">
        <v>55.3919</v>
      </c>
      <c r="GT21" s="166">
        <v>-162.59200000000001</v>
      </c>
      <c r="GU21" s="166">
        <v>-17.0669</v>
      </c>
      <c r="GV21" s="166">
        <v>37.490299999999998</v>
      </c>
      <c r="GW21" s="166">
        <v>-31.0093</v>
      </c>
      <c r="GX21" s="166">
        <v>11.5349</v>
      </c>
      <c r="GY21" s="166">
        <v>5.8315000000000001</v>
      </c>
      <c r="GZ21" s="166">
        <v>5.4648000000000003</v>
      </c>
      <c r="HA21" s="166">
        <v>12.9316</v>
      </c>
      <c r="HB21" s="166">
        <v>126.6173</v>
      </c>
      <c r="HC21" s="166">
        <v>127.60639999999999</v>
      </c>
      <c r="HD21" s="166">
        <v>232.6</v>
      </c>
      <c r="HE21" s="166">
        <v>-232.19499999999999</v>
      </c>
      <c r="HF21" s="166">
        <v>-542.24289999999996</v>
      </c>
      <c r="HG21" s="166">
        <v>550.57429999999999</v>
      </c>
      <c r="HH21" s="166">
        <v>515.07230000000004</v>
      </c>
      <c r="HI21" s="166">
        <v>-124.38630000000001</v>
      </c>
      <c r="HJ21" s="166">
        <v>-123.0128</v>
      </c>
      <c r="HK21" s="166">
        <v>-64.493700000000004</v>
      </c>
      <c r="HL21" s="166">
        <v>-58.740400000000001</v>
      </c>
      <c r="HM21" s="166">
        <v>73.332300000000004</v>
      </c>
      <c r="HN21" s="166">
        <v>72.390500000000003</v>
      </c>
      <c r="HO21" s="166">
        <v>-99.711500000000001</v>
      </c>
      <c r="HP21" s="166">
        <v>-98.531800000000004</v>
      </c>
      <c r="HQ21" s="166">
        <v>35.335299999999997</v>
      </c>
      <c r="HR21" s="166">
        <v>34.434399999999997</v>
      </c>
      <c r="HS21" s="166">
        <v>-22.144400000000001</v>
      </c>
      <c r="HT21" s="166">
        <v>-21.6309</v>
      </c>
      <c r="HU21" s="166">
        <v>102.85</v>
      </c>
      <c r="HV21" s="166">
        <v>102.23</v>
      </c>
      <c r="HW21" s="166">
        <v>8.8000000000000007</v>
      </c>
      <c r="HX21" s="166">
        <v>8.6999999999999993</v>
      </c>
      <c r="HY21" s="166">
        <v>21.002700000000001</v>
      </c>
      <c r="HZ21" s="166">
        <v>26.8</v>
      </c>
      <c r="IA21" s="166">
        <v>-328.2937</v>
      </c>
      <c r="IB21" s="166">
        <v>102.0913</v>
      </c>
      <c r="IC21" s="166">
        <v>100.62739999999999</v>
      </c>
      <c r="ID21" s="166">
        <v>14.5</v>
      </c>
      <c r="IE21" s="166">
        <v>-47.2</v>
      </c>
      <c r="IF21" s="166">
        <v>-32.700000000000003</v>
      </c>
      <c r="IG21" s="166">
        <v>-32.799999999999997</v>
      </c>
      <c r="IH21" s="167"/>
      <c r="II21" s="166">
        <v>0.99839999999999995</v>
      </c>
      <c r="IJ21" s="166">
        <v>-511.82389999999998</v>
      </c>
      <c r="IK21" s="166">
        <v>-247.00460000000001</v>
      </c>
      <c r="IL21" s="166">
        <v>319.77789999999999</v>
      </c>
      <c r="IM21" s="166">
        <v>265.56209999999999</v>
      </c>
      <c r="IN21" s="166">
        <v>-68.158299999999997</v>
      </c>
      <c r="IO21" s="166">
        <v>-258.48239999999998</v>
      </c>
      <c r="IP21" s="166">
        <v>255.7492</v>
      </c>
      <c r="IQ21" s="166">
        <v>-139.9854</v>
      </c>
      <c r="IR21" s="166">
        <v>-167.53550000000001</v>
      </c>
      <c r="IS21" s="166">
        <v>-254.56270000000001</v>
      </c>
      <c r="IT21" s="166">
        <v>94.205600000000004</v>
      </c>
      <c r="IU21" s="166">
        <v>95.874399999999994</v>
      </c>
      <c r="IV21" s="166">
        <v>140.9383</v>
      </c>
      <c r="IW21" s="166">
        <v>-305.04989999999998</v>
      </c>
      <c r="IX21" s="166">
        <v>172.52350000000001</v>
      </c>
      <c r="IY21" s="166">
        <v>-134.78749999999999</v>
      </c>
      <c r="IZ21" s="166">
        <v>136.9931</v>
      </c>
      <c r="JA21" s="166">
        <v>-8.8317999999999994</v>
      </c>
      <c r="JB21" s="166">
        <v>21.021999999999998</v>
      </c>
      <c r="JC21" s="166">
        <v>11.52</v>
      </c>
      <c r="JD21" s="166">
        <v>-0.123</v>
      </c>
      <c r="JE21" s="166">
        <v>-0.13300000000000001</v>
      </c>
      <c r="JF21" s="166">
        <v>-11.28</v>
      </c>
      <c r="JG21" s="166">
        <v>-8.08</v>
      </c>
      <c r="JH21" s="167"/>
      <c r="JI21" s="166">
        <v>8.2628000000000004</v>
      </c>
      <c r="JJ21" s="166">
        <v>-29.2103</v>
      </c>
      <c r="JK21" s="166">
        <v>-38.527500000000003</v>
      </c>
      <c r="JL21" s="166">
        <v>31</v>
      </c>
      <c r="JM21" s="166">
        <v>50.701999999999998</v>
      </c>
      <c r="JN21" s="166">
        <v>50.387999999999998</v>
      </c>
      <c r="JO21" s="166">
        <v>5.1634000000000002</v>
      </c>
      <c r="JP21" s="167"/>
      <c r="JQ21" s="166">
        <v>47.483800000000002</v>
      </c>
      <c r="JR21" s="166">
        <v>47.158000000000001</v>
      </c>
      <c r="JS21" s="166">
        <v>48.966500000000003</v>
      </c>
      <c r="JT21" s="167"/>
      <c r="JU21" s="166">
        <v>45.7</v>
      </c>
      <c r="JV21" s="166">
        <v>21.026499999999999</v>
      </c>
      <c r="JW21" s="166">
        <v>6.03</v>
      </c>
      <c r="JX21" s="167"/>
      <c r="JY21" s="166">
        <v>-59.336100000000002</v>
      </c>
      <c r="JZ21" s="166">
        <v>80.425899999999999</v>
      </c>
      <c r="KA21" s="166">
        <v>65.894599999999997</v>
      </c>
      <c r="KB21" s="166">
        <v>-58.574800000000003</v>
      </c>
      <c r="KC21" s="166">
        <v>-78.009399999999999</v>
      </c>
      <c r="KD21" s="166">
        <v>58.265999999999998</v>
      </c>
      <c r="KE21" s="166">
        <v>20.1769</v>
      </c>
      <c r="KF21" s="166">
        <v>-64</v>
      </c>
      <c r="KG21" s="166">
        <v>64.599999999999994</v>
      </c>
      <c r="KH21" s="166">
        <v>-18.6769</v>
      </c>
      <c r="KI21" s="166">
        <v>220.42619999999999</v>
      </c>
    </row>
    <row r="22" spans="1:295" ht="18" customHeight="1" x14ac:dyDescent="0.25">
      <c r="A22" s="161" t="s">
        <v>71</v>
      </c>
      <c r="B22" s="161" t="s">
        <v>826</v>
      </c>
      <c r="C22" s="165">
        <v>0</v>
      </c>
      <c r="D22" s="166">
        <v>13.782</v>
      </c>
      <c r="E22" s="166">
        <v>-20.960599999999999</v>
      </c>
      <c r="F22" s="166">
        <v>-34.990299999999998</v>
      </c>
      <c r="G22" s="166">
        <v>20.885999999999999</v>
      </c>
      <c r="H22" s="167"/>
      <c r="I22" s="166">
        <v>34.688299999999998</v>
      </c>
      <c r="J22" s="166">
        <v>-93.252300000000005</v>
      </c>
      <c r="K22" s="166">
        <v>45.219200000000001</v>
      </c>
      <c r="L22" s="166">
        <v>22.935300000000002</v>
      </c>
      <c r="M22" s="166">
        <v>22.212599999999998</v>
      </c>
      <c r="N22" s="166">
        <v>2.2200000000000002</v>
      </c>
      <c r="O22" s="166">
        <v>-29.562999999999999</v>
      </c>
      <c r="P22" s="166">
        <v>22</v>
      </c>
      <c r="Q22" s="166">
        <v>10.763999999999999</v>
      </c>
      <c r="R22" s="166">
        <v>-22</v>
      </c>
      <c r="S22" s="166">
        <v>14.1935</v>
      </c>
      <c r="T22" s="166">
        <v>58.041200000000003</v>
      </c>
      <c r="U22" s="166">
        <v>8.5838000000000001</v>
      </c>
      <c r="V22" s="166">
        <v>8.5852000000000004</v>
      </c>
      <c r="W22" s="166">
        <v>14.58</v>
      </c>
      <c r="X22" s="166">
        <v>10.369400000000001</v>
      </c>
      <c r="Y22" s="166">
        <v>5.8583999999999996</v>
      </c>
      <c r="Z22" s="166">
        <v>1.5740000000000001</v>
      </c>
      <c r="AA22" s="167"/>
      <c r="AB22" s="167"/>
      <c r="AC22" s="166">
        <v>-57.52</v>
      </c>
      <c r="AD22" s="166">
        <v>-57.96</v>
      </c>
      <c r="AE22" s="167"/>
      <c r="AF22" s="166">
        <v>0</v>
      </c>
      <c r="AG22" s="166">
        <v>28.6</v>
      </c>
      <c r="AH22" s="166">
        <v>7.6840000000000002</v>
      </c>
      <c r="AI22" s="166">
        <v>0.17399999999999999</v>
      </c>
      <c r="AJ22" s="165">
        <v>-66.040000000000006</v>
      </c>
      <c r="AK22" s="166">
        <v>-66.040000000000006</v>
      </c>
      <c r="AL22" s="166">
        <v>-19.489999999999998</v>
      </c>
      <c r="AM22" s="166">
        <v>66.62</v>
      </c>
      <c r="AN22" s="166">
        <v>66.41</v>
      </c>
      <c r="AO22" s="166">
        <v>14.0388</v>
      </c>
      <c r="AP22" s="166">
        <v>5.6009000000000002</v>
      </c>
      <c r="AQ22" s="166">
        <v>62.363799999999998</v>
      </c>
      <c r="AR22" s="166">
        <v>64.667900000000003</v>
      </c>
      <c r="AS22" s="166">
        <v>34.897100000000002</v>
      </c>
      <c r="AT22" s="166">
        <v>-67.168800000000005</v>
      </c>
      <c r="AU22" s="165">
        <v>0</v>
      </c>
      <c r="AV22" s="166">
        <v>16.803899999999999</v>
      </c>
      <c r="AW22" s="166">
        <v>22.699100000000001</v>
      </c>
      <c r="AX22" s="166">
        <v>59.497300000000003</v>
      </c>
      <c r="AY22" s="166">
        <v>61.049799999999998</v>
      </c>
      <c r="AZ22" s="166">
        <v>15.924300000000001</v>
      </c>
      <c r="BA22" s="166">
        <v>21.555700000000002</v>
      </c>
      <c r="BB22" s="166">
        <v>-413.99489999999997</v>
      </c>
      <c r="BC22" s="166">
        <v>22.169899999999998</v>
      </c>
      <c r="BD22" s="166">
        <v>-11</v>
      </c>
      <c r="BE22" s="166">
        <v>-11</v>
      </c>
      <c r="BF22" s="166">
        <v>71.397000000000006</v>
      </c>
      <c r="BG22" s="166">
        <v>2.5013000000000001</v>
      </c>
      <c r="BH22" s="166">
        <v>-5.6197999999999997</v>
      </c>
      <c r="BI22" s="167"/>
      <c r="BJ22" s="166">
        <v>-41.976500000000001</v>
      </c>
      <c r="BK22" s="166">
        <v>5.4089999999999998</v>
      </c>
      <c r="BL22" s="166">
        <v>9.7095000000000002</v>
      </c>
      <c r="BM22" s="166">
        <v>6.5205000000000002</v>
      </c>
      <c r="BN22" s="166">
        <v>445.29539999999997</v>
      </c>
      <c r="BO22" s="166">
        <v>99.734499999999997</v>
      </c>
      <c r="BP22" s="166">
        <v>98.818899999999999</v>
      </c>
      <c r="BQ22" s="166">
        <v>-325.16989999999998</v>
      </c>
      <c r="BR22" s="166">
        <v>500.60140000000001</v>
      </c>
      <c r="BS22" s="167"/>
      <c r="BT22" s="166">
        <v>-98.401600000000002</v>
      </c>
      <c r="BU22" s="166">
        <v>99.767399999999995</v>
      </c>
      <c r="BV22" s="166">
        <v>81.942099999999996</v>
      </c>
      <c r="BW22" s="166">
        <v>22.86</v>
      </c>
      <c r="BX22" s="166">
        <v>21.92</v>
      </c>
      <c r="BY22" s="166">
        <v>52.52</v>
      </c>
      <c r="BZ22" s="166">
        <v>71.540000000000006</v>
      </c>
      <c r="CA22" s="166">
        <v>-77.289100000000005</v>
      </c>
      <c r="CB22" s="166">
        <v>-77.690899999999999</v>
      </c>
      <c r="CC22" s="166">
        <v>143.11689999999999</v>
      </c>
      <c r="CD22" s="166">
        <v>143.71850000000001</v>
      </c>
      <c r="CE22" s="167"/>
      <c r="CF22" s="166">
        <v>-90.589600000000004</v>
      </c>
      <c r="CG22" s="166">
        <v>-91.153000000000006</v>
      </c>
      <c r="CH22" s="166">
        <v>-2.8569</v>
      </c>
      <c r="CI22" s="166">
        <v>-64.157700000000006</v>
      </c>
      <c r="CJ22" s="167"/>
      <c r="CK22" s="167"/>
      <c r="CL22" s="166">
        <v>85.4</v>
      </c>
      <c r="CM22" s="166">
        <v>128.80000000000001</v>
      </c>
      <c r="CN22" s="166">
        <v>-15.09</v>
      </c>
      <c r="CO22" s="166">
        <v>34.582500000000003</v>
      </c>
      <c r="CP22" s="166">
        <v>35.342300000000002</v>
      </c>
      <c r="CQ22" s="166">
        <v>34.4041</v>
      </c>
      <c r="CR22" s="166">
        <v>33.215000000000003</v>
      </c>
      <c r="CS22" s="166">
        <v>32.018099999999997</v>
      </c>
      <c r="CT22" s="166">
        <v>1</v>
      </c>
      <c r="CU22" s="166">
        <v>-82.013999999999996</v>
      </c>
      <c r="CV22" s="166">
        <v>7.4809000000000001</v>
      </c>
      <c r="CW22" s="166">
        <v>11.474</v>
      </c>
      <c r="CX22" s="166">
        <v>54.59</v>
      </c>
      <c r="CY22" s="166">
        <v>30.17</v>
      </c>
      <c r="CZ22" s="166">
        <v>43.366700000000002</v>
      </c>
      <c r="DA22" s="166">
        <v>40.727200000000003</v>
      </c>
      <c r="DB22" s="166">
        <v>28.468299999999999</v>
      </c>
      <c r="DC22" s="167"/>
      <c r="DD22" s="166">
        <v>64.980800000000002</v>
      </c>
      <c r="DE22" s="166">
        <v>65.524600000000007</v>
      </c>
      <c r="DF22" s="166">
        <v>-64.776899999999998</v>
      </c>
      <c r="DG22" s="167"/>
      <c r="DH22" s="166">
        <v>-15.5046</v>
      </c>
      <c r="DI22" s="166">
        <v>-88.6</v>
      </c>
      <c r="DJ22" s="166">
        <v>-88.3</v>
      </c>
      <c r="DK22" s="166">
        <v>26.479800000000001</v>
      </c>
      <c r="DL22" s="166">
        <v>66.513099999999994</v>
      </c>
      <c r="DM22" s="166">
        <v>102.8672</v>
      </c>
      <c r="DN22" s="167"/>
      <c r="DO22" s="166">
        <v>66.13</v>
      </c>
      <c r="DP22" s="166">
        <v>-0.78</v>
      </c>
      <c r="DQ22" s="166">
        <v>56.621499999999997</v>
      </c>
      <c r="DR22" s="166">
        <v>63.876100000000001</v>
      </c>
      <c r="DS22" s="167"/>
      <c r="DT22" s="166">
        <v>-47.24</v>
      </c>
      <c r="DU22" s="166">
        <v>94.31</v>
      </c>
      <c r="DV22" s="166">
        <v>59.94</v>
      </c>
      <c r="DW22" s="166">
        <v>64.836399999999998</v>
      </c>
      <c r="DX22" s="166">
        <v>64.509100000000004</v>
      </c>
      <c r="DY22" s="166">
        <v>-74.226100000000002</v>
      </c>
      <c r="DZ22" s="166">
        <v>-71.927300000000002</v>
      </c>
      <c r="EA22" s="166">
        <v>155.3442</v>
      </c>
      <c r="EB22" s="166">
        <v>110.97709999999999</v>
      </c>
      <c r="EC22" s="166">
        <v>107.423</v>
      </c>
      <c r="ED22" s="166">
        <v>109.4639</v>
      </c>
      <c r="EE22" s="166">
        <v>81.519400000000005</v>
      </c>
      <c r="EF22" s="166">
        <v>64.41</v>
      </c>
      <c r="EG22" s="166">
        <v>-25.968</v>
      </c>
      <c r="EH22" s="166">
        <v>340.04539999999997</v>
      </c>
      <c r="EI22" s="166">
        <v>164.61250000000001</v>
      </c>
      <c r="EJ22" s="167"/>
      <c r="EK22" s="166">
        <v>-39.035699999999999</v>
      </c>
      <c r="EL22" s="166">
        <v>-35.489199999999997</v>
      </c>
      <c r="EM22" s="166">
        <v>0</v>
      </c>
      <c r="EN22" s="166">
        <v>26.229700000000001</v>
      </c>
      <c r="EO22" s="166">
        <v>24.876000000000001</v>
      </c>
      <c r="EP22" s="166">
        <v>156.732</v>
      </c>
      <c r="EQ22" s="166">
        <v>-100.89239999999999</v>
      </c>
      <c r="ER22" s="166">
        <v>-102.71299999999999</v>
      </c>
      <c r="ES22" s="166">
        <v>-31.8201</v>
      </c>
      <c r="ET22" s="166">
        <v>0</v>
      </c>
      <c r="EU22" s="166">
        <v>-17.96</v>
      </c>
      <c r="EV22" s="166">
        <v>104.1</v>
      </c>
      <c r="EW22" s="166">
        <v>11.712999999999999</v>
      </c>
      <c r="EX22" s="166">
        <v>3.8635999999999999</v>
      </c>
      <c r="EY22" s="166">
        <v>-37.790399999999998</v>
      </c>
      <c r="EZ22" s="166">
        <v>-36.637700000000002</v>
      </c>
      <c r="FA22" s="166">
        <v>9.4609000000000005</v>
      </c>
      <c r="FB22" s="166">
        <v>-67.701400000000007</v>
      </c>
      <c r="FC22" s="166">
        <v>35.969200000000001</v>
      </c>
      <c r="FD22" s="166">
        <v>24.642199999999999</v>
      </c>
      <c r="FE22" s="166">
        <v>24.748000000000001</v>
      </c>
      <c r="FF22" s="167"/>
      <c r="FG22" s="166">
        <v>40.505000000000003</v>
      </c>
      <c r="FH22" s="166">
        <v>41.033299999999997</v>
      </c>
      <c r="FI22" s="166">
        <v>39.317599999999999</v>
      </c>
      <c r="FJ22" s="166">
        <v>77.029899999999998</v>
      </c>
      <c r="FK22" s="166">
        <v>77.532300000000006</v>
      </c>
      <c r="FL22" s="166">
        <v>-120.4011</v>
      </c>
      <c r="FM22" s="166">
        <v>76.5946</v>
      </c>
      <c r="FN22" s="166">
        <v>76.474999999999994</v>
      </c>
      <c r="FO22" s="166">
        <v>-90.849800000000002</v>
      </c>
      <c r="FP22" s="166">
        <v>-75.457499999999996</v>
      </c>
      <c r="FQ22" s="166">
        <v>-40.977800000000002</v>
      </c>
      <c r="FR22" s="166">
        <v>-37.39</v>
      </c>
      <c r="FS22" s="166">
        <v>13.660500000000001</v>
      </c>
      <c r="FT22" s="166">
        <v>0.74009999999999998</v>
      </c>
      <c r="FU22" s="166">
        <v>-8.5</v>
      </c>
      <c r="FV22" s="166">
        <v>16.010000000000002</v>
      </c>
      <c r="FW22" s="166">
        <v>-42.117400000000004</v>
      </c>
      <c r="FX22" s="167"/>
      <c r="FY22" s="166">
        <v>-15.589</v>
      </c>
      <c r="FZ22" s="166">
        <v>4.2050000000000001</v>
      </c>
      <c r="GA22" s="167"/>
      <c r="GB22" s="166">
        <v>22.38</v>
      </c>
      <c r="GC22" s="166">
        <v>77.558499999999995</v>
      </c>
      <c r="GD22" s="166">
        <v>93.3125</v>
      </c>
      <c r="GE22" s="166">
        <v>14.01</v>
      </c>
      <c r="GF22" s="166">
        <v>77.846100000000007</v>
      </c>
      <c r="GG22" s="166">
        <v>21.4</v>
      </c>
      <c r="GH22" s="166">
        <v>-21.888200000000001</v>
      </c>
      <c r="GI22" s="166">
        <v>3.0474999999999999</v>
      </c>
      <c r="GJ22" s="166">
        <v>3.3988999999999998</v>
      </c>
      <c r="GK22" s="166">
        <v>1.3743000000000001</v>
      </c>
      <c r="GL22" s="167"/>
      <c r="GM22" s="167"/>
      <c r="GN22" s="166">
        <v>-12.7034</v>
      </c>
      <c r="GO22" s="166">
        <v>-32.310200000000002</v>
      </c>
      <c r="GP22" s="166">
        <v>21.7377</v>
      </c>
      <c r="GQ22" s="166">
        <v>34.048299999999998</v>
      </c>
      <c r="GR22" s="166">
        <v>55.641100000000002</v>
      </c>
      <c r="GS22" s="166">
        <v>56.082999999999998</v>
      </c>
      <c r="GT22" s="166">
        <v>-166.196</v>
      </c>
      <c r="GU22" s="166">
        <v>-18.718800000000002</v>
      </c>
      <c r="GV22" s="166">
        <v>38.270600000000002</v>
      </c>
      <c r="GW22" s="166">
        <v>-33.9666</v>
      </c>
      <c r="GX22" s="166">
        <v>11.1389</v>
      </c>
      <c r="GY22" s="166">
        <v>6.7397</v>
      </c>
      <c r="GZ22" s="166">
        <v>6.3613</v>
      </c>
      <c r="HA22" s="167"/>
      <c r="HB22" s="166">
        <v>101.36969999999999</v>
      </c>
      <c r="HC22" s="166">
        <v>103.22280000000001</v>
      </c>
      <c r="HD22" s="166">
        <v>236.4</v>
      </c>
      <c r="HE22" s="166">
        <v>-234.05289999999999</v>
      </c>
      <c r="HF22" s="166">
        <v>-527.19560000000001</v>
      </c>
      <c r="HG22" s="166">
        <v>533.23609999999996</v>
      </c>
      <c r="HH22" s="166">
        <v>426.02449999999999</v>
      </c>
      <c r="HI22" s="166">
        <v>-100.31619999999999</v>
      </c>
      <c r="HJ22" s="166">
        <v>-100.6855</v>
      </c>
      <c r="HK22" s="166">
        <v>-70.166300000000007</v>
      </c>
      <c r="HL22" s="166">
        <v>-64.520899999999997</v>
      </c>
      <c r="HM22" s="166">
        <v>74.676500000000004</v>
      </c>
      <c r="HN22" s="166">
        <v>74.8506</v>
      </c>
      <c r="HO22" s="166">
        <v>-75.116399999999999</v>
      </c>
      <c r="HP22" s="166">
        <v>-74.963800000000006</v>
      </c>
      <c r="HQ22" s="166">
        <v>22.525099999999998</v>
      </c>
      <c r="HR22" s="166">
        <v>22.2943</v>
      </c>
      <c r="HS22" s="166">
        <v>-6.1909999999999998</v>
      </c>
      <c r="HT22" s="166">
        <v>-6.4912000000000001</v>
      </c>
      <c r="HU22" s="166">
        <v>90.32</v>
      </c>
      <c r="HV22" s="166">
        <v>90.8</v>
      </c>
      <c r="HW22" s="166">
        <v>6.2</v>
      </c>
      <c r="HX22" s="166">
        <v>5.9</v>
      </c>
      <c r="HY22" s="166">
        <v>20.654499999999999</v>
      </c>
      <c r="HZ22" s="166">
        <v>-3.92</v>
      </c>
      <c r="IA22" s="166">
        <v>-304.66140000000001</v>
      </c>
      <c r="IB22" s="166">
        <v>84.980599999999995</v>
      </c>
      <c r="IC22" s="166">
        <v>84.582800000000006</v>
      </c>
      <c r="ID22" s="166">
        <v>11.7</v>
      </c>
      <c r="IE22" s="166">
        <v>-44.4</v>
      </c>
      <c r="IF22" s="166">
        <v>-21.6</v>
      </c>
      <c r="IG22" s="166">
        <v>-21.6</v>
      </c>
      <c r="IH22" s="167"/>
      <c r="II22" s="166">
        <v>1.1233</v>
      </c>
      <c r="IJ22" s="166">
        <v>-419.89179999999999</v>
      </c>
      <c r="IK22" s="166">
        <v>-144.06100000000001</v>
      </c>
      <c r="IL22" s="166">
        <v>191.1824</v>
      </c>
      <c r="IM22" s="166">
        <v>163.11590000000001</v>
      </c>
      <c r="IN22" s="166">
        <v>-80.333500000000001</v>
      </c>
      <c r="IO22" s="166">
        <v>-159.39580000000001</v>
      </c>
      <c r="IP22" s="166">
        <v>152.9777</v>
      </c>
      <c r="IQ22" s="166">
        <v>-106.2804</v>
      </c>
      <c r="IR22" s="166">
        <v>-87.541799999999995</v>
      </c>
      <c r="IS22" s="166">
        <v>-149.3151</v>
      </c>
      <c r="IT22" s="166">
        <v>117.54470000000001</v>
      </c>
      <c r="IU22" s="166">
        <v>118.4579</v>
      </c>
      <c r="IV22" s="166">
        <v>108.73520000000001</v>
      </c>
      <c r="IW22" s="166">
        <v>-183.952</v>
      </c>
      <c r="IX22" s="166">
        <v>89.855800000000002</v>
      </c>
      <c r="IY22" s="166">
        <v>-91.589299999999994</v>
      </c>
      <c r="IZ22" s="166">
        <v>96.258200000000002</v>
      </c>
      <c r="JA22" s="166">
        <v>-9.2795000000000005</v>
      </c>
      <c r="JB22" s="166">
        <v>14.227</v>
      </c>
      <c r="JC22" s="166">
        <v>12.96</v>
      </c>
      <c r="JD22" s="166">
        <v>-0.42699999999999999</v>
      </c>
      <c r="JE22" s="166">
        <v>-0.439</v>
      </c>
      <c r="JF22" s="166">
        <v>-12.96</v>
      </c>
      <c r="JG22" s="166">
        <v>-6.88</v>
      </c>
      <c r="JH22" s="167"/>
      <c r="JI22" s="166">
        <v>6.8864000000000001</v>
      </c>
      <c r="JJ22" s="166">
        <v>-25.517700000000001</v>
      </c>
      <c r="JK22" s="166">
        <v>-39.757399999999997</v>
      </c>
      <c r="JL22" s="166">
        <v>30.1</v>
      </c>
      <c r="JM22" s="166">
        <v>50.792000000000002</v>
      </c>
      <c r="JN22" s="166">
        <v>49.939</v>
      </c>
      <c r="JO22" s="166">
        <v>6.6787999999999998</v>
      </c>
      <c r="JP22" s="166">
        <v>7.9671000000000003</v>
      </c>
      <c r="JQ22" s="166">
        <v>49.995699999999999</v>
      </c>
      <c r="JR22" s="166">
        <v>48.858600000000003</v>
      </c>
      <c r="JS22" s="166">
        <v>48.811900000000001</v>
      </c>
      <c r="JT22" s="167"/>
      <c r="JU22" s="166">
        <v>45.1</v>
      </c>
      <c r="JV22" s="166">
        <v>21.037199999999999</v>
      </c>
      <c r="JW22" s="166">
        <v>6.35</v>
      </c>
      <c r="JX22" s="167"/>
      <c r="JY22" s="166">
        <v>-64.197299999999998</v>
      </c>
      <c r="JZ22" s="166">
        <v>86.912499999999994</v>
      </c>
      <c r="KA22" s="166">
        <v>72.688500000000005</v>
      </c>
      <c r="KB22" s="166">
        <v>-64.232200000000006</v>
      </c>
      <c r="KC22" s="166">
        <v>-84.768199999999993</v>
      </c>
      <c r="KD22" s="166">
        <v>64.910499999999999</v>
      </c>
      <c r="KE22" s="166">
        <v>20.2196</v>
      </c>
      <c r="KF22" s="166">
        <v>-60.2</v>
      </c>
      <c r="KG22" s="166">
        <v>60.3</v>
      </c>
      <c r="KH22" s="166">
        <v>-101.27679999999999</v>
      </c>
      <c r="KI22" s="166">
        <v>298.21260000000001</v>
      </c>
    </row>
    <row r="23" spans="1:295" ht="18" customHeight="1" x14ac:dyDescent="0.25">
      <c r="A23" s="161" t="s">
        <v>71</v>
      </c>
      <c r="B23" s="161" t="s">
        <v>827</v>
      </c>
      <c r="C23" s="165">
        <v>0</v>
      </c>
      <c r="D23" s="166">
        <v>14.537699999999999</v>
      </c>
      <c r="E23" s="166">
        <v>-21.981200000000001</v>
      </c>
      <c r="F23" s="166">
        <v>-34.944899999999997</v>
      </c>
      <c r="G23" s="166">
        <v>21.450299999999999</v>
      </c>
      <c r="H23" s="167"/>
      <c r="I23" s="166">
        <v>37.749099999999999</v>
      </c>
      <c r="J23" s="166">
        <v>-98.850300000000004</v>
      </c>
      <c r="K23" s="166">
        <v>48.956400000000002</v>
      </c>
      <c r="L23" s="166">
        <v>24.941199999999998</v>
      </c>
      <c r="M23" s="166">
        <v>24.425699999999999</v>
      </c>
      <c r="N23" s="166">
        <v>0</v>
      </c>
      <c r="O23" s="166">
        <v>-34.881</v>
      </c>
      <c r="P23" s="166">
        <v>26.4</v>
      </c>
      <c r="Q23" s="166">
        <v>11.592000000000001</v>
      </c>
      <c r="R23" s="166">
        <v>-26.4</v>
      </c>
      <c r="S23" s="166">
        <v>14.2027</v>
      </c>
      <c r="T23" s="166">
        <v>61.284199999999998</v>
      </c>
      <c r="U23" s="166">
        <v>9.7843</v>
      </c>
      <c r="V23" s="166">
        <v>9.8302999999999994</v>
      </c>
      <c r="W23" s="166">
        <v>16.6555</v>
      </c>
      <c r="X23" s="166">
        <v>10.429</v>
      </c>
      <c r="Y23" s="166">
        <v>5.5133999999999999</v>
      </c>
      <c r="Z23" s="166">
        <v>1.5903</v>
      </c>
      <c r="AA23" s="167"/>
      <c r="AB23" s="167"/>
      <c r="AC23" s="166">
        <v>-62.91</v>
      </c>
      <c r="AD23" s="166">
        <v>-62.63</v>
      </c>
      <c r="AE23" s="167"/>
      <c r="AF23" s="166">
        <v>0</v>
      </c>
      <c r="AG23" s="166">
        <v>33</v>
      </c>
      <c r="AH23" s="166">
        <v>9.2759999999999998</v>
      </c>
      <c r="AI23" s="166">
        <v>0.185</v>
      </c>
      <c r="AJ23" s="165">
        <v>-59.96</v>
      </c>
      <c r="AK23" s="166">
        <v>-59.96</v>
      </c>
      <c r="AL23" s="166">
        <v>-40.159999999999997</v>
      </c>
      <c r="AM23" s="166">
        <v>60.5</v>
      </c>
      <c r="AN23" s="166">
        <v>61.33</v>
      </c>
      <c r="AO23" s="166">
        <v>16.0428</v>
      </c>
      <c r="AP23" s="166">
        <v>4.5641999999999996</v>
      </c>
      <c r="AQ23" s="166">
        <v>65.917299999999997</v>
      </c>
      <c r="AR23" s="166">
        <v>67.805000000000007</v>
      </c>
      <c r="AS23" s="166">
        <v>39.125</v>
      </c>
      <c r="AT23" s="166">
        <v>-60.5974</v>
      </c>
      <c r="AU23" s="165">
        <v>0</v>
      </c>
      <c r="AV23" s="166">
        <v>6.8783000000000003</v>
      </c>
      <c r="AW23" s="166">
        <v>6.7933000000000003</v>
      </c>
      <c r="AX23" s="166">
        <v>66.044200000000004</v>
      </c>
      <c r="AY23" s="166">
        <v>67.287499999999994</v>
      </c>
      <c r="AZ23" s="166">
        <v>-10.109</v>
      </c>
      <c r="BA23" s="166">
        <v>-11.659599999999999</v>
      </c>
      <c r="BB23" s="166">
        <v>-416.82229999999998</v>
      </c>
      <c r="BC23" s="166">
        <v>20.232199999999999</v>
      </c>
      <c r="BD23" s="166">
        <v>-10</v>
      </c>
      <c r="BE23" s="166">
        <v>-9.9</v>
      </c>
      <c r="BF23" s="166">
        <v>64.130700000000004</v>
      </c>
      <c r="BG23" s="166">
        <v>2.3472</v>
      </c>
      <c r="BH23" s="166">
        <v>-6.5298999999999996</v>
      </c>
      <c r="BI23" s="167"/>
      <c r="BJ23" s="166">
        <v>-38.807099999999998</v>
      </c>
      <c r="BK23" s="166">
        <v>6.9500999999999999</v>
      </c>
      <c r="BL23" s="166">
        <v>10.918799999999999</v>
      </c>
      <c r="BM23" s="166">
        <v>7.4504000000000001</v>
      </c>
      <c r="BN23" s="166">
        <v>441.96890000000002</v>
      </c>
      <c r="BO23" s="166">
        <v>130.00880000000001</v>
      </c>
      <c r="BP23" s="166">
        <v>128.84909999999999</v>
      </c>
      <c r="BQ23" s="166">
        <v>-354.07670000000002</v>
      </c>
      <c r="BR23" s="166">
        <v>541.48239999999998</v>
      </c>
      <c r="BS23" s="167"/>
      <c r="BT23" s="166">
        <v>-86.484499999999997</v>
      </c>
      <c r="BU23" s="166">
        <v>88.559700000000007</v>
      </c>
      <c r="BV23" s="166">
        <v>92.759900000000002</v>
      </c>
      <c r="BW23" s="166">
        <v>24.9</v>
      </c>
      <c r="BX23" s="166">
        <v>24.57</v>
      </c>
      <c r="BY23" s="166">
        <v>57.57</v>
      </c>
      <c r="BZ23" s="166">
        <v>76.290000000000006</v>
      </c>
      <c r="CA23" s="166">
        <v>-88.005600000000001</v>
      </c>
      <c r="CB23" s="166">
        <v>-88.139600000000002</v>
      </c>
      <c r="CC23" s="166">
        <v>148.3528</v>
      </c>
      <c r="CD23" s="166">
        <v>150.16210000000001</v>
      </c>
      <c r="CE23" s="167"/>
      <c r="CF23" s="166">
        <v>-97.318600000000004</v>
      </c>
      <c r="CG23" s="166">
        <v>-96.842600000000004</v>
      </c>
      <c r="CH23" s="166">
        <v>-0.57520000000000004</v>
      </c>
      <c r="CI23" s="166">
        <v>-64.209900000000005</v>
      </c>
      <c r="CJ23" s="167"/>
      <c r="CK23" s="167"/>
      <c r="CL23" s="166">
        <v>94.2</v>
      </c>
      <c r="CM23" s="166">
        <v>129.69999999999999</v>
      </c>
      <c r="CN23" s="166">
        <v>-16.760000000000002</v>
      </c>
      <c r="CO23" s="166">
        <v>38.331000000000003</v>
      </c>
      <c r="CP23" s="166">
        <v>38.8643</v>
      </c>
      <c r="CQ23" s="166">
        <v>38.320399999999999</v>
      </c>
      <c r="CR23" s="166">
        <v>46.274500000000003</v>
      </c>
      <c r="CS23" s="166">
        <v>46.119700000000002</v>
      </c>
      <c r="CT23" s="166">
        <v>1</v>
      </c>
      <c r="CU23" s="166">
        <v>-103.3302</v>
      </c>
      <c r="CV23" s="166">
        <v>12.5259</v>
      </c>
      <c r="CW23" s="166">
        <v>12.1241</v>
      </c>
      <c r="CX23" s="166">
        <v>61.23</v>
      </c>
      <c r="CY23" s="166">
        <v>33.5</v>
      </c>
      <c r="CZ23" s="166">
        <v>47.116700000000002</v>
      </c>
      <c r="DA23" s="166">
        <v>44.828800000000001</v>
      </c>
      <c r="DB23" s="166">
        <v>30.100300000000001</v>
      </c>
      <c r="DC23" s="167"/>
      <c r="DD23" s="166">
        <v>64.278800000000004</v>
      </c>
      <c r="DE23" s="166">
        <v>63.6111</v>
      </c>
      <c r="DF23" s="166">
        <v>-60.149799999999999</v>
      </c>
      <c r="DG23" s="167"/>
      <c r="DH23" s="166">
        <v>-16.4922</v>
      </c>
      <c r="DI23" s="166">
        <v>-101</v>
      </c>
      <c r="DJ23" s="166">
        <v>-102.9</v>
      </c>
      <c r="DK23" s="166">
        <v>28.006900000000002</v>
      </c>
      <c r="DL23" s="166">
        <v>75.302099999999996</v>
      </c>
      <c r="DM23" s="166">
        <v>116.95659999999999</v>
      </c>
      <c r="DN23" s="167"/>
      <c r="DO23" s="166">
        <v>75.05</v>
      </c>
      <c r="DP23" s="166">
        <v>-0.51</v>
      </c>
      <c r="DQ23" s="166">
        <v>57.939</v>
      </c>
      <c r="DR23" s="166">
        <v>61.386000000000003</v>
      </c>
      <c r="DS23" s="167"/>
      <c r="DT23" s="166">
        <v>-48.8</v>
      </c>
      <c r="DU23" s="166">
        <v>99.5</v>
      </c>
      <c r="DV23" s="166">
        <v>65.900000000000006</v>
      </c>
      <c r="DW23" s="166">
        <v>60.309100000000001</v>
      </c>
      <c r="DX23" s="166">
        <v>60.072699999999998</v>
      </c>
      <c r="DY23" s="166">
        <v>-84.604399999999998</v>
      </c>
      <c r="DZ23" s="166">
        <v>-82.136399999999995</v>
      </c>
      <c r="EA23" s="166">
        <v>161.5069</v>
      </c>
      <c r="EB23" s="166">
        <v>115.8506</v>
      </c>
      <c r="EC23" s="166">
        <v>111.2439</v>
      </c>
      <c r="ED23" s="166">
        <v>113.3725</v>
      </c>
      <c r="EE23" s="166">
        <v>56.150799999999997</v>
      </c>
      <c r="EF23" s="166">
        <v>36.802</v>
      </c>
      <c r="EG23" s="166">
        <v>-27.452000000000002</v>
      </c>
      <c r="EH23" s="166">
        <v>361.1096</v>
      </c>
      <c r="EI23" s="166">
        <v>34.883200000000002</v>
      </c>
      <c r="EJ23" s="167"/>
      <c r="EK23" s="166">
        <v>-40.0139</v>
      </c>
      <c r="EL23" s="166">
        <v>-37.031799999999997</v>
      </c>
      <c r="EM23" s="166">
        <v>30.123000000000001</v>
      </c>
      <c r="EN23" s="166">
        <v>22.656099999999999</v>
      </c>
      <c r="EO23" s="166">
        <v>21.278400000000001</v>
      </c>
      <c r="EP23" s="166">
        <v>53.808</v>
      </c>
      <c r="EQ23" s="166">
        <v>-94.3065</v>
      </c>
      <c r="ER23" s="166">
        <v>-95.363</v>
      </c>
      <c r="ES23" s="166">
        <v>0.32200000000000001</v>
      </c>
      <c r="ET23" s="166">
        <v>0</v>
      </c>
      <c r="EU23" s="166">
        <v>-22.03</v>
      </c>
      <c r="EV23" s="166">
        <v>1</v>
      </c>
      <c r="EW23" s="166">
        <v>12.9316</v>
      </c>
      <c r="EX23" s="166">
        <v>-9.3354999999999997</v>
      </c>
      <c r="EY23" s="166">
        <v>-36.916499999999999</v>
      </c>
      <c r="EZ23" s="166">
        <v>-36.1995</v>
      </c>
      <c r="FA23" s="166">
        <v>6.48</v>
      </c>
      <c r="FB23" s="166">
        <v>-34.104799999999997</v>
      </c>
      <c r="FC23" s="166">
        <v>4.9970999999999997</v>
      </c>
      <c r="FD23" s="166">
        <v>25.007899999999999</v>
      </c>
      <c r="FE23" s="166">
        <v>24.959900000000001</v>
      </c>
      <c r="FF23" s="167"/>
      <c r="FG23" s="166">
        <v>39.666699999999999</v>
      </c>
      <c r="FH23" s="166">
        <v>40.490200000000002</v>
      </c>
      <c r="FI23" s="166">
        <v>38.921500000000002</v>
      </c>
      <c r="FJ23" s="166">
        <v>85.905100000000004</v>
      </c>
      <c r="FK23" s="166">
        <v>88.584400000000002</v>
      </c>
      <c r="FL23" s="166">
        <v>-108.3442</v>
      </c>
      <c r="FM23" s="166">
        <v>86.135300000000001</v>
      </c>
      <c r="FN23" s="166">
        <v>86.4619</v>
      </c>
      <c r="FO23" s="166">
        <v>-83.093500000000006</v>
      </c>
      <c r="FP23" s="166">
        <v>-66.793400000000005</v>
      </c>
      <c r="FQ23" s="166">
        <v>-38.743899999999996</v>
      </c>
      <c r="FR23" s="166">
        <v>-34.979999999999997</v>
      </c>
      <c r="FS23" s="166">
        <v>13.4725</v>
      </c>
      <c r="FT23" s="166">
        <v>0.83279999999999998</v>
      </c>
      <c r="FU23" s="166">
        <v>-8.8000000000000007</v>
      </c>
      <c r="FV23" s="166">
        <v>16.23</v>
      </c>
      <c r="FW23" s="166">
        <v>-39.621400000000001</v>
      </c>
      <c r="FX23" s="167"/>
      <c r="FY23" s="167"/>
      <c r="FZ23" s="166">
        <v>4.4260000000000002</v>
      </c>
      <c r="GA23" s="167"/>
      <c r="GB23" s="166">
        <v>23.65</v>
      </c>
      <c r="GC23" s="166">
        <v>68.791499999999999</v>
      </c>
      <c r="GD23" s="166">
        <v>84.473600000000005</v>
      </c>
      <c r="GE23" s="167"/>
      <c r="GF23" s="166">
        <v>80.413799999999995</v>
      </c>
      <c r="GG23" s="166">
        <v>21.8</v>
      </c>
      <c r="GH23" s="166">
        <v>-23.331800000000001</v>
      </c>
      <c r="GI23" s="166">
        <v>2.8555000000000001</v>
      </c>
      <c r="GJ23" s="166">
        <v>3.577</v>
      </c>
      <c r="GK23" s="166">
        <v>1.5066999999999999</v>
      </c>
      <c r="GL23" s="167"/>
      <c r="GM23" s="167"/>
      <c r="GN23" s="166">
        <v>-11.6845</v>
      </c>
      <c r="GO23" s="166">
        <v>-34.408900000000003</v>
      </c>
      <c r="GP23" s="166">
        <v>22.735600000000002</v>
      </c>
      <c r="GQ23" s="166">
        <v>35.9039</v>
      </c>
      <c r="GR23" s="166">
        <v>54.7941</v>
      </c>
      <c r="GS23" s="166">
        <v>56.9176</v>
      </c>
      <c r="GT23" s="166">
        <v>-168.3167</v>
      </c>
      <c r="GU23" s="166">
        <v>-21.910699999999999</v>
      </c>
      <c r="GV23" s="166">
        <v>39.484200000000001</v>
      </c>
      <c r="GW23" s="166">
        <v>-41.236400000000003</v>
      </c>
      <c r="GX23" s="167"/>
      <c r="GY23" s="166">
        <v>7.9995000000000003</v>
      </c>
      <c r="GZ23" s="166">
        <v>7.7008000000000001</v>
      </c>
      <c r="HA23" s="166">
        <v>12.4146</v>
      </c>
      <c r="HB23" s="166">
        <v>76.507099999999994</v>
      </c>
      <c r="HC23" s="166">
        <v>76.552800000000005</v>
      </c>
      <c r="HD23" s="166">
        <v>222.9</v>
      </c>
      <c r="HE23" s="166">
        <v>-222.4502</v>
      </c>
      <c r="HF23" s="166">
        <v>-497.75659999999999</v>
      </c>
      <c r="HG23" s="166">
        <v>500.37950000000001</v>
      </c>
      <c r="HH23" s="166">
        <v>298.73750000000001</v>
      </c>
      <c r="HI23" s="166">
        <v>-75.618600000000001</v>
      </c>
      <c r="HJ23" s="166">
        <v>-74.829599999999999</v>
      </c>
      <c r="HK23" s="166">
        <v>-67.766199999999998</v>
      </c>
      <c r="HL23" s="166">
        <v>-60.996899999999997</v>
      </c>
      <c r="HM23" s="166">
        <v>77.5989</v>
      </c>
      <c r="HN23" s="166">
        <v>76.763000000000005</v>
      </c>
      <c r="HO23" s="166">
        <v>-50.555</v>
      </c>
      <c r="HP23" s="166">
        <v>-50.161200000000001</v>
      </c>
      <c r="HQ23" s="166">
        <v>12.4175</v>
      </c>
      <c r="HR23" s="166">
        <v>12.406499999999999</v>
      </c>
      <c r="HS23" s="166">
        <v>3.2162999999999999</v>
      </c>
      <c r="HT23" s="166">
        <v>2.5381</v>
      </c>
      <c r="HU23" s="166">
        <v>53.09</v>
      </c>
      <c r="HV23" s="166">
        <v>52.64</v>
      </c>
      <c r="HW23" s="166">
        <v>9.6</v>
      </c>
      <c r="HX23" s="166">
        <v>9.8000000000000007</v>
      </c>
      <c r="HY23" s="166">
        <v>22.5002</v>
      </c>
      <c r="HZ23" s="166">
        <v>-27.28</v>
      </c>
      <c r="IA23" s="166">
        <v>-294.3372</v>
      </c>
      <c r="IB23" s="166">
        <v>70.293700000000001</v>
      </c>
      <c r="IC23" s="166">
        <v>70.027600000000007</v>
      </c>
      <c r="ID23" s="166">
        <v>11.1</v>
      </c>
      <c r="IE23" s="166">
        <v>-36.4</v>
      </c>
      <c r="IF23" s="166">
        <v>-11.3</v>
      </c>
      <c r="IG23" s="166">
        <v>-11.3</v>
      </c>
      <c r="IH23" s="166">
        <v>1.1606000000000001</v>
      </c>
      <c r="II23" s="166">
        <v>1.0262</v>
      </c>
      <c r="IJ23" s="166">
        <v>-294.87619999999998</v>
      </c>
      <c r="IK23" s="166">
        <v>-15.223599999999999</v>
      </c>
      <c r="IL23" s="166">
        <v>49.357300000000002</v>
      </c>
      <c r="IM23" s="166">
        <v>35.970500000000001</v>
      </c>
      <c r="IN23" s="166">
        <v>-86.608000000000004</v>
      </c>
      <c r="IO23" s="166">
        <v>-33.992899999999999</v>
      </c>
      <c r="IP23" s="166">
        <v>25.882200000000001</v>
      </c>
      <c r="IQ23" s="166">
        <v>-112.2808</v>
      </c>
      <c r="IR23" s="166">
        <v>0</v>
      </c>
      <c r="IS23" s="166">
        <v>-27.7546</v>
      </c>
      <c r="IT23" s="166">
        <v>149.03149999999999</v>
      </c>
      <c r="IU23" s="166">
        <v>148.00489999999999</v>
      </c>
      <c r="IV23" s="166">
        <v>112.3081</v>
      </c>
      <c r="IW23" s="166">
        <v>-44.231299999999997</v>
      </c>
      <c r="IX23" s="166">
        <v>-5.2889999999999997</v>
      </c>
      <c r="IY23" s="166">
        <v>-45.002699999999997</v>
      </c>
      <c r="IZ23" s="166">
        <v>46.459899999999998</v>
      </c>
      <c r="JA23" s="166">
        <v>-8.0929000000000002</v>
      </c>
      <c r="JB23" s="166">
        <v>8.3659999999999997</v>
      </c>
      <c r="JC23" s="166">
        <v>15.52</v>
      </c>
      <c r="JD23" s="166">
        <v>-0.45500000000000002</v>
      </c>
      <c r="JE23" s="166">
        <v>-0.45900000000000002</v>
      </c>
      <c r="JF23" s="166">
        <v>-15.76</v>
      </c>
      <c r="JG23" s="166">
        <v>-3.6</v>
      </c>
      <c r="JH23" s="167"/>
      <c r="JI23" s="166">
        <v>4.0452000000000004</v>
      </c>
      <c r="JJ23" s="166">
        <v>-20.186199999999999</v>
      </c>
      <c r="JK23" s="166">
        <v>-39.992400000000004</v>
      </c>
      <c r="JL23" s="166">
        <v>27.6</v>
      </c>
      <c r="JM23" s="166">
        <v>49.738</v>
      </c>
      <c r="JN23" s="166">
        <v>53.042000000000002</v>
      </c>
      <c r="JO23" s="167"/>
      <c r="JP23" s="167"/>
      <c r="JQ23" s="166">
        <v>49.907400000000003</v>
      </c>
      <c r="JR23" s="166">
        <v>49.823799999999999</v>
      </c>
      <c r="JS23" s="166">
        <v>49.809100000000001</v>
      </c>
      <c r="JT23" s="167"/>
      <c r="JU23" s="166">
        <v>37.799999999999997</v>
      </c>
      <c r="JV23" s="166">
        <v>19.753299999999999</v>
      </c>
      <c r="JW23" s="166">
        <v>6.56</v>
      </c>
      <c r="JX23" s="167"/>
      <c r="JY23" s="166">
        <v>-63.5931</v>
      </c>
      <c r="JZ23" s="166">
        <v>84.339699999999993</v>
      </c>
      <c r="KA23" s="166">
        <v>69.778599999999997</v>
      </c>
      <c r="KB23" s="166">
        <v>-62.612299999999998</v>
      </c>
      <c r="KC23" s="166">
        <v>-83.431399999999996</v>
      </c>
      <c r="KD23" s="166">
        <v>60.7699</v>
      </c>
      <c r="KE23" s="166">
        <v>21.7927</v>
      </c>
      <c r="KF23" s="166">
        <v>-53.5</v>
      </c>
      <c r="KG23" s="166">
        <v>53.8</v>
      </c>
      <c r="KH23" s="166">
        <v>-193.29419999999999</v>
      </c>
      <c r="KI23" s="166">
        <v>381.5369</v>
      </c>
    </row>
    <row r="24" spans="1:295" ht="18" customHeight="1" x14ac:dyDescent="0.25">
      <c r="A24" s="161" t="s">
        <v>71</v>
      </c>
      <c r="B24" s="161" t="s">
        <v>828</v>
      </c>
      <c r="C24" s="168">
        <v>0</v>
      </c>
      <c r="D24" s="169">
        <v>15.2262</v>
      </c>
      <c r="E24" s="169">
        <v>-23.105</v>
      </c>
      <c r="F24" s="169">
        <v>-34.099200000000003</v>
      </c>
      <c r="G24" s="169">
        <v>23.3172</v>
      </c>
      <c r="H24" s="170"/>
      <c r="I24" s="169">
        <v>39.857700000000001</v>
      </c>
      <c r="J24" s="169">
        <v>-104.05929999999999</v>
      </c>
      <c r="K24" s="169">
        <v>51.169600000000003</v>
      </c>
      <c r="L24" s="169">
        <v>25.837199999999999</v>
      </c>
      <c r="M24" s="169">
        <v>25.2715</v>
      </c>
      <c r="N24" s="169">
        <v>0</v>
      </c>
      <c r="O24" s="169">
        <v>-51.451000000000001</v>
      </c>
      <c r="P24" s="169">
        <v>44</v>
      </c>
      <c r="Q24" s="169">
        <v>12.42</v>
      </c>
      <c r="R24" s="169">
        <v>-44</v>
      </c>
      <c r="S24" s="169">
        <v>14.3482</v>
      </c>
      <c r="T24" s="169">
        <v>64.111199999999997</v>
      </c>
      <c r="U24" s="169">
        <v>10.638</v>
      </c>
      <c r="V24" s="169">
        <v>10.766</v>
      </c>
      <c r="W24" s="169">
        <v>18.107600000000001</v>
      </c>
      <c r="X24" s="169">
        <v>10.5288</v>
      </c>
      <c r="Y24" s="169">
        <v>5.9877000000000002</v>
      </c>
      <c r="Z24" s="169">
        <v>1.8521000000000001</v>
      </c>
      <c r="AA24" s="170"/>
      <c r="AB24" s="170"/>
      <c r="AC24" s="169">
        <v>-68.77</v>
      </c>
      <c r="AD24" s="169">
        <v>-68.84</v>
      </c>
      <c r="AE24" s="170"/>
      <c r="AF24" s="169">
        <v>0</v>
      </c>
      <c r="AG24" s="169">
        <v>50.6</v>
      </c>
      <c r="AH24" s="169">
        <v>9.8699999999999992</v>
      </c>
      <c r="AI24" s="169">
        <v>0.187</v>
      </c>
      <c r="AJ24" s="168">
        <v>-69.87</v>
      </c>
      <c r="AK24" s="169">
        <v>-69.87</v>
      </c>
      <c r="AL24" s="169">
        <v>-32.25</v>
      </c>
      <c r="AM24" s="169">
        <v>70.540000000000006</v>
      </c>
      <c r="AN24" s="169">
        <v>70.760000000000005</v>
      </c>
      <c r="AO24" s="169">
        <v>16.298999999999999</v>
      </c>
      <c r="AP24" s="169">
        <v>4.6489000000000003</v>
      </c>
      <c r="AQ24" s="169">
        <v>68.924599999999998</v>
      </c>
      <c r="AR24" s="169">
        <v>71.189599999999999</v>
      </c>
      <c r="AS24" s="169">
        <v>42.732500000000002</v>
      </c>
      <c r="AT24" s="169">
        <v>-70.165999999999997</v>
      </c>
      <c r="AU24" s="168">
        <v>0</v>
      </c>
      <c r="AV24" s="169">
        <v>32.108499999999999</v>
      </c>
      <c r="AW24" s="169">
        <v>30.831499999999998</v>
      </c>
      <c r="AX24" s="169">
        <v>67.899000000000001</v>
      </c>
      <c r="AY24" s="169">
        <v>69.415300000000002</v>
      </c>
      <c r="AZ24" s="169">
        <v>6.6410999999999998</v>
      </c>
      <c r="BA24" s="169">
        <v>9.6610999999999994</v>
      </c>
      <c r="BB24" s="169">
        <v>-481.65069999999997</v>
      </c>
      <c r="BC24" s="169">
        <v>19.834099999999999</v>
      </c>
      <c r="BD24" s="169">
        <v>-9.8000000000000007</v>
      </c>
      <c r="BE24" s="169">
        <v>-9.6999999999999993</v>
      </c>
      <c r="BF24" s="169">
        <v>75.366</v>
      </c>
      <c r="BG24" s="169">
        <v>0</v>
      </c>
      <c r="BH24" s="169">
        <v>-6.5171999999999999</v>
      </c>
      <c r="BI24" s="170"/>
      <c r="BJ24" s="169">
        <v>-43.124499999999998</v>
      </c>
      <c r="BK24" s="169">
        <v>8.8427000000000007</v>
      </c>
      <c r="BL24" s="169">
        <v>11.494899999999999</v>
      </c>
      <c r="BM24" s="169">
        <v>7.9843999999999999</v>
      </c>
      <c r="BN24" s="169">
        <v>504.83699999999999</v>
      </c>
      <c r="BO24" s="169">
        <v>147.46539999999999</v>
      </c>
      <c r="BP24" s="169">
        <v>147.37379999999999</v>
      </c>
      <c r="BQ24" s="169">
        <v>-401.14960000000002</v>
      </c>
      <c r="BR24" s="169">
        <v>611.05939999999998</v>
      </c>
      <c r="BS24" s="170"/>
      <c r="BT24" s="169">
        <v>-90.8733</v>
      </c>
      <c r="BU24" s="169">
        <v>95.443299999999994</v>
      </c>
      <c r="BV24" s="169">
        <v>99.096999999999994</v>
      </c>
      <c r="BW24" s="169">
        <v>27.16</v>
      </c>
      <c r="BX24" s="169">
        <v>27.16</v>
      </c>
      <c r="BY24" s="169">
        <v>62.03</v>
      </c>
      <c r="BZ24" s="169">
        <v>81.489999999999995</v>
      </c>
      <c r="CA24" s="169">
        <v>-91.488500000000002</v>
      </c>
      <c r="CB24" s="169">
        <v>-89.479200000000006</v>
      </c>
      <c r="CC24" s="169">
        <v>150.71619999999999</v>
      </c>
      <c r="CD24" s="169">
        <v>151.6515</v>
      </c>
      <c r="CE24" s="170"/>
      <c r="CF24" s="169">
        <v>-106.99679999999999</v>
      </c>
      <c r="CG24" s="169">
        <v>-108.0889</v>
      </c>
      <c r="CH24" s="169">
        <v>-7.6121999999999996</v>
      </c>
      <c r="CI24" s="169">
        <v>-74.232799999999997</v>
      </c>
      <c r="CJ24" s="170"/>
      <c r="CK24" s="170"/>
      <c r="CL24" s="169">
        <v>93.9</v>
      </c>
      <c r="CM24" s="169">
        <v>146.80000000000001</v>
      </c>
      <c r="CN24" s="169">
        <v>-17.82</v>
      </c>
      <c r="CO24" s="169">
        <v>37.141800000000003</v>
      </c>
      <c r="CP24" s="169">
        <v>37.513300000000001</v>
      </c>
      <c r="CQ24" s="169">
        <v>37.258200000000002</v>
      </c>
      <c r="CR24" s="169">
        <v>49.037199999999999</v>
      </c>
      <c r="CS24" s="169">
        <v>47.964300000000001</v>
      </c>
      <c r="CT24" s="169">
        <v>13.5472</v>
      </c>
      <c r="CU24" s="169">
        <v>-114.4145</v>
      </c>
      <c r="CV24" s="169">
        <v>19.787199999999999</v>
      </c>
      <c r="CW24" s="169">
        <v>12.750999999999999</v>
      </c>
      <c r="CX24" s="169">
        <v>68.459999999999994</v>
      </c>
      <c r="CY24" s="169">
        <v>37.43</v>
      </c>
      <c r="CZ24" s="169">
        <v>50.632300000000001</v>
      </c>
      <c r="DA24" s="169">
        <v>48.3444</v>
      </c>
      <c r="DB24" s="169">
        <v>31.6173</v>
      </c>
      <c r="DC24" s="170"/>
      <c r="DD24" s="169">
        <v>74.710999999999999</v>
      </c>
      <c r="DE24" s="169">
        <v>74.076400000000007</v>
      </c>
      <c r="DF24" s="169">
        <v>-79.429400000000001</v>
      </c>
      <c r="DG24" s="170"/>
      <c r="DH24" s="169">
        <v>-17.248699999999999</v>
      </c>
      <c r="DI24" s="169">
        <v>-108.4</v>
      </c>
      <c r="DJ24" s="169">
        <v>-105.5</v>
      </c>
      <c r="DK24" s="169">
        <v>28.353000000000002</v>
      </c>
      <c r="DL24" s="169">
        <v>84.677099999999996</v>
      </c>
      <c r="DM24" s="169">
        <v>131.51560000000001</v>
      </c>
      <c r="DN24" s="170"/>
      <c r="DO24" s="169">
        <v>84.38</v>
      </c>
      <c r="DP24" s="169">
        <v>-2.29</v>
      </c>
      <c r="DQ24" s="169">
        <v>64.061499999999995</v>
      </c>
      <c r="DR24" s="169">
        <v>79.1995</v>
      </c>
      <c r="DS24" s="170"/>
      <c r="DT24" s="169">
        <v>-46.45</v>
      </c>
      <c r="DU24" s="169">
        <v>100.92</v>
      </c>
      <c r="DV24" s="169">
        <v>70.28</v>
      </c>
      <c r="DW24" s="169">
        <v>79.545500000000004</v>
      </c>
      <c r="DX24" s="169">
        <v>77.854500000000002</v>
      </c>
      <c r="DY24" s="169">
        <v>-82.714699999999993</v>
      </c>
      <c r="DZ24" s="169">
        <v>-80.972700000000003</v>
      </c>
      <c r="EA24" s="169">
        <v>185.11930000000001</v>
      </c>
      <c r="EB24" s="169">
        <v>136.6764</v>
      </c>
      <c r="EC24" s="169">
        <v>131.82429999999999</v>
      </c>
      <c r="ED24" s="169">
        <v>133.50559999999999</v>
      </c>
      <c r="EE24" s="169">
        <v>56.391100000000002</v>
      </c>
      <c r="EF24" s="169">
        <v>36.391599999999997</v>
      </c>
      <c r="EG24" s="169">
        <v>-29.853000000000002</v>
      </c>
      <c r="EH24" s="169">
        <v>413.1026</v>
      </c>
      <c r="EI24" s="169">
        <v>-16.816600000000001</v>
      </c>
      <c r="EJ24" s="170"/>
      <c r="EK24" s="169">
        <v>-40.614100000000001</v>
      </c>
      <c r="EL24" s="169">
        <v>-37.2348</v>
      </c>
      <c r="EM24" s="169">
        <v>32.494100000000003</v>
      </c>
      <c r="EN24" s="169">
        <v>18.8629</v>
      </c>
      <c r="EO24" s="169">
        <v>17.988099999999999</v>
      </c>
      <c r="EP24" s="169">
        <v>50.735999999999997</v>
      </c>
      <c r="EQ24" s="169">
        <v>-92.371200000000002</v>
      </c>
      <c r="ER24" s="169">
        <v>-93.450100000000006</v>
      </c>
      <c r="ES24" s="169">
        <v>2.6017999999999999</v>
      </c>
      <c r="ET24" s="169">
        <v>0</v>
      </c>
      <c r="EU24" s="169">
        <v>-21.63</v>
      </c>
      <c r="EV24" s="169">
        <v>1</v>
      </c>
      <c r="EW24" s="169">
        <v>13.869300000000001</v>
      </c>
      <c r="EX24" s="169">
        <v>-20.892600000000002</v>
      </c>
      <c r="EY24" s="169">
        <v>-36.167200000000001</v>
      </c>
      <c r="EZ24" s="169">
        <v>-35.494999999999997</v>
      </c>
      <c r="FA24" s="169">
        <v>7.2895000000000003</v>
      </c>
      <c r="FB24" s="169">
        <v>-34.616999999999997</v>
      </c>
      <c r="FC24" s="169">
        <v>0</v>
      </c>
      <c r="FD24" s="169">
        <v>24.241800000000001</v>
      </c>
      <c r="FE24" s="169">
        <v>23.3644</v>
      </c>
      <c r="FF24" s="170"/>
      <c r="FG24" s="169">
        <v>38.8583</v>
      </c>
      <c r="FH24" s="169">
        <v>39.332799999999999</v>
      </c>
      <c r="FI24" s="169">
        <v>37.695</v>
      </c>
      <c r="FJ24" s="169">
        <v>90.593900000000005</v>
      </c>
      <c r="FK24" s="169">
        <v>90.091499999999996</v>
      </c>
      <c r="FL24" s="169">
        <v>-100.4738</v>
      </c>
      <c r="FM24" s="169">
        <v>85.064599999999999</v>
      </c>
      <c r="FN24" s="169">
        <v>84.981499999999997</v>
      </c>
      <c r="FO24" s="169">
        <v>-77.782499999999999</v>
      </c>
      <c r="FP24" s="169">
        <v>-61.623600000000003</v>
      </c>
      <c r="FQ24" s="169">
        <v>-36.619799999999998</v>
      </c>
      <c r="FR24" s="169">
        <v>-34</v>
      </c>
      <c r="FS24" s="169">
        <v>13.2601</v>
      </c>
      <c r="FT24" s="169">
        <v>0.82189999999999996</v>
      </c>
      <c r="FU24" s="169">
        <v>-8.81</v>
      </c>
      <c r="FV24" s="169">
        <v>16.47</v>
      </c>
      <c r="FW24" s="169">
        <v>-36.779200000000003</v>
      </c>
      <c r="FX24" s="170"/>
      <c r="FY24" s="169">
        <v>-15.43</v>
      </c>
      <c r="FZ24" s="169">
        <v>4.306</v>
      </c>
      <c r="GA24" s="170"/>
      <c r="GB24" s="169">
        <v>23.82</v>
      </c>
      <c r="GC24" s="169">
        <v>63.6081</v>
      </c>
      <c r="GD24" s="169">
        <v>77.838499999999996</v>
      </c>
      <c r="GE24" s="169">
        <v>14.6</v>
      </c>
      <c r="GF24" s="169">
        <v>78.067800000000005</v>
      </c>
      <c r="GG24" s="169">
        <v>22.3</v>
      </c>
      <c r="GH24" s="169">
        <v>-20.279599999999999</v>
      </c>
      <c r="GI24" s="169">
        <v>7.7470999999999997</v>
      </c>
      <c r="GJ24" s="169">
        <v>8.5404999999999998</v>
      </c>
      <c r="GK24" s="169">
        <v>1.5979000000000001</v>
      </c>
      <c r="GL24" s="170"/>
      <c r="GM24" s="170"/>
      <c r="GN24" s="169">
        <v>-11.9718</v>
      </c>
      <c r="GO24" s="169">
        <v>-32.609699999999997</v>
      </c>
      <c r="GP24" s="169">
        <v>21.719000000000001</v>
      </c>
      <c r="GQ24" s="169">
        <v>33.616900000000001</v>
      </c>
      <c r="GR24" s="169">
        <v>59.207700000000003</v>
      </c>
      <c r="GS24" s="169">
        <v>58.994599999999998</v>
      </c>
      <c r="GT24" s="169">
        <v>-173.67259999999999</v>
      </c>
      <c r="GU24" s="169">
        <v>-23.996700000000001</v>
      </c>
      <c r="GV24" s="169">
        <v>26.081700000000001</v>
      </c>
      <c r="GW24" s="169">
        <v>-35.216200000000001</v>
      </c>
      <c r="GX24" s="169">
        <v>9.9350000000000005</v>
      </c>
      <c r="GY24" s="169">
        <v>8.2533999999999992</v>
      </c>
      <c r="GZ24" s="169">
        <v>7.9116999999999997</v>
      </c>
      <c r="HA24" s="169">
        <v>11.314</v>
      </c>
      <c r="HB24" s="169">
        <v>63.442399999999999</v>
      </c>
      <c r="HC24" s="169">
        <v>63.281700000000001</v>
      </c>
      <c r="HD24" s="169">
        <v>233</v>
      </c>
      <c r="HE24" s="169">
        <v>-232.40010000000001</v>
      </c>
      <c r="HF24" s="169">
        <v>-482.19659999999999</v>
      </c>
      <c r="HG24" s="169">
        <v>484.69279999999998</v>
      </c>
      <c r="HH24" s="169">
        <v>243.48400000000001</v>
      </c>
      <c r="HI24" s="169">
        <v>-63.771299999999997</v>
      </c>
      <c r="HJ24" s="169">
        <v>-62.887</v>
      </c>
      <c r="HK24" s="169">
        <v>-64.766499999999994</v>
      </c>
      <c r="HL24" s="169">
        <v>-58.372599999999998</v>
      </c>
      <c r="HM24" s="169">
        <v>74.969300000000004</v>
      </c>
      <c r="HN24" s="169">
        <v>75.877899999999997</v>
      </c>
      <c r="HO24" s="170"/>
      <c r="HP24" s="170"/>
      <c r="HQ24" s="169">
        <v>11.692399999999999</v>
      </c>
      <c r="HR24" s="169">
        <v>11.3848</v>
      </c>
      <c r="HS24" s="169">
        <v>4.8475000000000001</v>
      </c>
      <c r="HT24" s="169">
        <v>5.7416</v>
      </c>
      <c r="HU24" s="169">
        <v>31.04</v>
      </c>
      <c r="HV24" s="169">
        <v>31.26</v>
      </c>
      <c r="HW24" s="169">
        <v>12.7</v>
      </c>
      <c r="HX24" s="169">
        <v>11.3</v>
      </c>
      <c r="HY24" s="169">
        <v>20.838200000000001</v>
      </c>
      <c r="HZ24" s="169">
        <v>-37.44</v>
      </c>
      <c r="IA24" s="169">
        <v>-299.83800000000002</v>
      </c>
      <c r="IB24" s="169">
        <v>71.413300000000007</v>
      </c>
      <c r="IC24" s="169">
        <v>71.146799999999999</v>
      </c>
      <c r="ID24" s="169">
        <v>11.7</v>
      </c>
      <c r="IE24" s="169">
        <v>-32.9</v>
      </c>
      <c r="IF24" s="169">
        <v>-9.6</v>
      </c>
      <c r="IG24" s="169">
        <v>-9.6</v>
      </c>
      <c r="IH24" s="169">
        <v>1.8676999999999999</v>
      </c>
      <c r="II24" s="169">
        <v>8.7999999999999995E-2</v>
      </c>
      <c r="IJ24" s="169">
        <v>-230.6155</v>
      </c>
      <c r="IK24" s="169">
        <v>34.761499999999998</v>
      </c>
      <c r="IL24" s="169">
        <v>0</v>
      </c>
      <c r="IM24" s="169">
        <v>-16.964500000000001</v>
      </c>
      <c r="IN24" s="169">
        <v>-86.114400000000003</v>
      </c>
      <c r="IO24" s="169">
        <v>16.7395</v>
      </c>
      <c r="IP24" s="169">
        <v>-28.928000000000001</v>
      </c>
      <c r="IQ24" s="169">
        <v>-139.4229</v>
      </c>
      <c r="IR24" s="169">
        <v>44.011600000000001</v>
      </c>
      <c r="IS24" s="169">
        <v>20.6676</v>
      </c>
      <c r="IT24" s="169">
        <v>172.1233</v>
      </c>
      <c r="IU24" s="169">
        <v>171.5531</v>
      </c>
      <c r="IV24" s="169">
        <v>135.6687</v>
      </c>
      <c r="IW24" s="169">
        <v>10.4985</v>
      </c>
      <c r="IX24" s="169">
        <v>-43.075600000000001</v>
      </c>
      <c r="IY24" s="169">
        <v>0</v>
      </c>
      <c r="IZ24" s="169">
        <v>29.229700000000001</v>
      </c>
      <c r="JA24" s="169">
        <v>-7.7770999999999999</v>
      </c>
      <c r="JB24" s="169">
        <v>3.6709999999999998</v>
      </c>
      <c r="JC24" s="169">
        <v>17.12</v>
      </c>
      <c r="JD24" s="169">
        <v>-0.93500000000000005</v>
      </c>
      <c r="JE24" s="169">
        <v>-0.93899999999999995</v>
      </c>
      <c r="JF24" s="169">
        <v>-17.84</v>
      </c>
      <c r="JG24" s="169">
        <v>-2.96</v>
      </c>
      <c r="JH24" s="170"/>
      <c r="JI24" s="169">
        <v>2.2292999999999998</v>
      </c>
      <c r="JJ24" s="169">
        <v>-16.9909</v>
      </c>
      <c r="JK24" s="169">
        <v>-39.433900000000001</v>
      </c>
      <c r="JL24" s="169">
        <v>25.2</v>
      </c>
      <c r="JM24" s="169">
        <v>51.478000000000002</v>
      </c>
      <c r="JN24" s="169">
        <v>51.944000000000003</v>
      </c>
      <c r="JO24" s="169">
        <v>6.6802999999999999</v>
      </c>
      <c r="JP24" s="169">
        <v>7.9745999999999997</v>
      </c>
      <c r="JQ24" s="169">
        <v>49.947400000000002</v>
      </c>
      <c r="JR24" s="169">
        <v>49.036700000000003</v>
      </c>
      <c r="JS24" s="169">
        <v>49.6554</v>
      </c>
      <c r="JT24" s="170"/>
      <c r="JU24" s="169">
        <v>33.9</v>
      </c>
      <c r="JV24" s="169">
        <v>19.286899999999999</v>
      </c>
      <c r="JW24" s="169">
        <v>6.91</v>
      </c>
      <c r="JX24" s="170"/>
      <c r="JY24" s="169">
        <v>-59.380400000000002</v>
      </c>
      <c r="JZ24" s="169">
        <v>83.198300000000003</v>
      </c>
      <c r="KA24" s="169">
        <v>66.238200000000006</v>
      </c>
      <c r="KB24" s="169">
        <v>-58.560899999999997</v>
      </c>
      <c r="KC24" s="169">
        <v>-81.6738</v>
      </c>
      <c r="KD24" s="169">
        <v>57.247</v>
      </c>
      <c r="KE24" s="169">
        <v>24.1403</v>
      </c>
      <c r="KF24" s="169">
        <v>-50.3</v>
      </c>
      <c r="KG24" s="169">
        <v>50.3</v>
      </c>
      <c r="KH24" s="169">
        <v>-235.126</v>
      </c>
      <c r="KI24" s="169">
        <v>409.4126</v>
      </c>
    </row>
    <row r="25" spans="1:295" ht="18" customHeight="1" x14ac:dyDescent="0.25">
      <c r="A25" s="161" t="s">
        <v>71</v>
      </c>
      <c r="B25" s="161" t="s">
        <v>829</v>
      </c>
      <c r="C25" s="162">
        <v>0</v>
      </c>
      <c r="D25" s="163">
        <v>15.950100000000001</v>
      </c>
      <c r="E25" s="163">
        <v>-24.202999999999999</v>
      </c>
      <c r="F25" s="163">
        <v>-33.304699999999997</v>
      </c>
      <c r="G25" s="163">
        <v>23.702200000000001</v>
      </c>
      <c r="H25" s="164"/>
      <c r="I25" s="163">
        <v>43.8292</v>
      </c>
      <c r="J25" s="163">
        <v>-112.22790000000001</v>
      </c>
      <c r="K25" s="163">
        <v>56.620399999999997</v>
      </c>
      <c r="L25" s="163">
        <v>28.8551</v>
      </c>
      <c r="M25" s="163">
        <v>28.178000000000001</v>
      </c>
      <c r="N25" s="163">
        <v>-11.1</v>
      </c>
      <c r="O25" s="163">
        <v>-57.155999999999999</v>
      </c>
      <c r="P25" s="163">
        <v>48.4</v>
      </c>
      <c r="Q25" s="163">
        <v>15.731999999999999</v>
      </c>
      <c r="R25" s="163">
        <v>-48.4</v>
      </c>
      <c r="S25" s="163">
        <v>14.3597</v>
      </c>
      <c r="T25" s="163">
        <v>66.368399999999994</v>
      </c>
      <c r="U25" s="163">
        <v>19.149999999999999</v>
      </c>
      <c r="V25" s="163">
        <v>19.410699999999999</v>
      </c>
      <c r="W25" s="163">
        <v>32.030200000000001</v>
      </c>
      <c r="X25" s="163">
        <v>10.492100000000001</v>
      </c>
      <c r="Y25" s="163">
        <v>1.823</v>
      </c>
      <c r="Z25" s="163">
        <v>2.1674000000000002</v>
      </c>
      <c r="AA25" s="164"/>
      <c r="AB25" s="164"/>
      <c r="AC25" s="163">
        <v>-77.06</v>
      </c>
      <c r="AD25" s="163">
        <v>-76.97</v>
      </c>
      <c r="AE25" s="164"/>
      <c r="AF25" s="163">
        <v>11.1</v>
      </c>
      <c r="AG25" s="163">
        <v>55</v>
      </c>
      <c r="AH25" s="163">
        <v>9.6630000000000003</v>
      </c>
      <c r="AI25" s="163">
        <v>0.183</v>
      </c>
      <c r="AJ25" s="162">
        <v>-72.62</v>
      </c>
      <c r="AK25" s="163">
        <v>-72.62</v>
      </c>
      <c r="AL25" s="163">
        <v>-45.02</v>
      </c>
      <c r="AM25" s="163">
        <v>72.78</v>
      </c>
      <c r="AN25" s="163">
        <v>73.45</v>
      </c>
      <c r="AO25" s="163">
        <v>18.097100000000001</v>
      </c>
      <c r="AP25" s="163">
        <v>4.3263999999999996</v>
      </c>
      <c r="AQ25" s="163">
        <v>73.252899999999997</v>
      </c>
      <c r="AR25" s="163">
        <v>75.787899999999993</v>
      </c>
      <c r="AS25" s="163">
        <v>55.545499999999997</v>
      </c>
      <c r="AT25" s="163">
        <v>-73.685699999999997</v>
      </c>
      <c r="AU25" s="162">
        <v>0</v>
      </c>
      <c r="AV25" s="163">
        <v>9.5225000000000009</v>
      </c>
      <c r="AW25" s="163">
        <v>11.063599999999999</v>
      </c>
      <c r="AX25" s="163">
        <v>78.869200000000006</v>
      </c>
      <c r="AY25" s="163">
        <v>80.716399999999993</v>
      </c>
      <c r="AZ25" s="163">
        <v>-11.1424</v>
      </c>
      <c r="BA25" s="163">
        <v>-13.9215</v>
      </c>
      <c r="BB25" s="163">
        <v>-490.87139999999999</v>
      </c>
      <c r="BC25" s="163">
        <v>22.934899999999999</v>
      </c>
      <c r="BD25" s="163">
        <v>-11.3</v>
      </c>
      <c r="BE25" s="163">
        <v>-11.3</v>
      </c>
      <c r="BF25" s="163">
        <v>78.154799999999994</v>
      </c>
      <c r="BG25" s="164"/>
      <c r="BH25" s="163">
        <v>-1.6860999999999999</v>
      </c>
      <c r="BI25" s="164"/>
      <c r="BJ25" s="163">
        <v>-40.760300000000001</v>
      </c>
      <c r="BK25" s="163">
        <v>10.9499</v>
      </c>
      <c r="BL25" s="163">
        <v>15.4916</v>
      </c>
      <c r="BM25" s="163">
        <v>10.569100000000001</v>
      </c>
      <c r="BN25" s="163">
        <v>511.36799999999999</v>
      </c>
      <c r="BO25" s="163">
        <v>160.46629999999999</v>
      </c>
      <c r="BP25" s="163">
        <v>160.55779999999999</v>
      </c>
      <c r="BQ25" s="163">
        <v>-419.58980000000003</v>
      </c>
      <c r="BR25" s="163">
        <v>645.43510000000003</v>
      </c>
      <c r="BS25" s="164"/>
      <c r="BT25" s="163">
        <v>-106.59739999999999</v>
      </c>
      <c r="BU25" s="163">
        <v>108.61199999999999</v>
      </c>
      <c r="BV25" s="163">
        <v>107.8291</v>
      </c>
      <c r="BW25" s="163">
        <v>28.45</v>
      </c>
      <c r="BX25" s="163">
        <v>28.8</v>
      </c>
      <c r="BY25" s="163">
        <v>67.5</v>
      </c>
      <c r="BZ25" s="163">
        <v>85.95</v>
      </c>
      <c r="CA25" s="163">
        <v>-94.435599999999994</v>
      </c>
      <c r="CB25" s="163">
        <v>-93.899699999999996</v>
      </c>
      <c r="CC25" s="163">
        <v>157.92429999999999</v>
      </c>
      <c r="CD25" s="163">
        <v>157.56790000000001</v>
      </c>
      <c r="CE25" s="164"/>
      <c r="CF25" s="163">
        <v>-119.8454</v>
      </c>
      <c r="CG25" s="163">
        <v>-120.0934</v>
      </c>
      <c r="CH25" s="163">
        <v>5.7347999999999999</v>
      </c>
      <c r="CI25" s="163">
        <v>-80.268100000000004</v>
      </c>
      <c r="CJ25" s="164"/>
      <c r="CK25" s="164"/>
      <c r="CL25" s="163">
        <v>97.3</v>
      </c>
      <c r="CM25" s="163">
        <v>163.30000000000001</v>
      </c>
      <c r="CN25" s="163">
        <v>-18.850000000000001</v>
      </c>
      <c r="CO25" s="163">
        <v>36.227200000000003</v>
      </c>
      <c r="CP25" s="163">
        <v>36.930199999999999</v>
      </c>
      <c r="CQ25" s="163">
        <v>36.339199999999998</v>
      </c>
      <c r="CR25" s="163">
        <v>54.669499999999999</v>
      </c>
      <c r="CS25" s="163">
        <v>53.3</v>
      </c>
      <c r="CT25" s="163">
        <v>1</v>
      </c>
      <c r="CU25" s="163">
        <v>-122.2135</v>
      </c>
      <c r="CV25" s="163">
        <v>17.0291</v>
      </c>
      <c r="CW25" s="163">
        <v>13.8446</v>
      </c>
      <c r="CX25" s="163">
        <v>77.23</v>
      </c>
      <c r="CY25" s="163">
        <v>41.43</v>
      </c>
      <c r="CZ25" s="163">
        <v>55.554200000000002</v>
      </c>
      <c r="DA25" s="163">
        <v>53.0319</v>
      </c>
      <c r="DB25" s="163">
        <v>34.051499999999997</v>
      </c>
      <c r="DC25" s="164"/>
      <c r="DD25" s="163">
        <v>80.357699999999994</v>
      </c>
      <c r="DE25" s="163">
        <v>80.565100000000001</v>
      </c>
      <c r="DF25" s="163">
        <v>-86.0685</v>
      </c>
      <c r="DG25" s="164"/>
      <c r="DH25" s="163">
        <v>-18.4833</v>
      </c>
      <c r="DI25" s="163">
        <v>-112.1</v>
      </c>
      <c r="DJ25" s="163">
        <v>-111.7</v>
      </c>
      <c r="DK25" s="163">
        <v>28.891300000000001</v>
      </c>
      <c r="DL25" s="163">
        <v>92.880200000000002</v>
      </c>
      <c r="DM25" s="163">
        <v>143.2567</v>
      </c>
      <c r="DN25" s="164"/>
      <c r="DO25" s="163">
        <v>92.88</v>
      </c>
      <c r="DP25" s="163">
        <v>-3.22</v>
      </c>
      <c r="DQ25" s="163">
        <v>71.129499999999993</v>
      </c>
      <c r="DR25" s="163">
        <v>84.969800000000006</v>
      </c>
      <c r="DS25" s="164"/>
      <c r="DT25" s="163">
        <v>-52.6</v>
      </c>
      <c r="DU25" s="163">
        <v>113.51</v>
      </c>
      <c r="DV25" s="163">
        <v>76.39</v>
      </c>
      <c r="DW25" s="163">
        <v>86</v>
      </c>
      <c r="DX25" s="163">
        <v>85.454499999999996</v>
      </c>
      <c r="DY25" s="163">
        <v>-85.374200000000002</v>
      </c>
      <c r="DZ25" s="163">
        <v>-85.236400000000003</v>
      </c>
      <c r="EA25" s="163">
        <v>203.27010000000001</v>
      </c>
      <c r="EB25" s="163">
        <v>151.74639999999999</v>
      </c>
      <c r="EC25" s="163">
        <v>148.3441</v>
      </c>
      <c r="ED25" s="163">
        <v>149.52019999999999</v>
      </c>
      <c r="EE25" s="163">
        <v>101.2833</v>
      </c>
      <c r="EF25" s="163">
        <v>82.094899999999996</v>
      </c>
      <c r="EG25" s="163">
        <v>-28.82</v>
      </c>
      <c r="EH25" s="163">
        <v>429.88060000000002</v>
      </c>
      <c r="EI25" s="163">
        <v>-18.7377</v>
      </c>
      <c r="EJ25" s="164"/>
      <c r="EK25" s="163">
        <v>-38.113999999999997</v>
      </c>
      <c r="EL25" s="163">
        <v>-35.289200000000001</v>
      </c>
      <c r="EM25" s="163">
        <v>0</v>
      </c>
      <c r="EN25" s="163">
        <v>-1.0008999999999999</v>
      </c>
      <c r="EO25" s="163">
        <v>-0.62309999999999999</v>
      </c>
      <c r="EP25" s="163">
        <v>179.77199999999999</v>
      </c>
      <c r="EQ25" s="163">
        <v>-144.9179</v>
      </c>
      <c r="ER25" s="163">
        <v>0</v>
      </c>
      <c r="ES25" s="163">
        <v>-41.438099999999999</v>
      </c>
      <c r="ET25" s="163">
        <v>15.89</v>
      </c>
      <c r="EU25" s="163">
        <v>-16.16</v>
      </c>
      <c r="EV25" s="163">
        <v>120.6</v>
      </c>
      <c r="EW25" s="163">
        <v>15.0602</v>
      </c>
      <c r="EX25" s="163">
        <v>-62.509399999999999</v>
      </c>
      <c r="EY25" s="163">
        <v>-35.985199999999999</v>
      </c>
      <c r="EZ25" s="163">
        <v>-34.934800000000003</v>
      </c>
      <c r="FA25" s="163">
        <v>7.8689</v>
      </c>
      <c r="FB25" s="163">
        <v>-80.162099999999995</v>
      </c>
      <c r="FC25" s="163">
        <v>45.063800000000001</v>
      </c>
      <c r="FD25" s="163">
        <v>23.464500000000001</v>
      </c>
      <c r="FE25" s="163">
        <v>23.3292</v>
      </c>
      <c r="FF25" s="164"/>
      <c r="FG25" s="163">
        <v>40.8581</v>
      </c>
      <c r="FH25" s="163">
        <v>41.122</v>
      </c>
      <c r="FI25" s="163">
        <v>38.872</v>
      </c>
      <c r="FJ25" s="163">
        <v>96.287400000000005</v>
      </c>
      <c r="FK25" s="163">
        <v>95.282600000000002</v>
      </c>
      <c r="FL25" s="163">
        <v>-104.82769999999999</v>
      </c>
      <c r="FM25" s="163">
        <v>88.814800000000005</v>
      </c>
      <c r="FN25" s="163">
        <v>88.730199999999996</v>
      </c>
      <c r="FO25" s="163">
        <v>-83.352000000000004</v>
      </c>
      <c r="FP25" s="163">
        <v>-66.445599999999999</v>
      </c>
      <c r="FQ25" s="163">
        <v>-36.165700000000001</v>
      </c>
      <c r="FR25" s="163">
        <v>-35.47</v>
      </c>
      <c r="FS25" s="163">
        <v>13.660500000000001</v>
      </c>
      <c r="FT25" s="163">
        <v>0.85599999999999998</v>
      </c>
      <c r="FU25" s="163">
        <v>-8.92</v>
      </c>
      <c r="FV25" s="163">
        <v>17.64</v>
      </c>
      <c r="FW25" s="163">
        <v>-36.3994</v>
      </c>
      <c r="FX25" s="164"/>
      <c r="FY25" s="163">
        <v>-15.24</v>
      </c>
      <c r="FZ25" s="163">
        <v>4.226</v>
      </c>
      <c r="GA25" s="164"/>
      <c r="GB25" s="163">
        <v>25.21</v>
      </c>
      <c r="GC25" s="163">
        <v>68.139799999999994</v>
      </c>
      <c r="GD25" s="163">
        <v>84.029600000000002</v>
      </c>
      <c r="GE25" s="163">
        <v>15.39</v>
      </c>
      <c r="GF25" s="163">
        <v>81.887600000000006</v>
      </c>
      <c r="GG25" s="163">
        <v>23.8</v>
      </c>
      <c r="GH25" s="163">
        <v>-20.9665</v>
      </c>
      <c r="GI25" s="163">
        <v>7.3907999999999996</v>
      </c>
      <c r="GJ25" s="163">
        <v>8.2199000000000009</v>
      </c>
      <c r="GK25" s="163">
        <v>1.7428999999999999</v>
      </c>
      <c r="GL25" s="164"/>
      <c r="GM25" s="164"/>
      <c r="GN25" s="163">
        <v>-13.768800000000001</v>
      </c>
      <c r="GO25" s="163">
        <v>-34.478999999999999</v>
      </c>
      <c r="GP25" s="163">
        <v>22.777699999999999</v>
      </c>
      <c r="GQ25" s="163">
        <v>36.140599999999999</v>
      </c>
      <c r="GR25" s="163">
        <v>55.605600000000003</v>
      </c>
      <c r="GS25" s="163">
        <v>58.130899999999997</v>
      </c>
      <c r="GT25" s="163">
        <v>-177.99639999999999</v>
      </c>
      <c r="GU25" s="163">
        <v>-25.821300000000001</v>
      </c>
      <c r="GV25" s="163">
        <v>27.554099999999998</v>
      </c>
      <c r="GW25" s="163">
        <v>-40.202399999999997</v>
      </c>
      <c r="GX25" s="163">
        <v>10.264200000000001</v>
      </c>
      <c r="GY25" s="163">
        <v>9.6791999999999998</v>
      </c>
      <c r="GZ25" s="163">
        <v>9.2934000000000001</v>
      </c>
      <c r="HA25" s="163">
        <v>11.724399999999999</v>
      </c>
      <c r="HB25" s="163">
        <v>66.698800000000006</v>
      </c>
      <c r="HC25" s="163">
        <v>67.018900000000002</v>
      </c>
      <c r="HD25" s="163">
        <v>246</v>
      </c>
      <c r="HE25" s="163">
        <v>-245.8329</v>
      </c>
      <c r="HF25" s="163">
        <v>-508.226</v>
      </c>
      <c r="HG25" s="163">
        <v>510.90199999999999</v>
      </c>
      <c r="HH25" s="163">
        <v>253.32490000000001</v>
      </c>
      <c r="HI25" s="163">
        <v>-65.206199999999995</v>
      </c>
      <c r="HJ25" s="163">
        <v>-66.676500000000004</v>
      </c>
      <c r="HK25" s="163">
        <v>-65.202100000000002</v>
      </c>
      <c r="HL25" s="163">
        <v>-56.448500000000003</v>
      </c>
      <c r="HM25" s="163">
        <v>77.010900000000007</v>
      </c>
      <c r="HN25" s="163">
        <v>76.461600000000004</v>
      </c>
      <c r="HO25" s="163">
        <v>-24.503299999999999</v>
      </c>
      <c r="HP25" s="163">
        <v>-24.524699999999999</v>
      </c>
      <c r="HQ25" s="163">
        <v>12.307600000000001</v>
      </c>
      <c r="HR25" s="163">
        <v>11.5276</v>
      </c>
      <c r="HS25" s="163">
        <v>5.5967000000000002</v>
      </c>
      <c r="HT25" s="163">
        <v>6.3372999999999999</v>
      </c>
      <c r="HU25" s="163">
        <v>28.32</v>
      </c>
      <c r="HV25" s="163">
        <v>28.44</v>
      </c>
      <c r="HW25" s="163">
        <v>12</v>
      </c>
      <c r="HX25" s="163">
        <v>10.5</v>
      </c>
      <c r="HY25" s="163">
        <v>20.633099999999999</v>
      </c>
      <c r="HZ25" s="163">
        <v>-43.2</v>
      </c>
      <c r="IA25" s="163">
        <v>-302.45760000000001</v>
      </c>
      <c r="IB25" s="163">
        <v>72.202399999999997</v>
      </c>
      <c r="IC25" s="163">
        <v>72.076499999999996</v>
      </c>
      <c r="ID25" s="163">
        <v>12.8</v>
      </c>
      <c r="IE25" s="163">
        <v>-33.6</v>
      </c>
      <c r="IF25" s="163">
        <v>-9.6999999999999993</v>
      </c>
      <c r="IG25" s="163">
        <v>-9.6</v>
      </c>
      <c r="IH25" s="163">
        <v>2.1362000000000001</v>
      </c>
      <c r="II25" s="164"/>
      <c r="IJ25" s="163">
        <v>-244.8681</v>
      </c>
      <c r="IK25" s="163">
        <v>32.538200000000003</v>
      </c>
      <c r="IL25" s="163">
        <v>-21.865100000000002</v>
      </c>
      <c r="IM25" s="163">
        <v>-26.868200000000002</v>
      </c>
      <c r="IN25" s="163">
        <v>-98.508499999999998</v>
      </c>
      <c r="IO25" s="163">
        <v>30.837499999999999</v>
      </c>
      <c r="IP25" s="163">
        <v>-37.110300000000002</v>
      </c>
      <c r="IQ25" s="163">
        <v>-141.58930000000001</v>
      </c>
      <c r="IR25" s="163">
        <v>51.340299999999999</v>
      </c>
      <c r="IS25" s="163">
        <v>34.6327</v>
      </c>
      <c r="IT25" s="163">
        <v>181.3329</v>
      </c>
      <c r="IU25" s="163">
        <v>180.179</v>
      </c>
      <c r="IV25" s="163">
        <v>144.4898</v>
      </c>
      <c r="IW25" s="163">
        <v>22.186499999999999</v>
      </c>
      <c r="IX25" s="163">
        <v>-52.083500000000001</v>
      </c>
      <c r="IY25" s="164"/>
      <c r="IZ25" s="163">
        <v>22.655799999999999</v>
      </c>
      <c r="JA25" s="163">
        <v>-8.7796000000000003</v>
      </c>
      <c r="JB25" s="163">
        <v>4.4999999999999998E-2</v>
      </c>
      <c r="JC25" s="163">
        <v>20.16</v>
      </c>
      <c r="JD25" s="163">
        <v>-1.462</v>
      </c>
      <c r="JE25" s="163">
        <v>-1.482</v>
      </c>
      <c r="JF25" s="163">
        <v>-19.600000000000001</v>
      </c>
      <c r="JG25" s="163">
        <v>-2.48</v>
      </c>
      <c r="JH25" s="164"/>
      <c r="JI25" s="163">
        <v>2.4918</v>
      </c>
      <c r="JJ25" s="163">
        <v>-16.170000000000002</v>
      </c>
      <c r="JK25" s="163">
        <v>-39.8459</v>
      </c>
      <c r="JL25" s="163">
        <v>23.5</v>
      </c>
      <c r="JM25" s="163">
        <v>53.008000000000003</v>
      </c>
      <c r="JN25" s="163">
        <v>52.484999999999999</v>
      </c>
      <c r="JO25" s="164"/>
      <c r="JP25" s="164"/>
      <c r="JQ25" s="163">
        <v>49.822899999999997</v>
      </c>
      <c r="JR25" s="163">
        <v>50.162500000000001</v>
      </c>
      <c r="JS25" s="163">
        <v>51.527799999999999</v>
      </c>
      <c r="JT25" s="164"/>
      <c r="JU25" s="163">
        <v>33.799999999999997</v>
      </c>
      <c r="JV25" s="163">
        <v>20.2334</v>
      </c>
      <c r="JW25" s="163">
        <v>7.42</v>
      </c>
      <c r="JX25" s="164"/>
      <c r="JY25" s="163">
        <v>-58.682400000000001</v>
      </c>
      <c r="JZ25" s="163">
        <v>83.587199999999996</v>
      </c>
      <c r="KA25" s="163">
        <v>65.462900000000005</v>
      </c>
      <c r="KB25" s="163">
        <v>-59.289900000000003</v>
      </c>
      <c r="KC25" s="163">
        <v>-81.699700000000007</v>
      </c>
      <c r="KD25" s="163">
        <v>56.836399999999998</v>
      </c>
      <c r="KE25" s="163">
        <v>26.082999999999998</v>
      </c>
      <c r="KF25" s="163">
        <v>-50.2</v>
      </c>
      <c r="KG25" s="163">
        <v>51.2</v>
      </c>
      <c r="KH25" s="163">
        <v>-251.91849999999999</v>
      </c>
      <c r="KI25" s="163">
        <v>428.66269999999997</v>
      </c>
    </row>
    <row r="26" spans="1:295" ht="18" customHeight="1" x14ac:dyDescent="0.25">
      <c r="A26" s="161" t="s">
        <v>71</v>
      </c>
      <c r="B26" s="161" t="s">
        <v>830</v>
      </c>
      <c r="C26" s="165">
        <v>0</v>
      </c>
      <c r="D26" s="166">
        <v>16.771699999999999</v>
      </c>
      <c r="E26" s="166">
        <v>-25.283200000000001</v>
      </c>
      <c r="F26" s="166">
        <v>-32.1111</v>
      </c>
      <c r="G26" s="166">
        <v>24.954599999999999</v>
      </c>
      <c r="H26" s="167"/>
      <c r="I26" s="166">
        <v>46.122300000000003</v>
      </c>
      <c r="J26" s="166">
        <v>-117.73909999999999</v>
      </c>
      <c r="K26" s="166">
        <v>60.084299999999999</v>
      </c>
      <c r="L26" s="166">
        <v>30.5731</v>
      </c>
      <c r="M26" s="166">
        <v>29.9495</v>
      </c>
      <c r="N26" s="166">
        <v>-15.54</v>
      </c>
      <c r="O26" s="166">
        <v>-58.853999999999999</v>
      </c>
      <c r="P26" s="166">
        <v>50.6</v>
      </c>
      <c r="Q26" s="166">
        <v>15.731999999999999</v>
      </c>
      <c r="R26" s="166">
        <v>-50.6</v>
      </c>
      <c r="S26" s="166">
        <v>14.3188</v>
      </c>
      <c r="T26" s="166">
        <v>69.795000000000002</v>
      </c>
      <c r="U26" s="166">
        <v>20.604600000000001</v>
      </c>
      <c r="V26" s="166">
        <v>20.880199999999999</v>
      </c>
      <c r="W26" s="166">
        <v>34.868699999999997</v>
      </c>
      <c r="X26" s="166">
        <v>12.8634</v>
      </c>
      <c r="Y26" s="166">
        <v>1.7918000000000001</v>
      </c>
      <c r="Z26" s="166">
        <v>3.8309000000000002</v>
      </c>
      <c r="AA26" s="167"/>
      <c r="AB26" s="167"/>
      <c r="AC26" s="166">
        <v>-80.650000000000006</v>
      </c>
      <c r="AD26" s="166">
        <v>-80.73</v>
      </c>
      <c r="AE26" s="167"/>
      <c r="AF26" s="166">
        <v>13.32</v>
      </c>
      <c r="AG26" s="166">
        <v>57.2</v>
      </c>
      <c r="AH26" s="166">
        <v>9.5060000000000002</v>
      </c>
      <c r="AI26" s="166">
        <v>0.18099999999999999</v>
      </c>
      <c r="AJ26" s="165">
        <v>-78.819999999999993</v>
      </c>
      <c r="AK26" s="166">
        <v>-78.819999999999993</v>
      </c>
      <c r="AL26" s="166">
        <v>-43.58</v>
      </c>
      <c r="AM26" s="166">
        <v>82.02</v>
      </c>
      <c r="AN26" s="166">
        <v>81.510000000000005</v>
      </c>
      <c r="AO26" s="166">
        <v>19.613900000000001</v>
      </c>
      <c r="AP26" s="166">
        <v>3.9750999999999999</v>
      </c>
      <c r="AQ26" s="166">
        <v>75.840299999999999</v>
      </c>
      <c r="AR26" s="166">
        <v>78.439800000000005</v>
      </c>
      <c r="AS26" s="166">
        <v>58.836199999999998</v>
      </c>
      <c r="AT26" s="166">
        <v>-80.713300000000004</v>
      </c>
      <c r="AU26" s="165">
        <v>0</v>
      </c>
      <c r="AV26" s="166">
        <v>9.2687000000000008</v>
      </c>
      <c r="AW26" s="166">
        <v>9.3920999999999992</v>
      </c>
      <c r="AX26" s="166">
        <v>82.145200000000003</v>
      </c>
      <c r="AY26" s="166">
        <v>84.331699999999998</v>
      </c>
      <c r="AZ26" s="166">
        <v>-10.0495</v>
      </c>
      <c r="BA26" s="166">
        <v>-11.325699999999999</v>
      </c>
      <c r="BB26" s="166">
        <v>-518.46939999999995</v>
      </c>
      <c r="BC26" s="166">
        <v>22.627199999999998</v>
      </c>
      <c r="BD26" s="166">
        <v>-11.2</v>
      </c>
      <c r="BE26" s="166">
        <v>-11.2</v>
      </c>
      <c r="BF26" s="166">
        <v>86.919200000000004</v>
      </c>
      <c r="BG26" s="167"/>
      <c r="BH26" s="166">
        <v>-2.2825000000000002</v>
      </c>
      <c r="BI26" s="167"/>
      <c r="BJ26" s="166">
        <v>-46.730899999999998</v>
      </c>
      <c r="BK26" s="166">
        <v>11.613300000000001</v>
      </c>
      <c r="BL26" s="166">
        <v>12.9115</v>
      </c>
      <c r="BM26" s="166">
        <v>8.7302999999999997</v>
      </c>
      <c r="BN26" s="166">
        <v>543.80909999999994</v>
      </c>
      <c r="BO26" s="166">
        <v>165.5934</v>
      </c>
      <c r="BP26" s="166">
        <v>165.3492</v>
      </c>
      <c r="BQ26" s="166">
        <v>-458.76859999999999</v>
      </c>
      <c r="BR26" s="166">
        <v>674.70619999999997</v>
      </c>
      <c r="BS26" s="167"/>
      <c r="BT26" s="166">
        <v>-119.70659999999999</v>
      </c>
      <c r="BU26" s="166">
        <v>122.1952</v>
      </c>
      <c r="BV26" s="166">
        <v>111.771</v>
      </c>
      <c r="BW26" s="166">
        <v>30.81</v>
      </c>
      <c r="BX26" s="166">
        <v>30.48</v>
      </c>
      <c r="BY26" s="166">
        <v>70.459999999999994</v>
      </c>
      <c r="BZ26" s="166">
        <v>89.02</v>
      </c>
      <c r="CA26" s="166">
        <v>-96.311000000000007</v>
      </c>
      <c r="CB26" s="166">
        <v>-95.507199999999997</v>
      </c>
      <c r="CC26" s="166">
        <v>158.36580000000001</v>
      </c>
      <c r="CD26" s="166">
        <v>159.36019999999999</v>
      </c>
      <c r="CE26" s="167"/>
      <c r="CF26" s="166">
        <v>-131.25899999999999</v>
      </c>
      <c r="CG26" s="166">
        <v>-130.0838</v>
      </c>
      <c r="CH26" s="166">
        <v>8.4761000000000006</v>
      </c>
      <c r="CI26" s="166">
        <v>-90.270300000000006</v>
      </c>
      <c r="CJ26" s="167"/>
      <c r="CK26" s="167"/>
      <c r="CL26" s="166">
        <v>96.6</v>
      </c>
      <c r="CM26" s="166">
        <v>178.6</v>
      </c>
      <c r="CN26" s="166">
        <v>-19.73</v>
      </c>
      <c r="CO26" s="166">
        <v>35.309899999999999</v>
      </c>
      <c r="CP26" s="166">
        <v>35.9831</v>
      </c>
      <c r="CQ26" s="166">
        <v>35.194499999999998</v>
      </c>
      <c r="CR26" s="166">
        <v>56.949199999999998</v>
      </c>
      <c r="CS26" s="166">
        <v>55.984000000000002</v>
      </c>
      <c r="CT26" s="166">
        <v>1</v>
      </c>
      <c r="CU26" s="166">
        <v>-124.87560000000001</v>
      </c>
      <c r="CV26" s="166">
        <v>16.429099999999998</v>
      </c>
      <c r="CW26" s="166">
        <v>14.293799999999999</v>
      </c>
      <c r="CX26" s="166">
        <v>84.34</v>
      </c>
      <c r="CY26" s="166">
        <v>44.55</v>
      </c>
      <c r="CZ26" s="166">
        <v>59.069800000000001</v>
      </c>
      <c r="DA26" s="166">
        <v>55.961599999999997</v>
      </c>
      <c r="DB26" s="166">
        <v>35.609499999999997</v>
      </c>
      <c r="DC26" s="167"/>
      <c r="DD26" s="166">
        <v>90.452200000000005</v>
      </c>
      <c r="DE26" s="166">
        <v>89.792900000000003</v>
      </c>
      <c r="DF26" s="166">
        <v>-102.60760000000001</v>
      </c>
      <c r="DG26" s="167"/>
      <c r="DH26" s="166">
        <v>-19.3858</v>
      </c>
      <c r="DI26" s="166">
        <v>-117.5</v>
      </c>
      <c r="DJ26" s="166">
        <v>-116.5</v>
      </c>
      <c r="DK26" s="166">
        <v>29.682300000000001</v>
      </c>
      <c r="DL26" s="166">
        <v>98.739599999999996</v>
      </c>
      <c r="DM26" s="166">
        <v>154.5282</v>
      </c>
      <c r="DN26" s="167"/>
      <c r="DO26" s="166">
        <v>98.84</v>
      </c>
      <c r="DP26" s="166">
        <v>-4.55</v>
      </c>
      <c r="DQ26" s="166">
        <v>73.408000000000001</v>
      </c>
      <c r="DR26" s="166">
        <v>102.8708</v>
      </c>
      <c r="DS26" s="167"/>
      <c r="DT26" s="166">
        <v>-53.46</v>
      </c>
      <c r="DU26" s="166">
        <v>111.98</v>
      </c>
      <c r="DV26" s="166">
        <v>80.599999999999994</v>
      </c>
      <c r="DW26" s="166">
        <v>104.63639999999999</v>
      </c>
      <c r="DX26" s="166">
        <v>104.4545</v>
      </c>
      <c r="DY26" s="166">
        <v>-84.389399999999995</v>
      </c>
      <c r="DZ26" s="166">
        <v>-84.009100000000004</v>
      </c>
      <c r="EA26" s="166">
        <v>224.33519999999999</v>
      </c>
      <c r="EB26" s="166">
        <v>170.607</v>
      </c>
      <c r="EC26" s="166">
        <v>164.52340000000001</v>
      </c>
      <c r="ED26" s="166">
        <v>168.12960000000001</v>
      </c>
      <c r="EE26" s="166">
        <v>98.000500000000002</v>
      </c>
      <c r="EF26" s="166">
        <v>78.477000000000004</v>
      </c>
      <c r="EG26" s="166">
        <v>-30.193000000000001</v>
      </c>
      <c r="EH26" s="166">
        <v>471.56439999999998</v>
      </c>
      <c r="EI26" s="166">
        <v>7.7464000000000004</v>
      </c>
      <c r="EJ26" s="167"/>
      <c r="EK26" s="166">
        <v>-34.047699999999999</v>
      </c>
      <c r="EL26" s="166">
        <v>-30.7836</v>
      </c>
      <c r="EM26" s="166">
        <v>0</v>
      </c>
      <c r="EN26" s="166">
        <v>4.7293000000000003</v>
      </c>
      <c r="EO26" s="166">
        <v>4.1468999999999996</v>
      </c>
      <c r="EP26" s="166">
        <v>153.66</v>
      </c>
      <c r="EQ26" s="166">
        <v>-139.35239999999999</v>
      </c>
      <c r="ER26" s="167"/>
      <c r="ES26" s="166">
        <v>-36.307099999999998</v>
      </c>
      <c r="ET26" s="166">
        <v>0</v>
      </c>
      <c r="EU26" s="166">
        <v>-16.04</v>
      </c>
      <c r="EV26" s="166">
        <v>115.4</v>
      </c>
      <c r="EW26" s="166">
        <v>15.936299999999999</v>
      </c>
      <c r="EX26" s="166">
        <v>-54.600099999999998</v>
      </c>
      <c r="EY26" s="166">
        <v>-38.561199999999999</v>
      </c>
      <c r="EZ26" s="166">
        <v>-37.733400000000003</v>
      </c>
      <c r="FA26" s="166">
        <v>8.7066999999999997</v>
      </c>
      <c r="FB26" s="166">
        <v>-73.237799999999993</v>
      </c>
      <c r="FC26" s="166">
        <v>41.140999999999998</v>
      </c>
      <c r="FD26" s="166">
        <v>25.276199999999999</v>
      </c>
      <c r="FE26" s="166">
        <v>24.8064</v>
      </c>
      <c r="FF26" s="167"/>
      <c r="FG26" s="166">
        <v>40.115600000000001</v>
      </c>
      <c r="FH26" s="166">
        <v>40.781100000000002</v>
      </c>
      <c r="FI26" s="166">
        <v>39.499000000000002</v>
      </c>
      <c r="FJ26" s="166">
        <v>95.450100000000006</v>
      </c>
      <c r="FK26" s="166">
        <v>96.287400000000005</v>
      </c>
      <c r="FL26" s="166">
        <v>-101.14360000000001</v>
      </c>
      <c r="FM26" s="166">
        <v>85.827200000000005</v>
      </c>
      <c r="FN26" s="166">
        <v>85.884900000000002</v>
      </c>
      <c r="FO26" s="166">
        <v>-81.229200000000006</v>
      </c>
      <c r="FP26" s="166">
        <v>-65.481800000000007</v>
      </c>
      <c r="FQ26" s="166">
        <v>-33.228700000000003</v>
      </c>
      <c r="FR26" s="166">
        <v>-33.76</v>
      </c>
      <c r="FS26" s="166">
        <v>13.6898</v>
      </c>
      <c r="FT26" s="166">
        <v>0.95</v>
      </c>
      <c r="FU26" s="166">
        <v>-9.01</v>
      </c>
      <c r="FV26" s="166">
        <v>18.04</v>
      </c>
      <c r="FW26" s="166">
        <v>-33.9495</v>
      </c>
      <c r="FX26" s="167"/>
      <c r="FY26" s="166">
        <v>-14.913</v>
      </c>
      <c r="FZ26" s="166">
        <v>4.3369999999999997</v>
      </c>
      <c r="GA26" s="167"/>
      <c r="GB26" s="166">
        <v>27.03</v>
      </c>
      <c r="GC26" s="166">
        <v>64.667400000000001</v>
      </c>
      <c r="GD26" s="166">
        <v>77.849699999999999</v>
      </c>
      <c r="GE26" s="166">
        <v>15.59</v>
      </c>
      <c r="GF26" s="166">
        <v>84.384500000000003</v>
      </c>
      <c r="GG26" s="166">
        <v>24.5</v>
      </c>
      <c r="GH26" s="166">
        <v>-22.482800000000001</v>
      </c>
      <c r="GI26" s="166">
        <v>7.1898999999999997</v>
      </c>
      <c r="GJ26" s="166">
        <v>7.8208000000000002</v>
      </c>
      <c r="GK26" s="166">
        <v>1.8331</v>
      </c>
      <c r="GL26" s="167"/>
      <c r="GM26" s="167"/>
      <c r="GN26" s="166">
        <v>-13.663600000000001</v>
      </c>
      <c r="GO26" s="166">
        <v>-36.808900000000001</v>
      </c>
      <c r="GP26" s="166">
        <v>22.520399999999999</v>
      </c>
      <c r="GQ26" s="166">
        <v>38.887700000000002</v>
      </c>
      <c r="GR26" s="166">
        <v>59.875500000000002</v>
      </c>
      <c r="GS26" s="166">
        <v>60.1432</v>
      </c>
      <c r="GT26" s="166">
        <v>-185.85890000000001</v>
      </c>
      <c r="GU26" s="166">
        <v>-27.341899999999999</v>
      </c>
      <c r="GV26" s="166">
        <v>28.5305</v>
      </c>
      <c r="GW26" s="166">
        <v>-43.449399999999997</v>
      </c>
      <c r="GX26" s="166">
        <v>10.4625</v>
      </c>
      <c r="GY26" s="166">
        <v>10.578900000000001</v>
      </c>
      <c r="GZ26" s="166">
        <v>10.1477</v>
      </c>
      <c r="HA26" s="166">
        <v>11.931699999999999</v>
      </c>
      <c r="HB26" s="166">
        <v>72.622100000000003</v>
      </c>
      <c r="HC26" s="166">
        <v>73.16</v>
      </c>
      <c r="HD26" s="166">
        <v>263.2</v>
      </c>
      <c r="HE26" s="166">
        <v>-262.14699999999999</v>
      </c>
      <c r="HF26" s="166">
        <v>-538.27329999999995</v>
      </c>
      <c r="HG26" s="166">
        <v>539.96839999999997</v>
      </c>
      <c r="HH26" s="166">
        <v>292.77030000000002</v>
      </c>
      <c r="HI26" s="166">
        <v>-71.793300000000002</v>
      </c>
      <c r="HJ26" s="166">
        <v>-71.688599999999994</v>
      </c>
      <c r="HK26" s="166">
        <v>-71.0197</v>
      </c>
      <c r="HL26" s="166">
        <v>-65.252700000000004</v>
      </c>
      <c r="HM26" s="166">
        <v>78.038399999999996</v>
      </c>
      <c r="HN26" s="166">
        <v>77.592100000000002</v>
      </c>
      <c r="HO26" s="166">
        <v>-40.488500000000002</v>
      </c>
      <c r="HP26" s="166">
        <v>-42.431199999999997</v>
      </c>
      <c r="HQ26" s="166">
        <v>14.823499999999999</v>
      </c>
      <c r="HR26" s="166">
        <v>13.5601</v>
      </c>
      <c r="HS26" s="166">
        <v>1.7116</v>
      </c>
      <c r="HT26" s="166">
        <v>1.8835999999999999</v>
      </c>
      <c r="HU26" s="166">
        <v>37.33</v>
      </c>
      <c r="HV26" s="166">
        <v>36.840000000000003</v>
      </c>
      <c r="HW26" s="166">
        <v>18</v>
      </c>
      <c r="HX26" s="166">
        <v>17</v>
      </c>
      <c r="HY26" s="166">
        <v>20.468599999999999</v>
      </c>
      <c r="HZ26" s="166">
        <v>-42.96</v>
      </c>
      <c r="IA26" s="166">
        <v>-327.654</v>
      </c>
      <c r="IB26" s="166">
        <v>84.539000000000001</v>
      </c>
      <c r="IC26" s="166">
        <v>82.090599999999995</v>
      </c>
      <c r="ID26" s="166">
        <v>13.4</v>
      </c>
      <c r="IE26" s="166">
        <v>-28.5</v>
      </c>
      <c r="IF26" s="166">
        <v>-13</v>
      </c>
      <c r="IG26" s="166">
        <v>-12.2</v>
      </c>
      <c r="IH26" s="166">
        <v>2.08</v>
      </c>
      <c r="II26" s="167"/>
      <c r="IJ26" s="166">
        <v>-281.52080000000001</v>
      </c>
      <c r="IK26" s="166">
        <v>8.2960999999999991</v>
      </c>
      <c r="IL26" s="166">
        <v>23.2879</v>
      </c>
      <c r="IM26" s="166">
        <v>9.5033999999999992</v>
      </c>
      <c r="IN26" s="166">
        <v>-94.181399999999996</v>
      </c>
      <c r="IO26" s="166">
        <v>-7.9042000000000003</v>
      </c>
      <c r="IP26" s="166">
        <v>-3.8130000000000002</v>
      </c>
      <c r="IQ26" s="166">
        <v>-130.56270000000001</v>
      </c>
      <c r="IR26" s="166">
        <v>24.254000000000001</v>
      </c>
      <c r="IS26" s="166">
        <v>-0.31669999999999998</v>
      </c>
      <c r="IT26" s="166">
        <v>164.3476</v>
      </c>
      <c r="IU26" s="166">
        <v>162.8997</v>
      </c>
      <c r="IV26" s="166">
        <v>134.40020000000001</v>
      </c>
      <c r="IW26" s="166">
        <v>-12.216200000000001</v>
      </c>
      <c r="IX26" s="166">
        <v>-22.9937</v>
      </c>
      <c r="IY26" s="166">
        <v>-26.0563</v>
      </c>
      <c r="IZ26" s="166">
        <v>36.254899999999999</v>
      </c>
      <c r="JA26" s="166">
        <v>-8.3841000000000001</v>
      </c>
      <c r="JB26" s="166">
        <v>6.8000000000000005E-2</v>
      </c>
      <c r="JC26" s="166">
        <v>22.72</v>
      </c>
      <c r="JD26" s="166">
        <v>-2.044</v>
      </c>
      <c r="JE26" s="166">
        <v>-2.0539999999999998</v>
      </c>
      <c r="JF26" s="166">
        <v>-21.92</v>
      </c>
      <c r="JG26" s="166">
        <v>0.48</v>
      </c>
      <c r="JH26" s="167"/>
      <c r="JI26" s="166">
        <v>-0.78890000000000005</v>
      </c>
      <c r="JJ26" s="166">
        <v>1.5E-3</v>
      </c>
      <c r="JK26" s="166">
        <v>-40.636299999999999</v>
      </c>
      <c r="JL26" s="166">
        <v>13.3</v>
      </c>
      <c r="JM26" s="166">
        <v>50.445</v>
      </c>
      <c r="JN26" s="166">
        <v>51.091999999999999</v>
      </c>
      <c r="JO26" s="167"/>
      <c r="JP26" s="167"/>
      <c r="JQ26" s="166">
        <v>50.6098</v>
      </c>
      <c r="JR26" s="166">
        <v>49.936</v>
      </c>
      <c r="JS26" s="166">
        <v>49.532299999999999</v>
      </c>
      <c r="JT26" s="167"/>
      <c r="JU26" s="166">
        <v>29</v>
      </c>
      <c r="JV26" s="166">
        <v>19.52</v>
      </c>
      <c r="JW26" s="166">
        <v>7.64</v>
      </c>
      <c r="JX26" s="167"/>
      <c r="JY26" s="166">
        <v>-70.865899999999996</v>
      </c>
      <c r="JZ26" s="166">
        <v>86.542400000000001</v>
      </c>
      <c r="KA26" s="166">
        <v>72.747</v>
      </c>
      <c r="KB26" s="166">
        <v>-68.779799999999994</v>
      </c>
      <c r="KC26" s="166">
        <v>-85.201599999999999</v>
      </c>
      <c r="KD26" s="166">
        <v>63.798299999999998</v>
      </c>
      <c r="KE26" s="166">
        <v>20.743099999999998</v>
      </c>
      <c r="KF26" s="166">
        <v>-44.4</v>
      </c>
      <c r="KG26" s="166">
        <v>46.6</v>
      </c>
      <c r="KH26" s="166">
        <v>-248.01929999999999</v>
      </c>
      <c r="KI26" s="166">
        <v>420.9545</v>
      </c>
    </row>
    <row r="27" spans="1:295" ht="18" customHeight="1" x14ac:dyDescent="0.25">
      <c r="A27" s="161" t="s">
        <v>71</v>
      </c>
      <c r="B27" s="161" t="s">
        <v>831</v>
      </c>
      <c r="C27" s="165">
        <v>0</v>
      </c>
      <c r="D27" s="166">
        <v>17.0898</v>
      </c>
      <c r="E27" s="166">
        <v>-26.103000000000002</v>
      </c>
      <c r="F27" s="166">
        <v>-31.572600000000001</v>
      </c>
      <c r="G27" s="166">
        <v>25.998000000000001</v>
      </c>
      <c r="H27" s="167"/>
      <c r="I27" s="166">
        <v>45.4754</v>
      </c>
      <c r="J27" s="166">
        <v>-118.9611</v>
      </c>
      <c r="K27" s="166">
        <v>61.430900000000001</v>
      </c>
      <c r="L27" s="166">
        <v>31.069099999999999</v>
      </c>
      <c r="M27" s="166">
        <v>30.423300000000001</v>
      </c>
      <c r="N27" s="166">
        <v>-15.54</v>
      </c>
      <c r="O27" s="166">
        <v>-62.015000000000001</v>
      </c>
      <c r="P27" s="166">
        <v>52.8</v>
      </c>
      <c r="Q27" s="166">
        <v>17.388000000000002</v>
      </c>
      <c r="R27" s="166">
        <v>-52.8</v>
      </c>
      <c r="S27" s="166">
        <v>14.387</v>
      </c>
      <c r="T27" s="166">
        <v>71.907399999999996</v>
      </c>
      <c r="U27" s="166">
        <v>23.257899999999999</v>
      </c>
      <c r="V27" s="166">
        <v>23.3764</v>
      </c>
      <c r="W27" s="166">
        <v>38.785400000000003</v>
      </c>
      <c r="X27" s="166">
        <v>13.9057</v>
      </c>
      <c r="Y27" s="166">
        <v>5.1067</v>
      </c>
      <c r="Z27" s="166">
        <v>3.7585999999999999</v>
      </c>
      <c r="AA27" s="167"/>
      <c r="AB27" s="167"/>
      <c r="AC27" s="166">
        <v>-83.53</v>
      </c>
      <c r="AD27" s="166">
        <v>-83.8</v>
      </c>
      <c r="AE27" s="167"/>
      <c r="AF27" s="166">
        <v>15.54</v>
      </c>
      <c r="AG27" s="166">
        <v>61.6</v>
      </c>
      <c r="AH27" s="166">
        <v>9.98</v>
      </c>
      <c r="AI27" s="166">
        <v>0.183</v>
      </c>
      <c r="AJ27" s="165">
        <v>-79.930000000000007</v>
      </c>
      <c r="AK27" s="166">
        <v>-79.930000000000007</v>
      </c>
      <c r="AL27" s="166">
        <v>-43.17</v>
      </c>
      <c r="AM27" s="166">
        <v>81.3</v>
      </c>
      <c r="AN27" s="166">
        <v>80.88</v>
      </c>
      <c r="AO27" s="166">
        <v>20.0639</v>
      </c>
      <c r="AP27" s="166">
        <v>3.6779999999999999</v>
      </c>
      <c r="AQ27" s="166">
        <v>79.769400000000005</v>
      </c>
      <c r="AR27" s="166">
        <v>82.091300000000004</v>
      </c>
      <c r="AS27" s="166">
        <v>62.539000000000001</v>
      </c>
      <c r="AT27" s="166">
        <v>-83.308000000000007</v>
      </c>
      <c r="AU27" s="165">
        <v>0</v>
      </c>
      <c r="AV27" s="166">
        <v>7.7944000000000004</v>
      </c>
      <c r="AW27" s="166">
        <v>8.3651</v>
      </c>
      <c r="AX27" s="166">
        <v>86.735900000000001</v>
      </c>
      <c r="AY27" s="166">
        <v>88.971100000000007</v>
      </c>
      <c r="AZ27" s="166">
        <v>-8.8551000000000002</v>
      </c>
      <c r="BA27" s="166">
        <v>-10.9024</v>
      </c>
      <c r="BB27" s="166">
        <v>-536.68759999999997</v>
      </c>
      <c r="BC27" s="166">
        <v>23.139399999999998</v>
      </c>
      <c r="BD27" s="166">
        <v>-11.6</v>
      </c>
      <c r="BE27" s="166">
        <v>-11.6</v>
      </c>
      <c r="BF27" s="166">
        <v>88.699600000000004</v>
      </c>
      <c r="BG27" s="167"/>
      <c r="BH27" s="166">
        <v>-2.6372</v>
      </c>
      <c r="BI27" s="167"/>
      <c r="BJ27" s="166">
        <v>-49.714300000000001</v>
      </c>
      <c r="BK27" s="166">
        <v>12.452999999999999</v>
      </c>
      <c r="BL27" s="166">
        <v>13.2896</v>
      </c>
      <c r="BM27" s="166">
        <v>9.2027999999999999</v>
      </c>
      <c r="BN27" s="166">
        <v>560.99109999999996</v>
      </c>
      <c r="BO27" s="166">
        <v>171.39189999999999</v>
      </c>
      <c r="BP27" s="166">
        <v>171.23929999999999</v>
      </c>
      <c r="BQ27" s="166">
        <v>-474.63380000000001</v>
      </c>
      <c r="BR27" s="166">
        <v>696.75319999999999</v>
      </c>
      <c r="BS27" s="167"/>
      <c r="BT27" s="166">
        <v>-125.4799</v>
      </c>
      <c r="BU27" s="166">
        <v>129.03550000000001</v>
      </c>
      <c r="BV27" s="166">
        <v>115.7229</v>
      </c>
      <c r="BW27" s="166">
        <v>31.71</v>
      </c>
      <c r="BX27" s="166">
        <v>32.43</v>
      </c>
      <c r="BY27" s="166">
        <v>73.42</v>
      </c>
      <c r="BZ27" s="166">
        <v>92.87</v>
      </c>
      <c r="CA27" s="166">
        <v>-95.507199999999997</v>
      </c>
      <c r="CB27" s="166">
        <v>-95.775099999999995</v>
      </c>
      <c r="CC27" s="166">
        <v>157.44069999999999</v>
      </c>
      <c r="CD27" s="166">
        <v>160.51130000000001</v>
      </c>
      <c r="CE27" s="167"/>
      <c r="CF27" s="166">
        <v>-138.44159999999999</v>
      </c>
      <c r="CG27" s="166">
        <v>-138.81880000000001</v>
      </c>
      <c r="CH27" s="166">
        <v>8.4086999999999996</v>
      </c>
      <c r="CI27" s="166">
        <v>-100.1572</v>
      </c>
      <c r="CJ27" s="167"/>
      <c r="CK27" s="167"/>
      <c r="CL27" s="166">
        <v>92.5</v>
      </c>
      <c r="CM27" s="166">
        <v>200.3</v>
      </c>
      <c r="CN27" s="166">
        <v>-19.12</v>
      </c>
      <c r="CO27" s="166">
        <v>33.564300000000003</v>
      </c>
      <c r="CP27" s="166">
        <v>34.031799999999997</v>
      </c>
      <c r="CQ27" s="166">
        <v>34.608699999999999</v>
      </c>
      <c r="CR27" s="166">
        <v>57.119399999999999</v>
      </c>
      <c r="CS27" s="166">
        <v>55.648200000000003</v>
      </c>
      <c r="CT27" s="166">
        <v>1</v>
      </c>
      <c r="CU27" s="166">
        <v>-127.6978</v>
      </c>
      <c r="CV27" s="166">
        <v>17.8262</v>
      </c>
      <c r="CW27" s="166">
        <v>14.5877</v>
      </c>
      <c r="CX27" s="166">
        <v>88.6</v>
      </c>
      <c r="CY27" s="166">
        <v>47.2</v>
      </c>
      <c r="CZ27" s="166">
        <v>61.882300000000001</v>
      </c>
      <c r="DA27" s="166">
        <v>58.891300000000001</v>
      </c>
      <c r="DB27" s="166">
        <v>36.825800000000001</v>
      </c>
      <c r="DC27" s="167"/>
      <c r="DD27" s="166">
        <v>101.6071</v>
      </c>
      <c r="DE27" s="166">
        <v>100.5748</v>
      </c>
      <c r="DF27" s="166">
        <v>-101.5029</v>
      </c>
      <c r="DG27" s="167"/>
      <c r="DH27" s="166">
        <v>-20.072700000000001</v>
      </c>
      <c r="DI27" s="166">
        <v>-119.2</v>
      </c>
      <c r="DJ27" s="166">
        <v>-118.7</v>
      </c>
      <c r="DK27" s="166">
        <v>30.6876</v>
      </c>
      <c r="DL27" s="166">
        <v>103.7201</v>
      </c>
      <c r="DM27" s="166">
        <v>162.51220000000001</v>
      </c>
      <c r="DN27" s="167"/>
      <c r="DO27" s="166">
        <v>104.52</v>
      </c>
      <c r="DP27" s="166">
        <v>-4.42</v>
      </c>
      <c r="DQ27" s="166">
        <v>71.067499999999995</v>
      </c>
      <c r="DR27" s="166">
        <v>101.8683</v>
      </c>
      <c r="DS27" s="167"/>
      <c r="DT27" s="166">
        <v>-53.71</v>
      </c>
      <c r="DU27" s="166">
        <v>122.06</v>
      </c>
      <c r="DV27" s="166">
        <v>83.77</v>
      </c>
      <c r="DW27" s="166">
        <v>101.9636</v>
      </c>
      <c r="DX27" s="166">
        <v>99.290899999999993</v>
      </c>
      <c r="DY27" s="166">
        <v>-82.5047</v>
      </c>
      <c r="DZ27" s="166">
        <v>-81.290899999999993</v>
      </c>
      <c r="EA27" s="166">
        <v>233.1755</v>
      </c>
      <c r="EB27" s="166">
        <v>177.28039999999999</v>
      </c>
      <c r="EC27" s="166">
        <v>172.99950000000001</v>
      </c>
      <c r="ED27" s="166">
        <v>175.95310000000001</v>
      </c>
      <c r="EE27" s="166">
        <v>92.620900000000006</v>
      </c>
      <c r="EF27" s="166">
        <v>70.972899999999996</v>
      </c>
      <c r="EG27" s="166">
        <v>-30.853999999999999</v>
      </c>
      <c r="EH27" s="166">
        <v>488.3922</v>
      </c>
      <c r="EI27" s="166">
        <v>26.389700000000001</v>
      </c>
      <c r="EJ27" s="167"/>
      <c r="EK27" s="166">
        <v>-34.810899999999997</v>
      </c>
      <c r="EL27" s="166">
        <v>-29.539899999999999</v>
      </c>
      <c r="EM27" s="166">
        <v>0</v>
      </c>
      <c r="EN27" s="166">
        <v>0.99919999999999998</v>
      </c>
      <c r="EO27" s="166">
        <v>2.2282999999999999</v>
      </c>
      <c r="EP27" s="166">
        <v>145.97999999999999</v>
      </c>
      <c r="EQ27" s="166">
        <v>-131.4179</v>
      </c>
      <c r="ER27" s="167"/>
      <c r="ES27" s="166">
        <v>-29.478300000000001</v>
      </c>
      <c r="ET27" s="166">
        <v>0</v>
      </c>
      <c r="EU27" s="166">
        <v>-21.65</v>
      </c>
      <c r="EV27" s="166">
        <v>76.2</v>
      </c>
      <c r="EW27" s="166">
        <v>16.783300000000001</v>
      </c>
      <c r="EX27" s="166">
        <v>-65.272900000000007</v>
      </c>
      <c r="EY27" s="166">
        <v>-39.124699999999997</v>
      </c>
      <c r="EZ27" s="166">
        <v>-38.372700000000002</v>
      </c>
      <c r="FA27" s="166">
        <v>10.761699999999999</v>
      </c>
      <c r="FB27" s="166">
        <v>-68.674099999999996</v>
      </c>
      <c r="FC27" s="166">
        <v>42.995800000000003</v>
      </c>
      <c r="FD27" s="166">
        <v>24.071200000000001</v>
      </c>
      <c r="FE27" s="166">
        <v>24.099900000000002</v>
      </c>
      <c r="FF27" s="167"/>
      <c r="FG27" s="166">
        <v>39.157499999999999</v>
      </c>
      <c r="FH27" s="166">
        <v>40.295999999999999</v>
      </c>
      <c r="FI27" s="166">
        <v>37.984499999999997</v>
      </c>
      <c r="FJ27" s="166">
        <v>97.794499999999999</v>
      </c>
      <c r="FK27" s="166">
        <v>96.789699999999996</v>
      </c>
      <c r="FL27" s="166">
        <v>-101.98090000000001</v>
      </c>
      <c r="FM27" s="166">
        <v>84.481499999999997</v>
      </c>
      <c r="FN27" s="166">
        <v>84.254099999999994</v>
      </c>
      <c r="FO27" s="166">
        <v>-79.597399999999993</v>
      </c>
      <c r="FP27" s="166">
        <v>-66.109700000000004</v>
      </c>
      <c r="FQ27" s="166">
        <v>-33.016300000000001</v>
      </c>
      <c r="FR27" s="166">
        <v>-34.67</v>
      </c>
      <c r="FS27" s="166">
        <v>13.5677</v>
      </c>
      <c r="FT27" s="166">
        <v>0.97440000000000004</v>
      </c>
      <c r="FU27" s="166">
        <v>-9.01</v>
      </c>
      <c r="FV27" s="166">
        <v>18.79</v>
      </c>
      <c r="FW27" s="166">
        <v>-34.3414</v>
      </c>
      <c r="FX27" s="167"/>
      <c r="FY27" s="167"/>
      <c r="FZ27" s="166">
        <v>4.1280000000000001</v>
      </c>
      <c r="GA27" s="166">
        <v>10.346500000000001</v>
      </c>
      <c r="GB27" s="166">
        <v>28.77</v>
      </c>
      <c r="GC27" s="166">
        <v>67.299499999999995</v>
      </c>
      <c r="GD27" s="166">
        <v>80.956199999999995</v>
      </c>
      <c r="GE27" s="166">
        <v>15.5</v>
      </c>
      <c r="GF27" s="166">
        <v>87.846800000000002</v>
      </c>
      <c r="GG27" s="166">
        <v>23.5</v>
      </c>
      <c r="GH27" s="166">
        <v>-22.4133</v>
      </c>
      <c r="GI27" s="166">
        <v>7.1093000000000002</v>
      </c>
      <c r="GJ27" s="166">
        <v>7.4067999999999996</v>
      </c>
      <c r="GK27" s="166">
        <v>1.8897999999999999</v>
      </c>
      <c r="GL27" s="167"/>
      <c r="GM27" s="167"/>
      <c r="GN27" s="167"/>
      <c r="GO27" s="166">
        <v>-38.026299999999999</v>
      </c>
      <c r="GP27" s="166">
        <v>23.663599999999999</v>
      </c>
      <c r="GQ27" s="166">
        <v>39.758499999999998</v>
      </c>
      <c r="GR27" s="166">
        <v>57.468499999999999</v>
      </c>
      <c r="GS27" s="166">
        <v>57.628999999999998</v>
      </c>
      <c r="GT27" s="166">
        <v>-187.45140000000001</v>
      </c>
      <c r="GU27" s="166">
        <v>-28.293099999999999</v>
      </c>
      <c r="GV27" s="166">
        <v>28.955500000000001</v>
      </c>
      <c r="GW27" s="166">
        <v>-46.133800000000001</v>
      </c>
      <c r="GX27" s="167"/>
      <c r="GY27" s="166">
        <v>11.1356</v>
      </c>
      <c r="GZ27" s="166">
        <v>10.748900000000001</v>
      </c>
      <c r="HA27" s="167"/>
      <c r="HB27" s="166">
        <v>80.243600000000001</v>
      </c>
      <c r="HC27" s="166">
        <v>80.487399999999994</v>
      </c>
      <c r="HD27" s="166">
        <v>278.3</v>
      </c>
      <c r="HE27" s="166">
        <v>-272.5163</v>
      </c>
      <c r="HF27" s="166">
        <v>-554.29129999999998</v>
      </c>
      <c r="HG27" s="166">
        <v>557.00509999999997</v>
      </c>
      <c r="HH27" s="166">
        <v>306.0591</v>
      </c>
      <c r="HI27" s="166">
        <v>-78.804299999999998</v>
      </c>
      <c r="HJ27" s="166">
        <v>-77.502499999999998</v>
      </c>
      <c r="HK27" s="166">
        <v>-67.552999999999997</v>
      </c>
      <c r="HL27" s="166">
        <v>-60.582000000000001</v>
      </c>
      <c r="HM27" s="166">
        <v>77.042400000000001</v>
      </c>
      <c r="HN27" s="166">
        <v>78.409599999999998</v>
      </c>
      <c r="HO27" s="166">
        <v>-52.639099999999999</v>
      </c>
      <c r="HP27" s="167"/>
      <c r="HQ27" s="166">
        <v>12.4285</v>
      </c>
      <c r="HR27" s="166">
        <v>12.329599999999999</v>
      </c>
      <c r="HS27" s="166">
        <v>-17.823599999999999</v>
      </c>
      <c r="HT27" s="166">
        <v>-17.872800000000002</v>
      </c>
      <c r="HU27" s="166">
        <v>26.95</v>
      </c>
      <c r="HV27" s="166">
        <v>26.59</v>
      </c>
      <c r="HW27" s="166">
        <v>21.2</v>
      </c>
      <c r="HX27" s="166">
        <v>21.1</v>
      </c>
      <c r="HY27" s="166">
        <v>20.900099999999998</v>
      </c>
      <c r="HZ27" s="166">
        <v>-13.36</v>
      </c>
      <c r="IA27" s="166">
        <v>-327.22289999999998</v>
      </c>
      <c r="IB27" s="166">
        <v>78.453299999999999</v>
      </c>
      <c r="IC27" s="166">
        <v>81.418899999999994</v>
      </c>
      <c r="ID27" s="166">
        <v>13.8</v>
      </c>
      <c r="IE27" s="166">
        <v>-24.4</v>
      </c>
      <c r="IF27" s="166">
        <v>-10.5</v>
      </c>
      <c r="IG27" s="166">
        <v>-10.5</v>
      </c>
      <c r="IH27" s="166">
        <v>2.3113999999999999</v>
      </c>
      <c r="II27" s="167"/>
      <c r="IJ27" s="166">
        <v>-296.03980000000001</v>
      </c>
      <c r="IK27" s="166">
        <v>-7.0324</v>
      </c>
      <c r="IL27" s="166">
        <v>55.789499999999997</v>
      </c>
      <c r="IM27" s="166">
        <v>30.7285</v>
      </c>
      <c r="IN27" s="166">
        <v>-88.928299999999993</v>
      </c>
      <c r="IO27" s="166">
        <v>-26.452200000000001</v>
      </c>
      <c r="IP27" s="166">
        <v>18.45</v>
      </c>
      <c r="IQ27" s="166">
        <v>-142.49850000000001</v>
      </c>
      <c r="IR27" s="166">
        <v>0</v>
      </c>
      <c r="IS27" s="166">
        <v>-23.616599999999998</v>
      </c>
      <c r="IT27" s="166">
        <v>166.2876</v>
      </c>
      <c r="IU27" s="166">
        <v>165.61680000000001</v>
      </c>
      <c r="IV27" s="166">
        <v>145.2869</v>
      </c>
      <c r="IW27" s="166">
        <v>-43.993499999999997</v>
      </c>
      <c r="IX27" s="166">
        <v>-20.192399999999999</v>
      </c>
      <c r="IY27" s="166">
        <v>-57.120899999999999</v>
      </c>
      <c r="IZ27" s="166">
        <v>59.341000000000001</v>
      </c>
      <c r="JA27" s="166">
        <v>-8.1204000000000001</v>
      </c>
      <c r="JB27" s="166">
        <v>4.3310000000000004</v>
      </c>
      <c r="JC27" s="166">
        <v>21.36</v>
      </c>
      <c r="JD27" s="166">
        <v>-2.1120000000000001</v>
      </c>
      <c r="JE27" s="166">
        <v>-2.1259999999999999</v>
      </c>
      <c r="JF27" s="166">
        <v>-20.88</v>
      </c>
      <c r="JG27" s="166">
        <v>-0.64</v>
      </c>
      <c r="JH27" s="167"/>
      <c r="JI27" s="166">
        <v>0.20599999999999999</v>
      </c>
      <c r="JJ27" s="166">
        <v>3.2000000000000001E-2</v>
      </c>
      <c r="JK27" s="166">
        <v>-40.285299999999999</v>
      </c>
      <c r="JL27" s="166">
        <v>11.4</v>
      </c>
      <c r="JM27" s="166">
        <v>53.395000000000003</v>
      </c>
      <c r="JN27" s="166">
        <v>53.244999999999997</v>
      </c>
      <c r="JO27" s="166">
        <v>6.7037000000000004</v>
      </c>
      <c r="JP27" s="166">
        <v>8.0646000000000004</v>
      </c>
      <c r="JQ27" s="166">
        <v>50.628399999999999</v>
      </c>
      <c r="JR27" s="166">
        <v>51.751600000000003</v>
      </c>
      <c r="JS27" s="166">
        <v>51.010300000000001</v>
      </c>
      <c r="JT27" s="167"/>
      <c r="JU27" s="166">
        <v>23.8</v>
      </c>
      <c r="JV27" s="166">
        <v>17.598800000000001</v>
      </c>
      <c r="JW27" s="166">
        <v>7.59</v>
      </c>
      <c r="JX27" s="167"/>
      <c r="JY27" s="166">
        <v>-65.612099999999998</v>
      </c>
      <c r="JZ27" s="166">
        <v>83.681399999999996</v>
      </c>
      <c r="KA27" s="166">
        <v>68.1815</v>
      </c>
      <c r="KB27" s="166">
        <v>-63.794499999999999</v>
      </c>
      <c r="KC27" s="166">
        <v>-82.014099999999999</v>
      </c>
      <c r="KD27" s="166">
        <v>59.521799999999999</v>
      </c>
      <c r="KE27" s="166">
        <v>23.3583</v>
      </c>
      <c r="KF27" s="166">
        <v>-41.6</v>
      </c>
      <c r="KG27" s="166">
        <v>41.7</v>
      </c>
      <c r="KH27" s="166">
        <v>-240.98480000000001</v>
      </c>
      <c r="KI27" s="166">
        <v>424.50909999999999</v>
      </c>
    </row>
    <row r="28" spans="1:295" ht="18" customHeight="1" x14ac:dyDescent="0.25">
      <c r="A28" s="161" t="s">
        <v>71</v>
      </c>
      <c r="B28" s="161" t="s">
        <v>832</v>
      </c>
      <c r="C28" s="165">
        <v>0</v>
      </c>
      <c r="D28" s="166">
        <v>17.0486</v>
      </c>
      <c r="E28" s="166">
        <v>-25.6435</v>
      </c>
      <c r="F28" s="166">
        <v>-30.885899999999999</v>
      </c>
      <c r="G28" s="166">
        <v>27.440899999999999</v>
      </c>
      <c r="H28" s="167"/>
      <c r="I28" s="166">
        <v>51.502899999999997</v>
      </c>
      <c r="J28" s="166">
        <v>-127.3741</v>
      </c>
      <c r="K28" s="166">
        <v>63.098999999999997</v>
      </c>
      <c r="L28" s="166">
        <v>31.702999999999999</v>
      </c>
      <c r="M28" s="166">
        <v>30.988900000000001</v>
      </c>
      <c r="N28" s="166">
        <v>-15.54</v>
      </c>
      <c r="O28" s="166">
        <v>-64.42</v>
      </c>
      <c r="P28" s="166">
        <v>55</v>
      </c>
      <c r="Q28" s="166">
        <v>17.388000000000002</v>
      </c>
      <c r="R28" s="166">
        <v>-55</v>
      </c>
      <c r="S28" s="166">
        <v>14.321099999999999</v>
      </c>
      <c r="T28" s="166">
        <v>80.575800000000001</v>
      </c>
      <c r="U28" s="166">
        <v>15.7121</v>
      </c>
      <c r="V28" s="166">
        <v>15.695499999999999</v>
      </c>
      <c r="W28" s="166">
        <v>26.088899999999999</v>
      </c>
      <c r="X28" s="166">
        <v>13.8277</v>
      </c>
      <c r="Y28" s="166">
        <v>5.2431999999999999</v>
      </c>
      <c r="Z28" s="166">
        <v>7.3856999999999999</v>
      </c>
      <c r="AA28" s="167"/>
      <c r="AB28" s="167"/>
      <c r="AC28" s="166">
        <v>-85.71</v>
      </c>
      <c r="AD28" s="166">
        <v>-85.55</v>
      </c>
      <c r="AE28" s="167"/>
      <c r="AF28" s="166">
        <v>15.54</v>
      </c>
      <c r="AG28" s="166">
        <v>61.6</v>
      </c>
      <c r="AH28" s="166">
        <v>9.9269999999999996</v>
      </c>
      <c r="AI28" s="166">
        <v>0.17599999999999999</v>
      </c>
      <c r="AJ28" s="165">
        <v>-84.9</v>
      </c>
      <c r="AK28" s="166">
        <v>-84.9</v>
      </c>
      <c r="AL28" s="166">
        <v>-36.74</v>
      </c>
      <c r="AM28" s="166">
        <v>85.96</v>
      </c>
      <c r="AN28" s="166">
        <v>86.26</v>
      </c>
      <c r="AO28" s="166">
        <v>21.3123</v>
      </c>
      <c r="AP28" s="166">
        <v>3.5901999999999998</v>
      </c>
      <c r="AQ28" s="166">
        <v>80.384799999999998</v>
      </c>
      <c r="AR28" s="166">
        <v>84.210099999999997</v>
      </c>
      <c r="AS28" s="166">
        <v>54.814</v>
      </c>
      <c r="AT28" s="166">
        <v>-87.687100000000001</v>
      </c>
      <c r="AU28" s="165">
        <v>0</v>
      </c>
      <c r="AV28" s="166">
        <v>9.4475999999999996</v>
      </c>
      <c r="AW28" s="166">
        <v>8.3874999999999993</v>
      </c>
      <c r="AX28" s="166">
        <v>85.177400000000006</v>
      </c>
      <c r="AY28" s="166">
        <v>87.691000000000003</v>
      </c>
      <c r="AZ28" s="166">
        <v>-9.9074000000000009</v>
      </c>
      <c r="BA28" s="166">
        <v>-12.333600000000001</v>
      </c>
      <c r="BB28" s="166">
        <v>-518.70399999999995</v>
      </c>
      <c r="BC28" s="166">
        <v>21.1404</v>
      </c>
      <c r="BD28" s="166">
        <v>-10.6</v>
      </c>
      <c r="BE28" s="166">
        <v>-10.5</v>
      </c>
      <c r="BF28" s="166">
        <v>92.503799999999998</v>
      </c>
      <c r="BG28" s="167"/>
      <c r="BH28" s="166">
        <v>-2.8050000000000002</v>
      </c>
      <c r="BI28" s="167"/>
      <c r="BJ28" s="166">
        <v>-44.758099999999999</v>
      </c>
      <c r="BK28" s="166">
        <v>13.122299999999999</v>
      </c>
      <c r="BL28" s="166">
        <v>9.4748000000000001</v>
      </c>
      <c r="BM28" s="166">
        <v>6.4081000000000001</v>
      </c>
      <c r="BN28" s="166">
        <v>544.9384</v>
      </c>
      <c r="BO28" s="166">
        <v>158.94040000000001</v>
      </c>
      <c r="BP28" s="166">
        <v>159.18450000000001</v>
      </c>
      <c r="BQ28" s="166">
        <v>-475.62240000000003</v>
      </c>
      <c r="BR28" s="166">
        <v>665.09220000000005</v>
      </c>
      <c r="BS28" s="167"/>
      <c r="BT28" s="166">
        <v>-107.67440000000001</v>
      </c>
      <c r="BU28" s="166">
        <v>108.4907</v>
      </c>
      <c r="BV28" s="166">
        <v>118.4473</v>
      </c>
      <c r="BW28" s="166">
        <v>32.159999999999997</v>
      </c>
      <c r="BX28" s="166">
        <v>32.909999999999997</v>
      </c>
      <c r="BY28" s="166">
        <v>75.790000000000006</v>
      </c>
      <c r="BZ28" s="166">
        <v>94.81</v>
      </c>
      <c r="CA28" s="166">
        <v>-92.828100000000006</v>
      </c>
      <c r="CB28" s="166">
        <v>-91.488500000000002</v>
      </c>
      <c r="CC28" s="166">
        <v>154.26050000000001</v>
      </c>
      <c r="CD28" s="166">
        <v>155.43219999999999</v>
      </c>
      <c r="CE28" s="167"/>
      <c r="CF28" s="166">
        <v>-139.22200000000001</v>
      </c>
      <c r="CG28" s="166">
        <v>-138.7218</v>
      </c>
      <c r="CH28" s="166">
        <v>7.3291000000000004</v>
      </c>
      <c r="CI28" s="166">
        <v>-123.47580000000001</v>
      </c>
      <c r="CJ28" s="167"/>
      <c r="CK28" s="167"/>
      <c r="CL28" s="166">
        <v>76.7</v>
      </c>
      <c r="CM28" s="166">
        <v>242.4</v>
      </c>
      <c r="CN28" s="166">
        <v>-20.059999999999999</v>
      </c>
      <c r="CO28" s="166">
        <v>32.289900000000003</v>
      </c>
      <c r="CP28" s="166">
        <v>33.3063</v>
      </c>
      <c r="CQ28" s="166">
        <v>33.313299999999998</v>
      </c>
      <c r="CR28" s="166">
        <v>54.664499999999997</v>
      </c>
      <c r="CS28" s="166">
        <v>53.3371</v>
      </c>
      <c r="CT28" s="166">
        <v>1</v>
      </c>
      <c r="CU28" s="166">
        <v>-116.5035</v>
      </c>
      <c r="CV28" s="166">
        <v>5.5625</v>
      </c>
      <c r="CW28" s="166">
        <v>14.701499999999999</v>
      </c>
      <c r="CX28" s="166">
        <v>94.13</v>
      </c>
      <c r="CY28" s="166">
        <v>49.53</v>
      </c>
      <c r="CZ28" s="166">
        <v>64.694800000000001</v>
      </c>
      <c r="DA28" s="166">
        <v>61.0886</v>
      </c>
      <c r="DB28" s="166">
        <v>38.842700000000001</v>
      </c>
      <c r="DC28" s="167"/>
      <c r="DD28" s="166">
        <v>122.0827</v>
      </c>
      <c r="DE28" s="166">
        <v>121.6627</v>
      </c>
      <c r="DF28" s="166">
        <v>-81.574100000000001</v>
      </c>
      <c r="DG28" s="167"/>
      <c r="DH28" s="166">
        <v>-21.1753</v>
      </c>
      <c r="DI28" s="166">
        <v>-115.8</v>
      </c>
      <c r="DJ28" s="166">
        <v>-114.7</v>
      </c>
      <c r="DK28" s="166">
        <v>31.357700000000001</v>
      </c>
      <c r="DL28" s="166">
        <v>106.35680000000001</v>
      </c>
      <c r="DM28" s="166">
        <v>166.26939999999999</v>
      </c>
      <c r="DN28" s="167"/>
      <c r="DO28" s="166">
        <v>106.79</v>
      </c>
      <c r="DP28" s="166">
        <v>-4.53</v>
      </c>
      <c r="DQ28" s="166">
        <v>73.113500000000002</v>
      </c>
      <c r="DR28" s="166">
        <v>77.786900000000003</v>
      </c>
      <c r="DS28" s="167"/>
      <c r="DT28" s="166">
        <v>-52.59</v>
      </c>
      <c r="DU28" s="166">
        <v>125.74</v>
      </c>
      <c r="DV28" s="166">
        <v>87.04</v>
      </c>
      <c r="DW28" s="166">
        <v>79.781800000000004</v>
      </c>
      <c r="DX28" s="166">
        <v>78.163600000000002</v>
      </c>
      <c r="DY28" s="166">
        <v>-79.714699999999993</v>
      </c>
      <c r="DZ28" s="166">
        <v>-76.872699999999995</v>
      </c>
      <c r="EA28" s="166">
        <v>224.8082</v>
      </c>
      <c r="EB28" s="166">
        <v>169.7133</v>
      </c>
      <c r="EC28" s="166">
        <v>164.25110000000001</v>
      </c>
      <c r="ED28" s="166">
        <v>173.3528</v>
      </c>
      <c r="EE28" s="166">
        <v>97.740600000000001</v>
      </c>
      <c r="EF28" s="166">
        <v>72.710099999999997</v>
      </c>
      <c r="EG28" s="166">
        <v>-31.725999999999999</v>
      </c>
      <c r="EH28" s="166">
        <v>484.21339999999998</v>
      </c>
      <c r="EI28" s="166">
        <v>75.852999999999994</v>
      </c>
      <c r="EJ28" s="167"/>
      <c r="EK28" s="166">
        <v>-31.644500000000001</v>
      </c>
      <c r="EL28" s="166">
        <v>-29.313300000000002</v>
      </c>
      <c r="EM28" s="166">
        <v>0</v>
      </c>
      <c r="EN28" s="166">
        <v>1.6990000000000001</v>
      </c>
      <c r="EO28" s="166">
        <v>5.8589000000000002</v>
      </c>
      <c r="EP28" s="166">
        <v>141.37200000000001</v>
      </c>
      <c r="EQ28" s="166">
        <v>-127.7522</v>
      </c>
      <c r="ER28" s="167"/>
      <c r="ES28" s="166">
        <v>-32.950800000000001</v>
      </c>
      <c r="ET28" s="166">
        <v>0</v>
      </c>
      <c r="EU28" s="166">
        <v>-12.73</v>
      </c>
      <c r="EV28" s="166">
        <v>72.8</v>
      </c>
      <c r="EW28" s="166">
        <v>17.0352</v>
      </c>
      <c r="EX28" s="166">
        <v>-60.325800000000001</v>
      </c>
      <c r="EY28" s="166">
        <v>-39.661700000000003</v>
      </c>
      <c r="EZ28" s="166">
        <v>-38.572899999999997</v>
      </c>
      <c r="FA28" s="166">
        <v>11.2616</v>
      </c>
      <c r="FB28" s="166">
        <v>-73.927000000000007</v>
      </c>
      <c r="FC28" s="166">
        <v>39.128399999999999</v>
      </c>
      <c r="FD28" s="166">
        <v>24.7684</v>
      </c>
      <c r="FE28" s="166">
        <v>24.221499999999999</v>
      </c>
      <c r="FF28" s="167"/>
      <c r="FG28" s="166">
        <v>41.063200000000002</v>
      </c>
      <c r="FH28" s="166">
        <v>40.838799999999999</v>
      </c>
      <c r="FI28" s="166">
        <v>39.440899999999999</v>
      </c>
      <c r="FJ28" s="166">
        <v>93.273200000000003</v>
      </c>
      <c r="FK28" s="166">
        <v>92.770799999999994</v>
      </c>
      <c r="FL28" s="166">
        <v>-115.2099</v>
      </c>
      <c r="FM28" s="166">
        <v>80.930700000000002</v>
      </c>
      <c r="FN28" s="166">
        <v>81.438900000000004</v>
      </c>
      <c r="FO28" s="166">
        <v>-89.802300000000002</v>
      </c>
      <c r="FP28" s="166">
        <v>-77.439700000000002</v>
      </c>
      <c r="FQ28" s="166">
        <v>-36.165700000000001</v>
      </c>
      <c r="FR28" s="166">
        <v>-38.29</v>
      </c>
      <c r="FS28" s="166">
        <v>13.660500000000001</v>
      </c>
      <c r="FT28" s="166">
        <v>0.95</v>
      </c>
      <c r="FU28" s="166">
        <v>-9.02</v>
      </c>
      <c r="FV28" s="166">
        <v>18.75</v>
      </c>
      <c r="FW28" s="166">
        <v>-35.965200000000003</v>
      </c>
      <c r="FX28" s="167"/>
      <c r="FY28" s="166">
        <v>-14.76</v>
      </c>
      <c r="FZ28" s="166">
        <v>4.2389999999999999</v>
      </c>
      <c r="GA28" s="166">
        <v>8.4124999999999996</v>
      </c>
      <c r="GB28" s="166">
        <v>23.16</v>
      </c>
      <c r="GC28" s="166">
        <v>80.030199999999994</v>
      </c>
      <c r="GD28" s="166">
        <v>90.574100000000001</v>
      </c>
      <c r="GE28" s="166">
        <v>14.88</v>
      </c>
      <c r="GF28" s="166">
        <v>75.207800000000006</v>
      </c>
      <c r="GG28" s="166">
        <v>24</v>
      </c>
      <c r="GH28" s="166">
        <v>-5.7251000000000003</v>
      </c>
      <c r="GI28" s="166">
        <v>-2.0365000000000002</v>
      </c>
      <c r="GJ28" s="166">
        <v>-1.6533</v>
      </c>
      <c r="GK28" s="166">
        <v>1.6294999999999999</v>
      </c>
      <c r="GL28" s="167"/>
      <c r="GM28" s="167"/>
      <c r="GN28" s="166">
        <v>-14.6914</v>
      </c>
      <c r="GO28" s="166">
        <v>-21.2941</v>
      </c>
      <c r="GP28" s="166">
        <v>22.079599999999999</v>
      </c>
      <c r="GQ28" s="166">
        <v>21.613499999999998</v>
      </c>
      <c r="GR28" s="166">
        <v>57.5366</v>
      </c>
      <c r="GS28" s="166">
        <v>57.912799999999997</v>
      </c>
      <c r="GT28" s="166">
        <v>-162.2397</v>
      </c>
      <c r="GU28" s="166">
        <v>-29.741599999999998</v>
      </c>
      <c r="GV28" s="166">
        <v>30.2529</v>
      </c>
      <c r="GW28" s="166">
        <v>12.211600000000001</v>
      </c>
      <c r="GX28" s="166">
        <v>10.9427</v>
      </c>
      <c r="GY28" s="166">
        <v>11.2723</v>
      </c>
      <c r="GZ28" s="166">
        <v>10.8241</v>
      </c>
      <c r="HA28" s="166">
        <v>12.0906</v>
      </c>
      <c r="HB28" s="166">
        <v>83.158900000000003</v>
      </c>
      <c r="HC28" s="166">
        <v>84.067999999999998</v>
      </c>
      <c r="HD28" s="166">
        <v>242.6</v>
      </c>
      <c r="HE28" s="166">
        <v>-242.40870000000001</v>
      </c>
      <c r="HF28" s="166">
        <v>-518.20259999999996</v>
      </c>
      <c r="HG28" s="166">
        <v>520.97850000000005</v>
      </c>
      <c r="HH28" s="166">
        <v>327.18299999999999</v>
      </c>
      <c r="HI28" s="166">
        <v>-83.057500000000005</v>
      </c>
      <c r="HJ28" s="166">
        <v>-82.296800000000005</v>
      </c>
      <c r="HK28" s="166">
        <v>-68.475700000000003</v>
      </c>
      <c r="HL28" s="166">
        <v>-61.632300000000001</v>
      </c>
      <c r="HM28" s="166">
        <v>67.409700000000001</v>
      </c>
      <c r="HN28" s="166">
        <v>68.407899999999998</v>
      </c>
      <c r="HO28" s="167"/>
      <c r="HP28" s="166">
        <v>-55.4557</v>
      </c>
      <c r="HQ28" s="166">
        <v>18.350200000000001</v>
      </c>
      <c r="HR28" s="166">
        <v>18.163399999999999</v>
      </c>
      <c r="HS28" s="166">
        <v>-25.2103</v>
      </c>
      <c r="HT28" s="166">
        <v>-25.003399999999999</v>
      </c>
      <c r="HU28" s="166">
        <v>33.93</v>
      </c>
      <c r="HV28" s="166">
        <v>33.78</v>
      </c>
      <c r="HW28" s="166">
        <v>23.6</v>
      </c>
      <c r="HX28" s="166">
        <v>22.9</v>
      </c>
      <c r="HY28" s="166">
        <v>20.714300000000001</v>
      </c>
      <c r="HZ28" s="166">
        <v>-4.16</v>
      </c>
      <c r="IA28" s="166">
        <v>-322.28739999999999</v>
      </c>
      <c r="IB28" s="166">
        <v>85.435000000000002</v>
      </c>
      <c r="IC28" s="166">
        <v>82.5441</v>
      </c>
      <c r="ID28" s="166">
        <v>13.9</v>
      </c>
      <c r="IE28" s="166">
        <v>-24.9</v>
      </c>
      <c r="IF28" s="166">
        <v>-16.5</v>
      </c>
      <c r="IG28" s="166">
        <v>-16.5</v>
      </c>
      <c r="IH28" s="166">
        <v>2.3201000000000001</v>
      </c>
      <c r="II28" s="167"/>
      <c r="IJ28" s="166">
        <v>-316.94260000000003</v>
      </c>
      <c r="IK28" s="166">
        <v>-53.2166</v>
      </c>
      <c r="IL28" s="166">
        <v>101.7009</v>
      </c>
      <c r="IM28" s="166">
        <v>68.406899999999993</v>
      </c>
      <c r="IN28" s="166">
        <v>-78.294600000000003</v>
      </c>
      <c r="IO28" s="166">
        <v>-67.040199999999999</v>
      </c>
      <c r="IP28" s="166">
        <v>59.8446</v>
      </c>
      <c r="IQ28" s="166">
        <v>-166.49469999999999</v>
      </c>
      <c r="IR28" s="166">
        <v>0</v>
      </c>
      <c r="IS28" s="166">
        <v>-64.857399999999998</v>
      </c>
      <c r="IT28" s="166">
        <v>163.49039999999999</v>
      </c>
      <c r="IU28" s="166">
        <v>161.03540000000001</v>
      </c>
      <c r="IV28" s="166">
        <v>167.45939999999999</v>
      </c>
      <c r="IW28" s="166">
        <v>-93.969700000000003</v>
      </c>
      <c r="IX28" s="166">
        <v>17.9407</v>
      </c>
      <c r="IY28" s="166">
        <v>-75.152199999999993</v>
      </c>
      <c r="IZ28" s="166">
        <v>71.843199999999996</v>
      </c>
      <c r="JA28" s="166">
        <v>-8.7796000000000003</v>
      </c>
      <c r="JB28" s="166">
        <v>10.076000000000001</v>
      </c>
      <c r="JC28" s="166">
        <v>20.88</v>
      </c>
      <c r="JD28" s="166">
        <v>-2.1070000000000002</v>
      </c>
      <c r="JE28" s="166">
        <v>-2.1379999999999999</v>
      </c>
      <c r="JF28" s="166">
        <v>-19.920000000000002</v>
      </c>
      <c r="JG28" s="166">
        <v>-1.2</v>
      </c>
      <c r="JH28" s="167"/>
      <c r="JI28" s="166">
        <v>0.91100000000000003</v>
      </c>
      <c r="JJ28" s="166">
        <v>3.2000000000000001E-2</v>
      </c>
      <c r="JK28" s="166">
        <v>-38.966999999999999</v>
      </c>
      <c r="JL28" s="166">
        <v>10.7</v>
      </c>
      <c r="JM28" s="166">
        <v>49.795999999999999</v>
      </c>
      <c r="JN28" s="166">
        <v>49.872</v>
      </c>
      <c r="JO28" s="167"/>
      <c r="JP28" s="167"/>
      <c r="JQ28" s="166">
        <v>44.008400000000002</v>
      </c>
      <c r="JR28" s="166">
        <v>44.090299999999999</v>
      </c>
      <c r="JS28" s="166">
        <v>44.442</v>
      </c>
      <c r="JT28" s="167"/>
      <c r="JU28" s="166">
        <v>25.4</v>
      </c>
      <c r="JV28" s="166">
        <v>15.455399999999999</v>
      </c>
      <c r="JW28" s="166">
        <v>8.26</v>
      </c>
      <c r="JX28" s="167"/>
      <c r="JY28" s="166">
        <v>-66.792900000000003</v>
      </c>
      <c r="JZ28" s="166">
        <v>86.180700000000002</v>
      </c>
      <c r="KA28" s="166">
        <v>70.814499999999995</v>
      </c>
      <c r="KB28" s="166">
        <v>-66.184899999999999</v>
      </c>
      <c r="KC28" s="166">
        <v>-84.319800000000001</v>
      </c>
      <c r="KD28" s="166">
        <v>61.398200000000003</v>
      </c>
      <c r="KE28" s="166">
        <v>23.912800000000001</v>
      </c>
      <c r="KF28" s="166">
        <v>-41.2</v>
      </c>
      <c r="KG28" s="166">
        <v>43.3</v>
      </c>
      <c r="KH28" s="166">
        <v>-192.70580000000001</v>
      </c>
      <c r="KI28" s="166">
        <v>377.36880000000002</v>
      </c>
    </row>
    <row r="29" spans="1:295" ht="18" customHeight="1" x14ac:dyDescent="0.25">
      <c r="A29" s="161" t="s">
        <v>71</v>
      </c>
      <c r="B29" s="161" t="s">
        <v>833</v>
      </c>
      <c r="C29" s="165">
        <v>0</v>
      </c>
      <c r="D29" s="166">
        <v>17.8154</v>
      </c>
      <c r="E29" s="166">
        <v>-26.8279</v>
      </c>
      <c r="F29" s="166">
        <v>-31.270800000000001</v>
      </c>
      <c r="G29" s="166">
        <v>27.048999999999999</v>
      </c>
      <c r="H29" s="167"/>
      <c r="I29" s="166">
        <v>53.614800000000002</v>
      </c>
      <c r="J29" s="166">
        <v>-133.75360000000001</v>
      </c>
      <c r="K29" s="166">
        <v>62.168700000000001</v>
      </c>
      <c r="L29" s="166">
        <v>31.667000000000002</v>
      </c>
      <c r="M29" s="166">
        <v>30.957100000000001</v>
      </c>
      <c r="N29" s="166">
        <v>-15.54</v>
      </c>
      <c r="O29" s="166">
        <v>-66.25</v>
      </c>
      <c r="P29" s="166">
        <v>57.2</v>
      </c>
      <c r="Q29" s="166">
        <v>17.388000000000002</v>
      </c>
      <c r="R29" s="166">
        <v>-57.2</v>
      </c>
      <c r="S29" s="166">
        <v>14.341100000000001</v>
      </c>
      <c r="T29" s="166">
        <v>83.861199999999997</v>
      </c>
      <c r="U29" s="166">
        <v>15.8078</v>
      </c>
      <c r="V29" s="166">
        <v>16.360499999999998</v>
      </c>
      <c r="W29" s="166">
        <v>26.3735</v>
      </c>
      <c r="X29" s="166">
        <v>14.1105</v>
      </c>
      <c r="Y29" s="166">
        <v>5.7180999999999997</v>
      </c>
      <c r="Z29" s="166">
        <v>7.8070000000000004</v>
      </c>
      <c r="AA29" s="167"/>
      <c r="AB29" s="167"/>
      <c r="AC29" s="166">
        <v>-87.53</v>
      </c>
      <c r="AD29" s="166">
        <v>-87.01</v>
      </c>
      <c r="AE29" s="167"/>
      <c r="AF29" s="166">
        <v>15.54</v>
      </c>
      <c r="AG29" s="166">
        <v>63.8</v>
      </c>
      <c r="AH29" s="166">
        <v>10.397</v>
      </c>
      <c r="AI29" s="166">
        <v>0.18</v>
      </c>
      <c r="AJ29" s="165">
        <v>-87.39</v>
      </c>
      <c r="AK29" s="166">
        <v>-87.39</v>
      </c>
      <c r="AL29" s="166">
        <v>-35.99</v>
      </c>
      <c r="AM29" s="166">
        <v>89.15</v>
      </c>
      <c r="AN29" s="166">
        <v>90.41</v>
      </c>
      <c r="AO29" s="166">
        <v>20.9176</v>
      </c>
      <c r="AP29" s="166">
        <v>3.5192999999999999</v>
      </c>
      <c r="AQ29" s="166">
        <v>81.725999999999999</v>
      </c>
      <c r="AR29" s="166">
        <v>85.429100000000005</v>
      </c>
      <c r="AS29" s="166">
        <v>54.528399999999998</v>
      </c>
      <c r="AT29" s="166">
        <v>-89.874799999999993</v>
      </c>
      <c r="AU29" s="165">
        <v>0</v>
      </c>
      <c r="AV29" s="166">
        <v>26.591699999999999</v>
      </c>
      <c r="AW29" s="166">
        <v>24.872599999999998</v>
      </c>
      <c r="AX29" s="166">
        <v>84.657499999999999</v>
      </c>
      <c r="AY29" s="166">
        <v>85.924400000000006</v>
      </c>
      <c r="AZ29" s="166">
        <v>4.8640999999999996</v>
      </c>
      <c r="BA29" s="166">
        <v>3.5154000000000001</v>
      </c>
      <c r="BB29" s="166">
        <v>-547.93939999999998</v>
      </c>
      <c r="BC29" s="166">
        <v>22.087299999999999</v>
      </c>
      <c r="BD29" s="166">
        <v>-10.6</v>
      </c>
      <c r="BE29" s="166">
        <v>-10.6</v>
      </c>
      <c r="BF29" s="166">
        <v>95.047499999999999</v>
      </c>
      <c r="BG29" s="167"/>
      <c r="BH29" s="166">
        <v>-2.9883000000000002</v>
      </c>
      <c r="BI29" s="167"/>
      <c r="BJ29" s="166">
        <v>-44.589300000000001</v>
      </c>
      <c r="BK29" s="166">
        <v>12.1981</v>
      </c>
      <c r="BL29" s="166">
        <v>9.7578999999999994</v>
      </c>
      <c r="BM29" s="166">
        <v>6.4824000000000002</v>
      </c>
      <c r="BN29" s="166">
        <v>575.60940000000005</v>
      </c>
      <c r="BO29" s="166">
        <v>158.1163</v>
      </c>
      <c r="BP29" s="166">
        <v>157.7501</v>
      </c>
      <c r="BQ29" s="166">
        <v>-474.58839999999998</v>
      </c>
      <c r="BR29" s="166">
        <v>689.78449999999998</v>
      </c>
      <c r="BS29" s="167"/>
      <c r="BT29" s="166">
        <v>-102.4687</v>
      </c>
      <c r="BU29" s="166">
        <v>104.07</v>
      </c>
      <c r="BV29" s="166">
        <v>119.3355</v>
      </c>
      <c r="BW29" s="166">
        <v>32.630000000000003</v>
      </c>
      <c r="BX29" s="166">
        <v>34</v>
      </c>
      <c r="BY29" s="166">
        <v>77.400000000000006</v>
      </c>
      <c r="BZ29" s="166">
        <v>95.71</v>
      </c>
      <c r="CA29" s="166">
        <v>-89.077299999999994</v>
      </c>
      <c r="CB29" s="166">
        <v>-88.809399999999997</v>
      </c>
      <c r="CC29" s="166">
        <v>148.92529999999999</v>
      </c>
      <c r="CD29" s="166">
        <v>151.26820000000001</v>
      </c>
      <c r="CE29" s="167"/>
      <c r="CF29" s="166">
        <v>-144.78219999999999</v>
      </c>
      <c r="CG29" s="166">
        <v>-145.45349999999999</v>
      </c>
      <c r="CH29" s="166">
        <v>5.3547000000000002</v>
      </c>
      <c r="CI29" s="166">
        <v>-138.43680000000001</v>
      </c>
      <c r="CJ29" s="167"/>
      <c r="CK29" s="167"/>
      <c r="CL29" s="166">
        <v>64.8</v>
      </c>
      <c r="CM29" s="166">
        <v>275</v>
      </c>
      <c r="CN29" s="166">
        <v>-20.43</v>
      </c>
      <c r="CO29" s="166">
        <v>28.1313</v>
      </c>
      <c r="CP29" s="166">
        <v>28.862400000000001</v>
      </c>
      <c r="CQ29" s="166">
        <v>29.100100000000001</v>
      </c>
      <c r="CR29" s="166">
        <v>42.922699999999999</v>
      </c>
      <c r="CS29" s="166">
        <v>42.242800000000003</v>
      </c>
      <c r="CT29" s="166">
        <v>12.832800000000001</v>
      </c>
      <c r="CU29" s="166">
        <v>-119.83410000000001</v>
      </c>
      <c r="CV29" s="166">
        <v>20.7575</v>
      </c>
      <c r="CW29" s="166">
        <v>14.388999999999999</v>
      </c>
      <c r="CX29" s="166">
        <v>97.65</v>
      </c>
      <c r="CY29" s="166">
        <v>51.01</v>
      </c>
      <c r="CZ29" s="166">
        <v>66.101100000000002</v>
      </c>
      <c r="DA29" s="166">
        <v>62.553400000000003</v>
      </c>
      <c r="DB29" s="166">
        <v>39.278199999999998</v>
      </c>
      <c r="DC29" s="167"/>
      <c r="DD29" s="166">
        <v>139.98179999999999</v>
      </c>
      <c r="DE29" s="166">
        <v>138.9675</v>
      </c>
      <c r="DF29" s="166">
        <v>-70.037599999999998</v>
      </c>
      <c r="DG29" s="167"/>
      <c r="DH29" s="166">
        <v>-21.441800000000001</v>
      </c>
      <c r="DI29" s="166">
        <v>-110.1</v>
      </c>
      <c r="DJ29" s="166">
        <v>-108.8</v>
      </c>
      <c r="DK29" s="167"/>
      <c r="DL29" s="166">
        <v>108.9935</v>
      </c>
      <c r="DM29" s="166">
        <v>168.148</v>
      </c>
      <c r="DN29" s="167"/>
      <c r="DO29" s="166">
        <v>108.95</v>
      </c>
      <c r="DP29" s="166">
        <v>-4.76</v>
      </c>
      <c r="DQ29" s="166">
        <v>73.253</v>
      </c>
      <c r="DR29" s="166">
        <v>63.906100000000002</v>
      </c>
      <c r="DS29" s="167"/>
      <c r="DT29" s="166">
        <v>-52.15</v>
      </c>
      <c r="DU29" s="166">
        <v>120.16</v>
      </c>
      <c r="DV29" s="166">
        <v>90.23</v>
      </c>
      <c r="DW29" s="166">
        <v>67.400000000000006</v>
      </c>
      <c r="DX29" s="166">
        <v>64.527299999999997</v>
      </c>
      <c r="DY29" s="166">
        <v>-76.029499999999999</v>
      </c>
      <c r="DZ29" s="166">
        <v>-74.336399999999998</v>
      </c>
      <c r="EA29" s="166">
        <v>223.5454</v>
      </c>
      <c r="EB29" s="166">
        <v>166.1525</v>
      </c>
      <c r="EC29" s="166">
        <v>162.48490000000001</v>
      </c>
      <c r="ED29" s="166">
        <v>164.1326</v>
      </c>
      <c r="EE29" s="166">
        <v>106.3877</v>
      </c>
      <c r="EF29" s="166">
        <v>82.037899999999993</v>
      </c>
      <c r="EG29" s="166">
        <v>-32.497</v>
      </c>
      <c r="EH29" s="166">
        <v>485.67020000000002</v>
      </c>
      <c r="EI29" s="166">
        <v>49.617699999999999</v>
      </c>
      <c r="EJ29" s="167"/>
      <c r="EK29" s="166">
        <v>-32.296799999999998</v>
      </c>
      <c r="EL29" s="166">
        <v>-28.925899999999999</v>
      </c>
      <c r="EM29" s="166">
        <v>0</v>
      </c>
      <c r="EN29" s="166">
        <v>3.7172999999999998</v>
      </c>
      <c r="EO29" s="166">
        <v>3.5640999999999998</v>
      </c>
      <c r="EP29" s="166">
        <v>147.51599999999999</v>
      </c>
      <c r="EQ29" s="166">
        <v>-129.88740000000001</v>
      </c>
      <c r="ER29" s="167"/>
      <c r="ES29" s="166">
        <v>-38.106099999999998</v>
      </c>
      <c r="ET29" s="166">
        <v>0</v>
      </c>
      <c r="EU29" s="166">
        <v>-20.78</v>
      </c>
      <c r="EV29" s="166">
        <v>113</v>
      </c>
      <c r="EW29" s="166">
        <v>17.6266</v>
      </c>
      <c r="EX29" s="166">
        <v>-62.910299999999999</v>
      </c>
      <c r="EY29" s="166">
        <v>-38.912700000000001</v>
      </c>
      <c r="EZ29" s="166">
        <v>-38.126399999999997</v>
      </c>
      <c r="FA29" s="166">
        <v>11.497400000000001</v>
      </c>
      <c r="FB29" s="166">
        <v>-79.6614</v>
      </c>
      <c r="FC29" s="166">
        <v>38.744500000000002</v>
      </c>
      <c r="FD29" s="166">
        <v>23.656300000000002</v>
      </c>
      <c r="FE29" s="166">
        <v>23.201599999999999</v>
      </c>
      <c r="FF29" s="167"/>
      <c r="FG29" s="166">
        <v>40.413200000000003</v>
      </c>
      <c r="FH29" s="166">
        <v>40.873899999999999</v>
      </c>
      <c r="FI29" s="166">
        <v>39.127600000000001</v>
      </c>
      <c r="FJ29" s="166">
        <v>89.924000000000007</v>
      </c>
      <c r="FK29" s="166">
        <v>90.091499999999996</v>
      </c>
      <c r="FL29" s="166">
        <v>-105.6649</v>
      </c>
      <c r="FM29" s="166">
        <v>78.553799999999995</v>
      </c>
      <c r="FN29" s="166">
        <v>78.297799999999995</v>
      </c>
      <c r="FO29" s="166">
        <v>-84.514099999999999</v>
      </c>
      <c r="FP29" s="166">
        <v>-69.833100000000002</v>
      </c>
      <c r="FQ29" s="166">
        <v>-33.016300000000001</v>
      </c>
      <c r="FR29" s="166">
        <v>-35.869999999999997</v>
      </c>
      <c r="FS29" s="166">
        <v>13.660500000000001</v>
      </c>
      <c r="FT29" s="166">
        <v>0.97440000000000004</v>
      </c>
      <c r="FU29" s="166">
        <v>-9.1</v>
      </c>
      <c r="FV29" s="166">
        <v>19.36</v>
      </c>
      <c r="FW29" s="166">
        <v>-33.839700000000001</v>
      </c>
      <c r="FX29" s="167"/>
      <c r="FY29" s="166">
        <v>-14.608000000000001</v>
      </c>
      <c r="FZ29" s="166">
        <v>4.2850000000000001</v>
      </c>
      <c r="GA29" s="166">
        <v>10.3786</v>
      </c>
      <c r="GB29" s="166">
        <v>24.57</v>
      </c>
      <c r="GC29" s="166">
        <v>70.288200000000003</v>
      </c>
      <c r="GD29" s="166">
        <v>86.1023</v>
      </c>
      <c r="GE29" s="166">
        <v>14.49</v>
      </c>
      <c r="GF29" s="166">
        <v>76.235500000000002</v>
      </c>
      <c r="GG29" s="166">
        <v>23.7</v>
      </c>
      <c r="GH29" s="166">
        <v>-5.7070999999999996</v>
      </c>
      <c r="GI29" s="166">
        <v>-1.9784999999999999</v>
      </c>
      <c r="GJ29" s="166">
        <v>-2.2157</v>
      </c>
      <c r="GK29" s="166">
        <v>1.9999</v>
      </c>
      <c r="GL29" s="167"/>
      <c r="GM29" s="167"/>
      <c r="GN29" s="166">
        <v>-15.3375</v>
      </c>
      <c r="GO29" s="166">
        <v>-22.123200000000001</v>
      </c>
      <c r="GP29" s="166">
        <v>23.4405</v>
      </c>
      <c r="GQ29" s="166">
        <v>22.967300000000002</v>
      </c>
      <c r="GR29" s="166">
        <v>57.667499999999997</v>
      </c>
      <c r="GS29" s="166">
        <v>56.406300000000002</v>
      </c>
      <c r="GT29" s="166">
        <v>-165.8432</v>
      </c>
      <c r="GU29" s="166">
        <v>-29.0688</v>
      </c>
      <c r="GV29" s="166">
        <v>30.420300000000001</v>
      </c>
      <c r="GW29" s="166">
        <v>12.9946</v>
      </c>
      <c r="GX29" s="166">
        <v>10.261799999999999</v>
      </c>
      <c r="GY29" s="166">
        <v>11.7118</v>
      </c>
      <c r="GZ29" s="166">
        <v>11.266999999999999</v>
      </c>
      <c r="HA29" s="166">
        <v>12</v>
      </c>
      <c r="HB29" s="166">
        <v>79.207599999999999</v>
      </c>
      <c r="HC29" s="166">
        <v>79.620699999999999</v>
      </c>
      <c r="HD29" s="166">
        <v>235.9</v>
      </c>
      <c r="HE29" s="166">
        <v>-237.6943</v>
      </c>
      <c r="HF29" s="166">
        <v>-507.32029999999997</v>
      </c>
      <c r="HG29" s="166">
        <v>509.35489999999999</v>
      </c>
      <c r="HH29" s="166">
        <v>300.72640000000001</v>
      </c>
      <c r="HI29" s="166">
        <v>-79.076099999999997</v>
      </c>
      <c r="HJ29" s="166">
        <v>-79.652500000000003</v>
      </c>
      <c r="HK29" s="166">
        <v>-69.775300000000001</v>
      </c>
      <c r="HL29" s="166">
        <v>-62.442700000000002</v>
      </c>
      <c r="HM29" s="166">
        <v>72.751499999999993</v>
      </c>
      <c r="HN29" s="166">
        <v>71.025800000000004</v>
      </c>
      <c r="HO29" s="167"/>
      <c r="HP29" s="167"/>
      <c r="HQ29" s="166">
        <v>16.8231</v>
      </c>
      <c r="HR29" s="166">
        <v>16.746200000000002</v>
      </c>
      <c r="HS29" s="166">
        <v>-21.698599999999999</v>
      </c>
      <c r="HT29" s="166">
        <v>-20.8459</v>
      </c>
      <c r="HU29" s="166">
        <v>29.39</v>
      </c>
      <c r="HV29" s="166">
        <v>29.63</v>
      </c>
      <c r="HW29" s="166">
        <v>22.2</v>
      </c>
      <c r="HX29" s="166">
        <v>21.3</v>
      </c>
      <c r="HY29" s="166">
        <v>20.900099999999998</v>
      </c>
      <c r="HZ29" s="166">
        <v>-17.84</v>
      </c>
      <c r="IA29" s="166">
        <v>-340.87060000000002</v>
      </c>
      <c r="IB29" s="166">
        <v>90.087599999999995</v>
      </c>
      <c r="IC29" s="166">
        <v>87.886499999999998</v>
      </c>
      <c r="ID29" s="166">
        <v>14.5</v>
      </c>
      <c r="IE29" s="166">
        <v>-26.2</v>
      </c>
      <c r="IF29" s="166">
        <v>-17.2</v>
      </c>
      <c r="IG29" s="166">
        <v>-16.3</v>
      </c>
      <c r="IH29" s="166">
        <v>2.4708999999999999</v>
      </c>
      <c r="II29" s="167"/>
      <c r="IJ29" s="166">
        <v>-290.95119999999997</v>
      </c>
      <c r="IK29" s="166">
        <v>-26.072700000000001</v>
      </c>
      <c r="IL29" s="166">
        <v>72.710099999999997</v>
      </c>
      <c r="IM29" s="166">
        <v>50.666499999999999</v>
      </c>
      <c r="IN29" s="166">
        <v>-80.342699999999994</v>
      </c>
      <c r="IO29" s="166">
        <v>-48.215800000000002</v>
      </c>
      <c r="IP29" s="166">
        <v>32.694499999999998</v>
      </c>
      <c r="IQ29" s="166">
        <v>-157.97559999999999</v>
      </c>
      <c r="IR29" s="166">
        <v>0</v>
      </c>
      <c r="IS29" s="166">
        <v>-36.947400000000002</v>
      </c>
      <c r="IT29" s="166">
        <v>165.79259999999999</v>
      </c>
      <c r="IU29" s="166">
        <v>166.79599999999999</v>
      </c>
      <c r="IV29" s="166">
        <v>161.48920000000001</v>
      </c>
      <c r="IW29" s="166">
        <v>-63.369799999999998</v>
      </c>
      <c r="IX29" s="166">
        <v>-0.75770000000000004</v>
      </c>
      <c r="IY29" s="166">
        <v>-69.184700000000007</v>
      </c>
      <c r="IZ29" s="166">
        <v>66.431399999999996</v>
      </c>
      <c r="JA29" s="166">
        <v>-8.3841000000000001</v>
      </c>
      <c r="JB29" s="166">
        <v>9.44</v>
      </c>
      <c r="JC29" s="166">
        <v>20.399999999999999</v>
      </c>
      <c r="JD29" s="166">
        <v>-2.1179999999999999</v>
      </c>
      <c r="JE29" s="166">
        <v>-2.1320000000000001</v>
      </c>
      <c r="JF29" s="166">
        <v>-20.079999999999998</v>
      </c>
      <c r="JG29" s="166">
        <v>-1.36</v>
      </c>
      <c r="JH29" s="167"/>
      <c r="JI29" s="166">
        <v>1.2894000000000001</v>
      </c>
      <c r="JJ29" s="166">
        <v>3.2000000000000001E-2</v>
      </c>
      <c r="JK29" s="166">
        <v>-39.491900000000001</v>
      </c>
      <c r="JL29" s="166">
        <v>10.8</v>
      </c>
      <c r="JM29" s="166">
        <v>50.845999999999997</v>
      </c>
      <c r="JN29" s="166">
        <v>52.841000000000001</v>
      </c>
      <c r="JO29" s="166">
        <v>8.2844999999999995</v>
      </c>
      <c r="JP29" s="166">
        <v>9.8872999999999998</v>
      </c>
      <c r="JQ29" s="166">
        <v>47.8065</v>
      </c>
      <c r="JR29" s="166">
        <v>46.378300000000003</v>
      </c>
      <c r="JS29" s="166">
        <v>46.454500000000003</v>
      </c>
      <c r="JT29" s="167"/>
      <c r="JU29" s="166">
        <v>25.3</v>
      </c>
      <c r="JV29" s="166">
        <v>15.096</v>
      </c>
      <c r="JW29" s="166">
        <v>8.31</v>
      </c>
      <c r="JX29" s="167"/>
      <c r="JY29" s="166">
        <v>-65.660899999999998</v>
      </c>
      <c r="JZ29" s="166">
        <v>86.837599999999995</v>
      </c>
      <c r="KA29" s="166">
        <v>70.718299999999999</v>
      </c>
      <c r="KB29" s="166">
        <v>-65.442300000000003</v>
      </c>
      <c r="KC29" s="166">
        <v>-85.313599999999994</v>
      </c>
      <c r="KD29" s="166">
        <v>61.1541</v>
      </c>
      <c r="KE29" s="166">
        <v>23.442900000000002</v>
      </c>
      <c r="KF29" s="166">
        <v>-42.4</v>
      </c>
      <c r="KG29" s="166">
        <v>42.3</v>
      </c>
      <c r="KH29" s="166">
        <v>-203.1292</v>
      </c>
      <c r="KI29" s="166">
        <v>390.28789999999998</v>
      </c>
    </row>
    <row r="30" spans="1:295" ht="18" customHeight="1" x14ac:dyDescent="0.25">
      <c r="A30" s="161" t="s">
        <v>71</v>
      </c>
      <c r="B30" s="161" t="s">
        <v>834</v>
      </c>
      <c r="C30" s="165">
        <v>0</v>
      </c>
      <c r="D30" s="166">
        <v>17.994800000000001</v>
      </c>
      <c r="E30" s="166">
        <v>-27.199400000000001</v>
      </c>
      <c r="F30" s="166">
        <v>-30.625900000000001</v>
      </c>
      <c r="G30" s="166">
        <v>25.715699999999998</v>
      </c>
      <c r="H30" s="167"/>
      <c r="I30" s="166">
        <v>54.700099999999999</v>
      </c>
      <c r="J30" s="166">
        <v>-134.7671</v>
      </c>
      <c r="K30" s="166">
        <v>64.260900000000007</v>
      </c>
      <c r="L30" s="166">
        <v>32.377000000000002</v>
      </c>
      <c r="M30" s="166">
        <v>31.680199999999999</v>
      </c>
      <c r="N30" s="166">
        <v>-17.760000000000002</v>
      </c>
      <c r="O30" s="166">
        <v>-68.09</v>
      </c>
      <c r="P30" s="166">
        <v>59.4</v>
      </c>
      <c r="Q30" s="166">
        <v>18.216000000000001</v>
      </c>
      <c r="R30" s="166">
        <v>-59.4</v>
      </c>
      <c r="S30" s="166">
        <v>14.1877</v>
      </c>
      <c r="T30" s="166">
        <v>85.847200000000001</v>
      </c>
      <c r="U30" s="166">
        <v>16.481400000000001</v>
      </c>
      <c r="V30" s="166">
        <v>16.689699999999998</v>
      </c>
      <c r="W30" s="166">
        <v>27.334700000000002</v>
      </c>
      <c r="X30" s="166">
        <v>14.1892</v>
      </c>
      <c r="Y30" s="166">
        <v>5.7671000000000001</v>
      </c>
      <c r="Z30" s="166">
        <v>7.7188999999999997</v>
      </c>
      <c r="AA30" s="167"/>
      <c r="AB30" s="167"/>
      <c r="AC30" s="166">
        <v>-89.35</v>
      </c>
      <c r="AD30" s="166">
        <v>-88.92</v>
      </c>
      <c r="AE30" s="167"/>
      <c r="AF30" s="166">
        <v>19.98</v>
      </c>
      <c r="AG30" s="166">
        <v>66</v>
      </c>
      <c r="AH30" s="166">
        <v>10.172000000000001</v>
      </c>
      <c r="AI30" s="166">
        <v>0.18</v>
      </c>
      <c r="AJ30" s="165">
        <v>-85.13</v>
      </c>
      <c r="AK30" s="166">
        <v>-85.13</v>
      </c>
      <c r="AL30" s="166">
        <v>-46.63</v>
      </c>
      <c r="AM30" s="166">
        <v>85.74</v>
      </c>
      <c r="AN30" s="166">
        <v>86.57</v>
      </c>
      <c r="AO30" s="166">
        <v>21.019500000000001</v>
      </c>
      <c r="AP30" s="166">
        <v>3.3847999999999998</v>
      </c>
      <c r="AQ30" s="166">
        <v>82.841200000000001</v>
      </c>
      <c r="AR30" s="166">
        <v>85.460300000000004</v>
      </c>
      <c r="AS30" s="166">
        <v>55.8583</v>
      </c>
      <c r="AT30" s="166">
        <v>-85.679900000000004</v>
      </c>
      <c r="AU30" s="165">
        <v>0</v>
      </c>
      <c r="AV30" s="166">
        <v>10.1744</v>
      </c>
      <c r="AW30" s="166">
        <v>9.3612000000000002</v>
      </c>
      <c r="AX30" s="166">
        <v>87.589699999999993</v>
      </c>
      <c r="AY30" s="166">
        <v>90.012699999999995</v>
      </c>
      <c r="AZ30" s="166">
        <v>-14.372999999999999</v>
      </c>
      <c r="BA30" s="166">
        <v>-17.170300000000001</v>
      </c>
      <c r="BB30" s="166">
        <v>-530.428</v>
      </c>
      <c r="BC30" s="166">
        <v>22.513000000000002</v>
      </c>
      <c r="BD30" s="166">
        <v>-11.5</v>
      </c>
      <c r="BE30" s="166">
        <v>-11.5</v>
      </c>
      <c r="BF30" s="166">
        <v>90.691000000000003</v>
      </c>
      <c r="BG30" s="167"/>
      <c r="BH30" s="166">
        <v>-3.0718000000000001</v>
      </c>
      <c r="BI30" s="167"/>
      <c r="BJ30" s="166">
        <v>-43.046100000000003</v>
      </c>
      <c r="BK30" s="166">
        <v>12.7547</v>
      </c>
      <c r="BL30" s="166">
        <v>12.112399999999999</v>
      </c>
      <c r="BM30" s="166">
        <v>8.0897000000000006</v>
      </c>
      <c r="BN30" s="166">
        <v>554.91790000000003</v>
      </c>
      <c r="BO30" s="166">
        <v>155.095</v>
      </c>
      <c r="BP30" s="166">
        <v>154.9119</v>
      </c>
      <c r="BQ30" s="166">
        <v>-466.7901</v>
      </c>
      <c r="BR30" s="166">
        <v>674.04190000000006</v>
      </c>
      <c r="BS30" s="167"/>
      <c r="BT30" s="166">
        <v>-111.4264</v>
      </c>
      <c r="BU30" s="166">
        <v>113.04130000000001</v>
      </c>
      <c r="BV30" s="167"/>
      <c r="BW30" s="166">
        <v>32.840000000000003</v>
      </c>
      <c r="BX30" s="166">
        <v>34.31</v>
      </c>
      <c r="BY30" s="166">
        <v>78.98</v>
      </c>
      <c r="BZ30" s="166">
        <v>96.74</v>
      </c>
      <c r="CA30" s="166">
        <v>-88.005600000000001</v>
      </c>
      <c r="CB30" s="166">
        <v>-88.005600000000001</v>
      </c>
      <c r="CC30" s="166">
        <v>151.6396</v>
      </c>
      <c r="CD30" s="166">
        <v>152.8312</v>
      </c>
      <c r="CE30" s="167"/>
      <c r="CF30" s="166">
        <v>-147.5855</v>
      </c>
      <c r="CG30" s="166">
        <v>-146.50069999999999</v>
      </c>
      <c r="CH30" s="166">
        <v>7.4013999999999998</v>
      </c>
      <c r="CI30" s="166">
        <v>-138.7603</v>
      </c>
      <c r="CJ30" s="167"/>
      <c r="CK30" s="167"/>
      <c r="CL30" s="166">
        <v>65</v>
      </c>
      <c r="CM30" s="166">
        <v>279.10000000000002</v>
      </c>
      <c r="CN30" s="166">
        <v>-20.46</v>
      </c>
      <c r="CO30" s="166">
        <v>28.410399999999999</v>
      </c>
      <c r="CP30" s="166">
        <v>28.1922</v>
      </c>
      <c r="CQ30" s="166">
        <v>28.654499999999999</v>
      </c>
      <c r="CR30" s="166">
        <v>44.279499999999999</v>
      </c>
      <c r="CS30" s="166">
        <v>43.068300000000001</v>
      </c>
      <c r="CT30" s="166">
        <v>1</v>
      </c>
      <c r="CU30" s="166">
        <v>-115.42870000000001</v>
      </c>
      <c r="CV30" s="166">
        <v>16.544799999999999</v>
      </c>
      <c r="CW30" s="166">
        <v>14.969799999999999</v>
      </c>
      <c r="CX30" s="166">
        <v>97.9</v>
      </c>
      <c r="CY30" s="166">
        <v>51.31</v>
      </c>
      <c r="CZ30" s="166">
        <v>66.804199999999994</v>
      </c>
      <c r="DA30" s="166">
        <v>63.432299999999998</v>
      </c>
      <c r="DB30" s="166">
        <v>40.145400000000002</v>
      </c>
      <c r="DC30" s="167"/>
      <c r="DD30" s="166">
        <v>137.9083</v>
      </c>
      <c r="DE30" s="166">
        <v>138.93610000000001</v>
      </c>
      <c r="DF30" s="166">
        <v>-62.689799999999998</v>
      </c>
      <c r="DG30" s="167"/>
      <c r="DH30" s="166">
        <v>-21.920500000000001</v>
      </c>
      <c r="DI30" s="166">
        <v>-110</v>
      </c>
      <c r="DJ30" s="166">
        <v>-110</v>
      </c>
      <c r="DK30" s="166">
        <v>31.692799999999998</v>
      </c>
      <c r="DL30" s="166">
        <v>109.8724</v>
      </c>
      <c r="DM30" s="166">
        <v>170.49619999999999</v>
      </c>
      <c r="DN30" s="166">
        <v>0.60419999999999996</v>
      </c>
      <c r="DO30" s="166">
        <v>110.07</v>
      </c>
      <c r="DP30" s="166">
        <v>-4.7300000000000004</v>
      </c>
      <c r="DQ30" s="166">
        <v>75.996499999999997</v>
      </c>
      <c r="DR30" s="166">
        <v>62.288499999999999</v>
      </c>
      <c r="DS30" s="167"/>
      <c r="DT30" s="166">
        <v>-53.68</v>
      </c>
      <c r="DU30" s="166">
        <v>122.07</v>
      </c>
      <c r="DV30" s="166">
        <v>85.78</v>
      </c>
      <c r="DW30" s="166">
        <v>62.872700000000002</v>
      </c>
      <c r="DX30" s="166">
        <v>62.0364</v>
      </c>
      <c r="DY30" s="166">
        <v>-76.9315</v>
      </c>
      <c r="DZ30" s="166">
        <v>-75.181799999999996</v>
      </c>
      <c r="EA30" s="166">
        <v>226.2946</v>
      </c>
      <c r="EB30" s="166">
        <v>168.03749999999999</v>
      </c>
      <c r="EC30" s="166">
        <v>163.71940000000001</v>
      </c>
      <c r="ED30" s="166">
        <v>165.58340000000001</v>
      </c>
      <c r="EE30" s="166">
        <v>102.4833</v>
      </c>
      <c r="EF30" s="166">
        <v>77.334900000000005</v>
      </c>
      <c r="EG30" s="166">
        <v>-33.26</v>
      </c>
      <c r="EH30" s="166">
        <v>476.77260000000001</v>
      </c>
      <c r="EI30" s="166">
        <v>84.992599999999996</v>
      </c>
      <c r="EJ30" s="167"/>
      <c r="EK30" s="166">
        <v>-33.654600000000002</v>
      </c>
      <c r="EL30" s="166">
        <v>-29.876100000000001</v>
      </c>
      <c r="EM30" s="166">
        <v>0</v>
      </c>
      <c r="EN30" s="166">
        <v>4.8867000000000003</v>
      </c>
      <c r="EO30" s="166">
        <v>4.7316000000000003</v>
      </c>
      <c r="EP30" s="166">
        <v>132.15600000000001</v>
      </c>
      <c r="EQ30" s="166">
        <v>-127.1216</v>
      </c>
      <c r="ER30" s="167"/>
      <c r="ES30" s="166">
        <v>-35.522199999999998</v>
      </c>
      <c r="ET30" s="166">
        <v>0</v>
      </c>
      <c r="EU30" s="166">
        <v>-22.38</v>
      </c>
      <c r="EV30" s="166">
        <v>88.8</v>
      </c>
      <c r="EW30" s="166">
        <v>18.299700000000001</v>
      </c>
      <c r="EX30" s="166">
        <v>-61.724899999999998</v>
      </c>
      <c r="EY30" s="166">
        <v>-38.625700000000002</v>
      </c>
      <c r="EZ30" s="166">
        <v>-37.8384</v>
      </c>
      <c r="FA30" s="166">
        <v>10.811400000000001</v>
      </c>
      <c r="FB30" s="166">
        <v>-76.385599999999997</v>
      </c>
      <c r="FC30" s="166">
        <v>37.792499999999997</v>
      </c>
      <c r="FD30" s="166">
        <v>24.1206</v>
      </c>
      <c r="FE30" s="166">
        <v>23.432600000000001</v>
      </c>
      <c r="FF30" s="167"/>
      <c r="FG30" s="166">
        <v>41.063800000000001</v>
      </c>
      <c r="FH30" s="166">
        <v>41.212299999999999</v>
      </c>
      <c r="FI30" s="166">
        <v>39.165399999999998</v>
      </c>
      <c r="FJ30" s="166">
        <v>88.416899999999998</v>
      </c>
      <c r="FK30" s="166">
        <v>88.081999999999994</v>
      </c>
      <c r="FL30" s="166">
        <v>-110.68859999999999</v>
      </c>
      <c r="FM30" s="166">
        <v>78.172200000000004</v>
      </c>
      <c r="FN30" s="166">
        <v>79.251499999999993</v>
      </c>
      <c r="FO30" s="166">
        <v>-88.590900000000005</v>
      </c>
      <c r="FP30" s="166">
        <v>-74.413899999999998</v>
      </c>
      <c r="FQ30" s="166">
        <v>-32.532800000000002</v>
      </c>
      <c r="FR30" s="166">
        <v>-36.58</v>
      </c>
      <c r="FS30" s="166">
        <v>13.777699999999999</v>
      </c>
      <c r="FT30" s="166">
        <v>1.044</v>
      </c>
      <c r="FU30" s="166">
        <v>-9.19</v>
      </c>
      <c r="FV30" s="166">
        <v>19.25</v>
      </c>
      <c r="FW30" s="166">
        <v>-33.5505</v>
      </c>
      <c r="FX30" s="167"/>
      <c r="FY30" s="167"/>
      <c r="FZ30" s="166">
        <v>4.1820000000000004</v>
      </c>
      <c r="GA30" s="166">
        <v>12.3444</v>
      </c>
      <c r="GB30" s="166">
        <v>25.13</v>
      </c>
      <c r="GC30" s="166">
        <v>75.249600000000001</v>
      </c>
      <c r="GD30" s="166">
        <v>89.677400000000006</v>
      </c>
      <c r="GE30" s="166">
        <v>14.33</v>
      </c>
      <c r="GF30" s="166">
        <v>78.777799999999999</v>
      </c>
      <c r="GG30" s="166">
        <v>24.2</v>
      </c>
      <c r="GH30" s="166">
        <v>-5.6540999999999997</v>
      </c>
      <c r="GI30" s="166">
        <v>-2.9051</v>
      </c>
      <c r="GJ30" s="166">
        <v>-3.0011000000000001</v>
      </c>
      <c r="GK30" s="166">
        <v>2.0461</v>
      </c>
      <c r="GL30" s="167"/>
      <c r="GM30" s="167"/>
      <c r="GN30" s="166">
        <v>-15.3012</v>
      </c>
      <c r="GO30" s="166">
        <v>-22.617799999999999</v>
      </c>
      <c r="GP30" s="166">
        <v>23.2</v>
      </c>
      <c r="GQ30" s="166">
        <v>23.4755</v>
      </c>
      <c r="GR30" s="166">
        <v>55.3506</v>
      </c>
      <c r="GS30" s="166">
        <v>56.660400000000003</v>
      </c>
      <c r="GT30" s="166">
        <v>-163.9641</v>
      </c>
      <c r="GU30" s="166">
        <v>-30.183900000000001</v>
      </c>
      <c r="GV30" s="166">
        <v>31.799499999999998</v>
      </c>
      <c r="GW30" s="166">
        <v>10.5265</v>
      </c>
      <c r="GX30" s="166">
        <v>10.716900000000001</v>
      </c>
      <c r="GY30" s="166">
        <v>12.0731</v>
      </c>
      <c r="GZ30" s="166">
        <v>11.636200000000001</v>
      </c>
      <c r="HA30" s="167"/>
      <c r="HB30" s="166">
        <v>90.374700000000004</v>
      </c>
      <c r="HC30" s="166">
        <v>90.748800000000003</v>
      </c>
      <c r="HD30" s="166">
        <v>248.1</v>
      </c>
      <c r="HE30" s="166">
        <v>-247.61439999999999</v>
      </c>
      <c r="HF30" s="166">
        <v>-522.75720000000001</v>
      </c>
      <c r="HG30" s="166">
        <v>524.58979999999997</v>
      </c>
      <c r="HH30" s="166">
        <v>339.06509999999997</v>
      </c>
      <c r="HI30" s="166">
        <v>-88.953400000000002</v>
      </c>
      <c r="HJ30" s="166">
        <v>-89.768900000000002</v>
      </c>
      <c r="HK30" s="166">
        <v>-69.882900000000006</v>
      </c>
      <c r="HL30" s="166">
        <v>-62.481400000000001</v>
      </c>
      <c r="HM30" s="166">
        <v>75.912899999999993</v>
      </c>
      <c r="HN30" s="166">
        <v>75.542900000000003</v>
      </c>
      <c r="HO30" s="166">
        <v>-54.709200000000003</v>
      </c>
      <c r="HP30" s="167"/>
      <c r="HQ30" s="166">
        <v>18.284300000000002</v>
      </c>
      <c r="HR30" s="166">
        <v>17.449300000000001</v>
      </c>
      <c r="HS30" s="166">
        <v>-12.7178</v>
      </c>
      <c r="HT30" s="166">
        <v>-12.5474</v>
      </c>
      <c r="HU30" s="166">
        <v>51.17</v>
      </c>
      <c r="HV30" s="166">
        <v>51.12</v>
      </c>
      <c r="HW30" s="166">
        <v>22.5</v>
      </c>
      <c r="HX30" s="166">
        <v>23.1</v>
      </c>
      <c r="HY30" s="166">
        <v>21.227</v>
      </c>
      <c r="HZ30" s="166">
        <v>-35.6</v>
      </c>
      <c r="IA30" s="166">
        <v>-332.16640000000001</v>
      </c>
      <c r="IB30" s="166">
        <v>86.883899999999997</v>
      </c>
      <c r="IC30" s="166">
        <v>86.626800000000003</v>
      </c>
      <c r="ID30" s="166">
        <v>15.1</v>
      </c>
      <c r="IE30" s="166">
        <v>-26.2</v>
      </c>
      <c r="IF30" s="166">
        <v>-16.5</v>
      </c>
      <c r="IG30" s="166">
        <v>-16.399999999999999</v>
      </c>
      <c r="IH30" s="166">
        <v>2.2501000000000002</v>
      </c>
      <c r="II30" s="167"/>
      <c r="IJ30" s="166">
        <v>-336.49029999999999</v>
      </c>
      <c r="IK30" s="166">
        <v>-66.836399999999998</v>
      </c>
      <c r="IL30" s="166">
        <v>125.21250000000001</v>
      </c>
      <c r="IM30" s="166">
        <v>96.415000000000006</v>
      </c>
      <c r="IN30" s="166">
        <v>-70.712199999999996</v>
      </c>
      <c r="IO30" s="166">
        <v>-92.104399999999998</v>
      </c>
      <c r="IP30" s="166">
        <v>86.709100000000007</v>
      </c>
      <c r="IQ30" s="166">
        <v>-121.57559999999999</v>
      </c>
      <c r="IR30" s="166">
        <v>-32.181399999999996</v>
      </c>
      <c r="IS30" s="166">
        <v>-85.750799999999998</v>
      </c>
      <c r="IT30" s="166">
        <v>142.53909999999999</v>
      </c>
      <c r="IU30" s="166">
        <v>142.57589999999999</v>
      </c>
      <c r="IV30" s="166">
        <v>127.34439999999999</v>
      </c>
      <c r="IW30" s="166">
        <v>-113.41289999999999</v>
      </c>
      <c r="IX30" s="166">
        <v>31.913699999999999</v>
      </c>
      <c r="IY30" s="166">
        <v>-82.269000000000005</v>
      </c>
      <c r="IZ30" s="166">
        <v>81.221000000000004</v>
      </c>
      <c r="JA30" s="166">
        <v>-8.5955999999999992</v>
      </c>
      <c r="JB30" s="166">
        <v>10.493</v>
      </c>
      <c r="JC30" s="166">
        <v>21.76</v>
      </c>
      <c r="JD30" s="166">
        <v>-2.2160000000000002</v>
      </c>
      <c r="JE30" s="166">
        <v>-2.2389999999999999</v>
      </c>
      <c r="JF30" s="166">
        <v>-21.68</v>
      </c>
      <c r="JG30" s="166">
        <v>-0.4</v>
      </c>
      <c r="JH30" s="167"/>
      <c r="JI30" s="166">
        <v>0.23649999999999999</v>
      </c>
      <c r="JJ30" s="166">
        <v>3.2000000000000001E-2</v>
      </c>
      <c r="JK30" s="166">
        <v>-39.317900000000002</v>
      </c>
      <c r="JL30" s="166">
        <v>11.1</v>
      </c>
      <c r="JM30" s="166">
        <v>53.329000000000001</v>
      </c>
      <c r="JN30" s="166">
        <v>55.545000000000002</v>
      </c>
      <c r="JO30" s="166">
        <v>8.2650000000000006</v>
      </c>
      <c r="JP30" s="167"/>
      <c r="JQ30" s="166">
        <v>52.377400000000002</v>
      </c>
      <c r="JR30" s="166">
        <v>49.495699999999999</v>
      </c>
      <c r="JS30" s="166">
        <v>49.009399999999999</v>
      </c>
      <c r="JT30" s="167"/>
      <c r="JU30" s="166">
        <v>25.7</v>
      </c>
      <c r="JV30" s="166">
        <v>14.3263</v>
      </c>
      <c r="JW30" s="166">
        <v>8.58</v>
      </c>
      <c r="JX30" s="167"/>
      <c r="JY30" s="166">
        <v>-64.204599999999999</v>
      </c>
      <c r="JZ30" s="166">
        <v>87.755300000000005</v>
      </c>
      <c r="KA30" s="166">
        <v>71.651799999999994</v>
      </c>
      <c r="KB30" s="166">
        <v>-64.364500000000007</v>
      </c>
      <c r="KC30" s="166">
        <v>-87.255499999999998</v>
      </c>
      <c r="KD30" s="166">
        <v>61.037500000000001</v>
      </c>
      <c r="KE30" s="166">
        <v>24.636500000000002</v>
      </c>
      <c r="KF30" s="166">
        <v>-42.4</v>
      </c>
      <c r="KG30" s="166">
        <v>41.4</v>
      </c>
      <c r="KH30" s="166">
        <v>-183.45849999999999</v>
      </c>
      <c r="KI30" s="166">
        <v>372.3544</v>
      </c>
    </row>
    <row r="31" spans="1:295" ht="18" customHeight="1" x14ac:dyDescent="0.25">
      <c r="A31" s="161" t="s">
        <v>71</v>
      </c>
      <c r="B31" s="161" t="s">
        <v>835</v>
      </c>
      <c r="C31" s="165">
        <v>0</v>
      </c>
      <c r="D31" s="166">
        <v>18.470500000000001</v>
      </c>
      <c r="E31" s="166">
        <v>-27.552700000000002</v>
      </c>
      <c r="F31" s="166">
        <v>-31.228400000000001</v>
      </c>
      <c r="G31" s="166">
        <v>27.152000000000001</v>
      </c>
      <c r="H31" s="167"/>
      <c r="I31" s="166">
        <v>58.023200000000003</v>
      </c>
      <c r="J31" s="166">
        <v>-139.1283</v>
      </c>
      <c r="K31" s="166">
        <v>67.069900000000004</v>
      </c>
      <c r="L31" s="166">
        <v>34.279000000000003</v>
      </c>
      <c r="M31" s="166">
        <v>33.007599999999996</v>
      </c>
      <c r="N31" s="166">
        <v>-19.98</v>
      </c>
      <c r="O31" s="166">
        <v>-70.962999999999994</v>
      </c>
      <c r="P31" s="166">
        <v>61.6</v>
      </c>
      <c r="Q31" s="166">
        <v>18.216000000000001</v>
      </c>
      <c r="R31" s="166">
        <v>-61.6</v>
      </c>
      <c r="S31" s="166">
        <v>14.584099999999999</v>
      </c>
      <c r="T31" s="166">
        <v>88.063199999999995</v>
      </c>
      <c r="U31" s="166">
        <v>16.5594</v>
      </c>
      <c r="V31" s="166">
        <v>17.0397</v>
      </c>
      <c r="W31" s="166">
        <v>27.337399999999999</v>
      </c>
      <c r="X31" s="166">
        <v>14.2654</v>
      </c>
      <c r="Y31" s="166">
        <v>5.8007</v>
      </c>
      <c r="Z31" s="166">
        <v>7.5141</v>
      </c>
      <c r="AA31" s="167"/>
      <c r="AB31" s="167"/>
      <c r="AC31" s="166">
        <v>-89.67</v>
      </c>
      <c r="AD31" s="166">
        <v>-89.98</v>
      </c>
      <c r="AE31" s="167"/>
      <c r="AF31" s="166">
        <v>19.98</v>
      </c>
      <c r="AG31" s="166">
        <v>70.400000000000006</v>
      </c>
      <c r="AH31" s="166">
        <v>10.976000000000001</v>
      </c>
      <c r="AI31" s="166">
        <v>0.185</v>
      </c>
      <c r="AJ31" s="165">
        <v>-88.46</v>
      </c>
      <c r="AK31" s="166">
        <v>-88.46</v>
      </c>
      <c r="AL31" s="166">
        <v>-40.03</v>
      </c>
      <c r="AM31" s="166">
        <v>87.67</v>
      </c>
      <c r="AN31" s="166">
        <v>87.91</v>
      </c>
      <c r="AO31" s="166">
        <v>21.818300000000001</v>
      </c>
      <c r="AP31" s="166">
        <v>3.1383000000000001</v>
      </c>
      <c r="AQ31" s="166">
        <v>83.979799999999997</v>
      </c>
      <c r="AR31" s="166">
        <v>86.263800000000003</v>
      </c>
      <c r="AS31" s="166">
        <v>57.093200000000003</v>
      </c>
      <c r="AT31" s="166">
        <v>-87.840900000000005</v>
      </c>
      <c r="AU31" s="165">
        <v>0</v>
      </c>
      <c r="AV31" s="166">
        <v>26.9953</v>
      </c>
      <c r="AW31" s="166">
        <v>29.681899999999999</v>
      </c>
      <c r="AX31" s="166">
        <v>85.9696</v>
      </c>
      <c r="AY31" s="166">
        <v>90.651899999999998</v>
      </c>
      <c r="AZ31" s="166">
        <v>-5.3521000000000001</v>
      </c>
      <c r="BA31" s="166">
        <v>-8.7904999999999998</v>
      </c>
      <c r="BB31" s="166">
        <v>-569.26660000000004</v>
      </c>
      <c r="BC31" s="166">
        <v>22.517600000000002</v>
      </c>
      <c r="BD31" s="166">
        <v>-11.4</v>
      </c>
      <c r="BE31" s="166">
        <v>-11.2</v>
      </c>
      <c r="BF31" s="166">
        <v>91.961799999999997</v>
      </c>
      <c r="BG31" s="167"/>
      <c r="BH31" s="166">
        <v>-2.9607000000000001</v>
      </c>
      <c r="BI31" s="167"/>
      <c r="BJ31" s="166">
        <v>-46.825699999999998</v>
      </c>
      <c r="BK31" s="166">
        <v>12.793200000000001</v>
      </c>
      <c r="BL31" s="166">
        <v>13.0212</v>
      </c>
      <c r="BM31" s="166">
        <v>8.7279999999999998</v>
      </c>
      <c r="BN31" s="166">
        <v>603.56439999999998</v>
      </c>
      <c r="BO31" s="166">
        <v>174.01650000000001</v>
      </c>
      <c r="BP31" s="166">
        <v>174.047</v>
      </c>
      <c r="BQ31" s="166">
        <v>-519.81259999999997</v>
      </c>
      <c r="BR31" s="166">
        <v>725.48879999999997</v>
      </c>
      <c r="BS31" s="167"/>
      <c r="BT31" s="166">
        <v>-93.096999999999994</v>
      </c>
      <c r="BU31" s="166">
        <v>94.944299999999998</v>
      </c>
      <c r="BV31" s="166">
        <v>121.3314</v>
      </c>
      <c r="BW31" s="166">
        <v>33.78</v>
      </c>
      <c r="BX31" s="166">
        <v>35.659999999999997</v>
      </c>
      <c r="BY31" s="166">
        <v>79.790000000000006</v>
      </c>
      <c r="BZ31" s="166">
        <v>97.8</v>
      </c>
      <c r="CA31" s="166">
        <v>-93.363900000000001</v>
      </c>
      <c r="CB31" s="166">
        <v>-92.426199999999994</v>
      </c>
      <c r="CC31" s="166">
        <v>141.1575</v>
      </c>
      <c r="CD31" s="166">
        <v>143.45429999999999</v>
      </c>
      <c r="CE31" s="167"/>
      <c r="CF31" s="166">
        <v>-148.2895</v>
      </c>
      <c r="CG31" s="166">
        <v>-148.34520000000001</v>
      </c>
      <c r="CH31" s="166">
        <v>8.4022000000000006</v>
      </c>
      <c r="CI31" s="166">
        <v>-142.16139999999999</v>
      </c>
      <c r="CJ31" s="167"/>
      <c r="CK31" s="167"/>
      <c r="CL31" s="166">
        <v>64.5</v>
      </c>
      <c r="CM31" s="166">
        <v>282.3</v>
      </c>
      <c r="CN31" s="166">
        <v>-20.82</v>
      </c>
      <c r="CO31" s="166">
        <v>27.909400000000002</v>
      </c>
      <c r="CP31" s="166">
        <v>29.3644</v>
      </c>
      <c r="CQ31" s="166">
        <v>29.216899999999999</v>
      </c>
      <c r="CR31" s="166">
        <v>46.975200000000001</v>
      </c>
      <c r="CS31" s="166">
        <v>47.748899999999999</v>
      </c>
      <c r="CT31" s="166">
        <v>17.9573</v>
      </c>
      <c r="CU31" s="166">
        <v>-133.15260000000001</v>
      </c>
      <c r="CV31" s="166">
        <v>26.865500000000001</v>
      </c>
      <c r="CW31" s="166">
        <v>14.9017</v>
      </c>
      <c r="CX31" s="166">
        <v>101.9</v>
      </c>
      <c r="CY31" s="166">
        <v>52.38</v>
      </c>
      <c r="CZ31" s="166">
        <v>68.210400000000007</v>
      </c>
      <c r="DA31" s="166">
        <v>64.164699999999996</v>
      </c>
      <c r="DB31" s="166">
        <v>41.009799999999998</v>
      </c>
      <c r="DC31" s="167"/>
      <c r="DD31" s="166">
        <v>141.5361</v>
      </c>
      <c r="DE31" s="166">
        <v>142.0094</v>
      </c>
      <c r="DF31" s="166">
        <v>-76.727000000000004</v>
      </c>
      <c r="DG31" s="167"/>
      <c r="DH31" s="166">
        <v>-22.262599999999999</v>
      </c>
      <c r="DI31" s="166">
        <v>-117</v>
      </c>
      <c r="DJ31" s="166">
        <v>-114.7</v>
      </c>
      <c r="DK31" s="166">
        <v>31.3962</v>
      </c>
      <c r="DL31" s="166">
        <v>112.2162</v>
      </c>
      <c r="DM31" s="166">
        <v>172.37479999999999</v>
      </c>
      <c r="DN31" s="167"/>
      <c r="DO31" s="166">
        <v>111.26</v>
      </c>
      <c r="DP31" s="166">
        <v>-5.72</v>
      </c>
      <c r="DQ31" s="166">
        <v>76.197999999999993</v>
      </c>
      <c r="DR31" s="166">
        <v>75.261799999999994</v>
      </c>
      <c r="DS31" s="167"/>
      <c r="DT31" s="166">
        <v>-52.62</v>
      </c>
      <c r="DU31" s="166">
        <v>125.16</v>
      </c>
      <c r="DV31" s="166">
        <v>87.59</v>
      </c>
      <c r="DW31" s="166">
        <v>76.290899999999993</v>
      </c>
      <c r="DX31" s="166">
        <v>74.981800000000007</v>
      </c>
      <c r="DY31" s="166">
        <v>-74.861599999999996</v>
      </c>
      <c r="DZ31" s="166">
        <v>-72.136399999999995</v>
      </c>
      <c r="EA31" s="166">
        <v>236.74090000000001</v>
      </c>
      <c r="EB31" s="166">
        <v>177.37219999999999</v>
      </c>
      <c r="EC31" s="166">
        <v>172.54939999999999</v>
      </c>
      <c r="ED31" s="166">
        <v>176.51990000000001</v>
      </c>
      <c r="EE31" s="166">
        <v>80.143100000000004</v>
      </c>
      <c r="EF31" s="166">
        <v>53.871600000000001</v>
      </c>
      <c r="EG31" s="166">
        <v>-34.828000000000003</v>
      </c>
      <c r="EH31" s="166">
        <v>528.23379999999997</v>
      </c>
      <c r="EI31" s="166">
        <v>6.0228000000000002</v>
      </c>
      <c r="EJ31" s="167"/>
      <c r="EK31" s="166">
        <v>-35.179600000000001</v>
      </c>
      <c r="EL31" s="166">
        <v>-31.411799999999999</v>
      </c>
      <c r="EM31" s="166">
        <v>24.205400000000001</v>
      </c>
      <c r="EN31" s="166">
        <v>5.3507999999999996</v>
      </c>
      <c r="EO31" s="166">
        <v>5.0262000000000002</v>
      </c>
      <c r="EP31" s="166">
        <v>49.2</v>
      </c>
      <c r="EQ31" s="166">
        <v>-111.6112</v>
      </c>
      <c r="ER31" s="167"/>
      <c r="ES31" s="166">
        <v>-9.9056999999999995</v>
      </c>
      <c r="ET31" s="166">
        <v>0</v>
      </c>
      <c r="EU31" s="166">
        <v>-19.3</v>
      </c>
      <c r="EV31" s="166">
        <v>1</v>
      </c>
      <c r="EW31" s="166">
        <v>18.665500000000002</v>
      </c>
      <c r="EX31" s="166">
        <v>-65.4148</v>
      </c>
      <c r="EY31" s="166">
        <v>-36.0105</v>
      </c>
      <c r="EZ31" s="166">
        <v>-35.341999999999999</v>
      </c>
      <c r="FA31" s="166">
        <v>10.6717</v>
      </c>
      <c r="FB31" s="166">
        <v>-53.046100000000003</v>
      </c>
      <c r="FC31" s="166">
        <v>18.046500000000002</v>
      </c>
      <c r="FD31" s="166">
        <v>21.429400000000001</v>
      </c>
      <c r="FE31" s="166">
        <v>20.959599999999998</v>
      </c>
      <c r="FF31" s="167"/>
      <c r="FG31" s="166">
        <v>40.329700000000003</v>
      </c>
      <c r="FH31" s="166">
        <v>41.173200000000001</v>
      </c>
      <c r="FI31" s="166">
        <v>39.475700000000003</v>
      </c>
      <c r="FJ31" s="166">
        <v>92.435900000000004</v>
      </c>
      <c r="FK31" s="166">
        <v>93.105699999999999</v>
      </c>
      <c r="FL31" s="166">
        <v>-90.761300000000006</v>
      </c>
      <c r="FM31" s="166">
        <v>75.618399999999994</v>
      </c>
      <c r="FN31" s="166">
        <v>75.509900000000002</v>
      </c>
      <c r="FO31" s="166">
        <v>-73.771199999999993</v>
      </c>
      <c r="FP31" s="166">
        <v>-59.418199999999999</v>
      </c>
      <c r="FQ31" s="166">
        <v>-27.23</v>
      </c>
      <c r="FR31" s="166">
        <v>-34.369999999999997</v>
      </c>
      <c r="FS31" s="166">
        <v>13.623900000000001</v>
      </c>
      <c r="FT31" s="166">
        <v>1.0562</v>
      </c>
      <c r="FU31" s="166">
        <v>-9.01</v>
      </c>
      <c r="FV31" s="166">
        <v>20.58</v>
      </c>
      <c r="FW31" s="166">
        <v>-27.293099999999999</v>
      </c>
      <c r="FX31" s="167"/>
      <c r="FY31" s="166">
        <v>-14.446</v>
      </c>
      <c r="FZ31" s="166">
        <v>4.2469999999999999</v>
      </c>
      <c r="GA31" s="167"/>
      <c r="GB31" s="166">
        <v>26.44</v>
      </c>
      <c r="GC31" s="166">
        <v>59.582900000000002</v>
      </c>
      <c r="GD31" s="166">
        <v>73.199600000000004</v>
      </c>
      <c r="GE31" s="166">
        <v>14.82</v>
      </c>
      <c r="GF31" s="166">
        <v>79.609300000000005</v>
      </c>
      <c r="GG31" s="166">
        <v>24.2</v>
      </c>
      <c r="GH31" s="166">
        <v>-6.5514999999999999</v>
      </c>
      <c r="GI31" s="166">
        <v>-2.5608</v>
      </c>
      <c r="GJ31" s="166">
        <v>-2.3287</v>
      </c>
      <c r="GK31" s="166">
        <v>2.0562999999999998</v>
      </c>
      <c r="GL31" s="167"/>
      <c r="GM31" s="167"/>
      <c r="GN31" s="166">
        <v>-14.567</v>
      </c>
      <c r="GO31" s="166">
        <v>-23.7486</v>
      </c>
      <c r="GP31" s="166">
        <v>23.700500000000002</v>
      </c>
      <c r="GQ31" s="166">
        <v>24.851400000000002</v>
      </c>
      <c r="GR31" s="166">
        <v>58.155200000000001</v>
      </c>
      <c r="GS31" s="166">
        <v>59.677100000000003</v>
      </c>
      <c r="GT31" s="166">
        <v>-165.28559999999999</v>
      </c>
      <c r="GU31" s="166">
        <v>-31.393899999999999</v>
      </c>
      <c r="GV31" s="166">
        <v>31.445499999999999</v>
      </c>
      <c r="GW31" s="166">
        <v>6.5598999999999998</v>
      </c>
      <c r="GX31" s="167"/>
      <c r="GY31" s="166">
        <v>12.2684</v>
      </c>
      <c r="GZ31" s="166">
        <v>11.9421</v>
      </c>
      <c r="HA31" s="167"/>
      <c r="HB31" s="166">
        <v>72.403400000000005</v>
      </c>
      <c r="HC31" s="166">
        <v>72.576400000000007</v>
      </c>
      <c r="HD31" s="166">
        <v>230.9</v>
      </c>
      <c r="HE31" s="166">
        <v>-233.40350000000001</v>
      </c>
      <c r="HF31" s="166">
        <v>-494.65249999999997</v>
      </c>
      <c r="HG31" s="166">
        <v>497.00700000000001</v>
      </c>
      <c r="HH31" s="166">
        <v>247.5968</v>
      </c>
      <c r="HI31" s="166">
        <v>-70.862300000000005</v>
      </c>
      <c r="HJ31" s="166">
        <v>-72.661500000000004</v>
      </c>
      <c r="HK31" s="166">
        <v>-65.361400000000003</v>
      </c>
      <c r="HL31" s="166">
        <v>-58.321899999999999</v>
      </c>
      <c r="HM31" s="166">
        <v>76.504800000000003</v>
      </c>
      <c r="HN31" s="166">
        <v>75.529899999999998</v>
      </c>
      <c r="HO31" s="166">
        <v>-37.642699999999998</v>
      </c>
      <c r="HP31" s="166">
        <v>-44.858400000000003</v>
      </c>
      <c r="HQ31" s="166">
        <v>12.9009</v>
      </c>
      <c r="HR31" s="166">
        <v>12.3406</v>
      </c>
      <c r="HS31" s="166">
        <v>-11.2578</v>
      </c>
      <c r="HT31" s="166">
        <v>-11.2723</v>
      </c>
      <c r="HU31" s="166">
        <v>23.16</v>
      </c>
      <c r="HV31" s="166">
        <v>22.37</v>
      </c>
      <c r="HW31" s="166">
        <v>24</v>
      </c>
      <c r="HX31" s="166">
        <v>23.3</v>
      </c>
      <c r="HY31" s="166">
        <v>20.9621</v>
      </c>
      <c r="HZ31" s="166">
        <v>-41.76</v>
      </c>
      <c r="IA31" s="166">
        <v>-340.5634</v>
      </c>
      <c r="IB31" s="166">
        <v>81.513800000000003</v>
      </c>
      <c r="IC31" s="166">
        <v>81.682900000000004</v>
      </c>
      <c r="ID31" s="166">
        <v>15.6</v>
      </c>
      <c r="IE31" s="166">
        <v>-21.1</v>
      </c>
      <c r="IF31" s="166">
        <v>-11.3</v>
      </c>
      <c r="IG31" s="166">
        <v>-11.3</v>
      </c>
      <c r="IH31" s="166">
        <v>2.3965000000000001</v>
      </c>
      <c r="II31" s="166">
        <v>0</v>
      </c>
      <c r="IJ31" s="166">
        <v>-243.0505</v>
      </c>
      <c r="IK31" s="166">
        <v>10.244999999999999</v>
      </c>
      <c r="IL31" s="166">
        <v>41.6571</v>
      </c>
      <c r="IM31" s="166">
        <v>15.500999999999999</v>
      </c>
      <c r="IN31" s="166">
        <v>-67.982100000000003</v>
      </c>
      <c r="IO31" s="166">
        <v>-14.112500000000001</v>
      </c>
      <c r="IP31" s="166">
        <v>7.2134</v>
      </c>
      <c r="IQ31" s="166">
        <v>-146.6662</v>
      </c>
      <c r="IR31" s="166">
        <v>25.386600000000001</v>
      </c>
      <c r="IS31" s="166">
        <v>-12.7483</v>
      </c>
      <c r="IT31" s="166">
        <v>170.7791</v>
      </c>
      <c r="IU31" s="166">
        <v>172.1225</v>
      </c>
      <c r="IV31" s="166">
        <v>151.59540000000001</v>
      </c>
      <c r="IW31" s="166">
        <v>-29.4025</v>
      </c>
      <c r="IX31" s="166">
        <v>-25.690799999999999</v>
      </c>
      <c r="IY31" s="166">
        <v>-53.380400000000002</v>
      </c>
      <c r="IZ31" s="166">
        <v>54.823300000000003</v>
      </c>
      <c r="JA31" s="166">
        <v>-8.4115000000000002</v>
      </c>
      <c r="JB31" s="166">
        <v>9.0890000000000004</v>
      </c>
      <c r="JC31" s="166">
        <v>22.08</v>
      </c>
      <c r="JD31" s="166">
        <v>-2.2280000000000002</v>
      </c>
      <c r="JE31" s="166">
        <v>-2.2440000000000002</v>
      </c>
      <c r="JF31" s="166">
        <v>-20.88</v>
      </c>
      <c r="JG31" s="166">
        <v>0</v>
      </c>
      <c r="JH31" s="167"/>
      <c r="JI31" s="166">
        <v>-0.34939999999999999</v>
      </c>
      <c r="JJ31" s="166">
        <v>3.2000000000000001E-2</v>
      </c>
      <c r="JK31" s="166">
        <v>-38.234499999999997</v>
      </c>
      <c r="JL31" s="166">
        <v>11.1</v>
      </c>
      <c r="JM31" s="166">
        <v>53.878</v>
      </c>
      <c r="JN31" s="166">
        <v>53.026000000000003</v>
      </c>
      <c r="JO31" s="167"/>
      <c r="JP31" s="167"/>
      <c r="JQ31" s="166">
        <v>51.686100000000003</v>
      </c>
      <c r="JR31" s="166">
        <v>49.0458</v>
      </c>
      <c r="JS31" s="166">
        <v>52.280799999999999</v>
      </c>
      <c r="JT31" s="167"/>
      <c r="JU31" s="166">
        <v>21.7</v>
      </c>
      <c r="JV31" s="166">
        <v>14.277900000000001</v>
      </c>
      <c r="JW31" s="166">
        <v>8.7799999999999994</v>
      </c>
      <c r="JX31" s="167"/>
      <c r="JY31" s="166">
        <v>-61.131100000000004</v>
      </c>
      <c r="JZ31" s="166">
        <v>86.574100000000001</v>
      </c>
      <c r="KA31" s="166">
        <v>67.655100000000004</v>
      </c>
      <c r="KB31" s="166">
        <v>-59.497399999999999</v>
      </c>
      <c r="KC31" s="166">
        <v>-85.024100000000004</v>
      </c>
      <c r="KD31" s="166">
        <v>56.641599999999997</v>
      </c>
      <c r="KE31" s="166">
        <v>28.148399999999999</v>
      </c>
      <c r="KF31" s="166">
        <v>-38.700000000000003</v>
      </c>
      <c r="KG31" s="166">
        <v>39.200000000000003</v>
      </c>
      <c r="KH31" s="166">
        <v>-241.4546</v>
      </c>
      <c r="KI31" s="166">
        <v>409.24779999999998</v>
      </c>
    </row>
    <row r="32" spans="1:295" ht="18" customHeight="1" x14ac:dyDescent="0.25">
      <c r="A32" s="161" t="s">
        <v>71</v>
      </c>
      <c r="B32" s="161" t="s">
        <v>836</v>
      </c>
      <c r="C32" s="168">
        <v>0</v>
      </c>
      <c r="D32" s="169">
        <v>19.4756</v>
      </c>
      <c r="E32" s="169">
        <v>-29.058800000000002</v>
      </c>
      <c r="F32" s="169">
        <v>-30.9832</v>
      </c>
      <c r="G32" s="169">
        <v>26.4922</v>
      </c>
      <c r="H32" s="170"/>
      <c r="I32" s="169">
        <v>58.940100000000001</v>
      </c>
      <c r="J32" s="169">
        <v>-141.18969999999999</v>
      </c>
      <c r="K32" s="169">
        <v>67.9953</v>
      </c>
      <c r="L32" s="169">
        <v>34.500900000000001</v>
      </c>
      <c r="M32" s="169">
        <v>33.661200000000001</v>
      </c>
      <c r="N32" s="169">
        <v>-22.2</v>
      </c>
      <c r="O32" s="169">
        <v>-70.402000000000001</v>
      </c>
      <c r="P32" s="169">
        <v>61.6</v>
      </c>
      <c r="Q32" s="169">
        <v>18.216000000000001</v>
      </c>
      <c r="R32" s="169">
        <v>-59.4</v>
      </c>
      <c r="S32" s="169">
        <v>14.6669</v>
      </c>
      <c r="T32" s="169">
        <v>89.350399999999993</v>
      </c>
      <c r="U32" s="169">
        <v>16.920200000000001</v>
      </c>
      <c r="V32" s="169">
        <v>16.752400000000002</v>
      </c>
      <c r="W32" s="169">
        <v>28.1355</v>
      </c>
      <c r="X32" s="169">
        <v>14.2706</v>
      </c>
      <c r="Y32" s="169">
        <v>5.4223999999999997</v>
      </c>
      <c r="Z32" s="169">
        <v>8.6134000000000004</v>
      </c>
      <c r="AA32" s="170"/>
      <c r="AB32" s="170"/>
      <c r="AC32" s="169">
        <v>-92.43</v>
      </c>
      <c r="AD32" s="169">
        <v>-91.85</v>
      </c>
      <c r="AE32" s="170"/>
      <c r="AF32" s="169">
        <v>22.2</v>
      </c>
      <c r="AG32" s="169">
        <v>68.2</v>
      </c>
      <c r="AH32" s="169">
        <v>10.340999999999999</v>
      </c>
      <c r="AI32" s="169">
        <v>0.184</v>
      </c>
      <c r="AJ32" s="168">
        <v>-87.43</v>
      </c>
      <c r="AK32" s="169">
        <v>-87.43</v>
      </c>
      <c r="AL32" s="169">
        <v>-47.24</v>
      </c>
      <c r="AM32" s="169">
        <v>87.82</v>
      </c>
      <c r="AN32" s="169">
        <v>88.25</v>
      </c>
      <c r="AO32" s="169">
        <v>20.455200000000001</v>
      </c>
      <c r="AP32" s="169">
        <v>3.6888000000000001</v>
      </c>
      <c r="AQ32" s="169">
        <v>83.017600000000002</v>
      </c>
      <c r="AR32" s="169">
        <v>86.054199999999994</v>
      </c>
      <c r="AS32" s="169">
        <v>58.604500000000002</v>
      </c>
      <c r="AT32" s="169">
        <v>-90.214799999999997</v>
      </c>
      <c r="AU32" s="168">
        <v>0</v>
      </c>
      <c r="AV32" s="169">
        <v>9.7576999999999998</v>
      </c>
      <c r="AW32" s="169">
        <v>9.1495999999999995</v>
      </c>
      <c r="AX32" s="169">
        <v>89.767499999999998</v>
      </c>
      <c r="AY32" s="169">
        <v>92.524500000000003</v>
      </c>
      <c r="AZ32" s="169">
        <v>-14.930099999999999</v>
      </c>
      <c r="BA32" s="169">
        <v>-16.396100000000001</v>
      </c>
      <c r="BB32" s="169">
        <v>-545.83259999999996</v>
      </c>
      <c r="BC32" s="169">
        <v>22.257200000000001</v>
      </c>
      <c r="BD32" s="169">
        <v>-11.1</v>
      </c>
      <c r="BE32" s="169">
        <v>-11</v>
      </c>
      <c r="BF32" s="169">
        <v>95.446399999999997</v>
      </c>
      <c r="BG32" s="170"/>
      <c r="BH32" s="169">
        <v>-2.5518999999999998</v>
      </c>
      <c r="BI32" s="170"/>
      <c r="BJ32" s="169">
        <v>-46.758200000000002</v>
      </c>
      <c r="BK32" s="169">
        <v>12.927199999999999</v>
      </c>
      <c r="BL32" s="169">
        <v>12.7477</v>
      </c>
      <c r="BM32" s="169">
        <v>8.6606000000000005</v>
      </c>
      <c r="BN32" s="169">
        <v>579.02750000000003</v>
      </c>
      <c r="BO32" s="169">
        <v>162.9383</v>
      </c>
      <c r="BP32" s="169">
        <v>163.02979999999999</v>
      </c>
      <c r="BQ32" s="169">
        <v>-486.4393</v>
      </c>
      <c r="BR32" s="169">
        <v>702.37289999999996</v>
      </c>
      <c r="BS32" s="170"/>
      <c r="BT32" s="169">
        <v>-81.674199999999999</v>
      </c>
      <c r="BU32" s="169">
        <v>85.013499999999993</v>
      </c>
      <c r="BV32" s="169">
        <v>120.4033</v>
      </c>
      <c r="BW32" s="169">
        <v>32.08</v>
      </c>
      <c r="BX32" s="169">
        <v>35.090000000000003</v>
      </c>
      <c r="BY32" s="169">
        <v>80.599999999999994</v>
      </c>
      <c r="BZ32" s="170"/>
      <c r="CA32" s="169">
        <v>-94.703500000000005</v>
      </c>
      <c r="CB32" s="169">
        <v>-94.435599999999994</v>
      </c>
      <c r="CC32" s="169">
        <v>150.3818</v>
      </c>
      <c r="CD32" s="169">
        <v>149.89959999999999</v>
      </c>
      <c r="CE32" s="170"/>
      <c r="CF32" s="169">
        <v>-141.8655</v>
      </c>
      <c r="CG32" s="169">
        <v>-142.7193</v>
      </c>
      <c r="CH32" s="169">
        <v>10.2376</v>
      </c>
      <c r="CI32" s="169">
        <v>-138.6009</v>
      </c>
      <c r="CJ32" s="170"/>
      <c r="CK32" s="170"/>
      <c r="CL32" s="169">
        <v>67.8</v>
      </c>
      <c r="CM32" s="169">
        <v>276.7</v>
      </c>
      <c r="CN32" s="169">
        <v>-20.77</v>
      </c>
      <c r="CO32" s="169">
        <v>32.138300000000001</v>
      </c>
      <c r="CP32" s="169">
        <v>32.7301</v>
      </c>
      <c r="CQ32" s="169">
        <v>32.389299999999999</v>
      </c>
      <c r="CR32" s="169">
        <v>52.717100000000002</v>
      </c>
      <c r="CS32" s="169">
        <v>52.088700000000003</v>
      </c>
      <c r="CT32" s="169">
        <v>1</v>
      </c>
      <c r="CU32" s="169">
        <v>-118.6174</v>
      </c>
      <c r="CV32" s="169">
        <v>10.720499999999999</v>
      </c>
      <c r="CW32" s="169">
        <v>15.187900000000001</v>
      </c>
      <c r="CX32" s="169">
        <v>102.26</v>
      </c>
      <c r="CY32" s="169">
        <v>54.53</v>
      </c>
      <c r="CZ32" s="169">
        <v>60.944800000000001</v>
      </c>
      <c r="DA32" s="169">
        <v>58.158900000000003</v>
      </c>
      <c r="DB32" s="169">
        <v>31.764600000000002</v>
      </c>
      <c r="DC32" s="170"/>
      <c r="DD32" s="169">
        <v>138.3381</v>
      </c>
      <c r="DE32" s="169">
        <v>138.54300000000001</v>
      </c>
      <c r="DF32" s="169">
        <v>-71.290499999999994</v>
      </c>
      <c r="DG32" s="170"/>
      <c r="DH32" s="169">
        <v>-17.0944</v>
      </c>
      <c r="DI32" s="169">
        <v>-115.4</v>
      </c>
      <c r="DJ32" s="169">
        <v>-114.8</v>
      </c>
      <c r="DK32" s="169">
        <v>30.956700000000001</v>
      </c>
      <c r="DL32" s="170"/>
      <c r="DM32" s="169">
        <v>174.2534</v>
      </c>
      <c r="DN32" s="170"/>
      <c r="DO32" s="169">
        <v>112.43</v>
      </c>
      <c r="DP32" s="169">
        <v>-4.97</v>
      </c>
      <c r="DQ32" s="169">
        <v>76.244500000000002</v>
      </c>
      <c r="DR32" s="169">
        <v>69.799000000000007</v>
      </c>
      <c r="DS32" s="170"/>
      <c r="DT32" s="169">
        <v>-51.57</v>
      </c>
      <c r="DU32" s="169">
        <v>120.99</v>
      </c>
      <c r="DV32" s="169">
        <v>98.71</v>
      </c>
      <c r="DW32" s="169">
        <v>69.418199999999999</v>
      </c>
      <c r="DX32" s="169">
        <v>67.927300000000002</v>
      </c>
      <c r="DY32" s="169">
        <v>-78.137299999999996</v>
      </c>
      <c r="DZ32" s="169">
        <v>-75.945499999999996</v>
      </c>
      <c r="EA32" s="169">
        <v>227.0814</v>
      </c>
      <c r="EB32" s="169">
        <v>173.6052</v>
      </c>
      <c r="EC32" s="169">
        <v>168.04310000000001</v>
      </c>
      <c r="ED32" s="169">
        <v>170.46600000000001</v>
      </c>
      <c r="EE32" s="169">
        <v>99.662899999999993</v>
      </c>
      <c r="EF32" s="169">
        <v>75.894499999999994</v>
      </c>
      <c r="EG32" s="169">
        <v>-33.447000000000003</v>
      </c>
      <c r="EH32" s="169">
        <v>493.99720000000002</v>
      </c>
      <c r="EI32" s="169">
        <v>31.432400000000001</v>
      </c>
      <c r="EJ32" s="170"/>
      <c r="EK32" s="169">
        <v>-34.835500000000003</v>
      </c>
      <c r="EL32" s="169">
        <v>-31.775400000000001</v>
      </c>
      <c r="EM32" s="169">
        <v>0</v>
      </c>
      <c r="EN32" s="169">
        <v>-7.7005999999999997</v>
      </c>
      <c r="EO32" s="169">
        <v>-6.4570999999999996</v>
      </c>
      <c r="EP32" s="169">
        <v>161.34</v>
      </c>
      <c r="EQ32" s="169">
        <v>-126.6</v>
      </c>
      <c r="ER32" s="170"/>
      <c r="ES32" s="169">
        <v>-32.518500000000003</v>
      </c>
      <c r="ET32" s="169">
        <v>0</v>
      </c>
      <c r="EU32" s="169">
        <v>-21.77</v>
      </c>
      <c r="EV32" s="169">
        <v>104.6</v>
      </c>
      <c r="EW32" s="169">
        <v>18.916899999999998</v>
      </c>
      <c r="EX32" s="169">
        <v>-90.039100000000005</v>
      </c>
      <c r="EY32" s="169">
        <v>-35.3322</v>
      </c>
      <c r="EZ32" s="169">
        <v>-34.613</v>
      </c>
      <c r="FA32" s="169">
        <v>9.2409999999999997</v>
      </c>
      <c r="FB32" s="169">
        <v>-74.091499999999996</v>
      </c>
      <c r="FC32" s="169">
        <v>39.456899999999997</v>
      </c>
      <c r="FD32" s="169">
        <v>20.9069</v>
      </c>
      <c r="FE32" s="169">
        <v>20.891100000000002</v>
      </c>
      <c r="FF32" s="170"/>
      <c r="FG32" s="169">
        <v>40.688200000000002</v>
      </c>
      <c r="FH32" s="169">
        <v>41.494799999999998</v>
      </c>
      <c r="FI32" s="169">
        <v>38.967500000000001</v>
      </c>
      <c r="FJ32" s="169">
        <v>95.450100000000006</v>
      </c>
      <c r="FK32" s="169">
        <v>94.277900000000002</v>
      </c>
      <c r="FL32" s="169">
        <v>-108.0093</v>
      </c>
      <c r="FM32" s="169">
        <v>79.653199999999998</v>
      </c>
      <c r="FN32" s="169">
        <v>80.228499999999997</v>
      </c>
      <c r="FO32" s="169">
        <v>-87.092100000000002</v>
      </c>
      <c r="FP32" s="169">
        <v>-74.456400000000002</v>
      </c>
      <c r="FQ32" s="169">
        <v>-32.532800000000002</v>
      </c>
      <c r="FR32" s="169">
        <v>-36.96</v>
      </c>
      <c r="FS32" s="169">
        <v>13.5677</v>
      </c>
      <c r="FT32" s="169">
        <v>1.022</v>
      </c>
      <c r="FU32" s="169">
        <v>-8.7799999999999994</v>
      </c>
      <c r="FV32" s="169">
        <v>19.47</v>
      </c>
      <c r="FW32" s="169">
        <v>-32.7714</v>
      </c>
      <c r="FX32" s="170"/>
      <c r="FY32" s="170"/>
      <c r="FZ32" s="169">
        <v>4.1710000000000003</v>
      </c>
      <c r="GA32" s="169">
        <v>10.386699999999999</v>
      </c>
      <c r="GB32" s="169">
        <v>25.12</v>
      </c>
      <c r="GC32" s="169">
        <v>75.5398</v>
      </c>
      <c r="GD32" s="169">
        <v>88.266300000000001</v>
      </c>
      <c r="GE32" s="170"/>
      <c r="GF32" s="169">
        <v>78.931600000000003</v>
      </c>
      <c r="GG32" s="169">
        <v>24.5</v>
      </c>
      <c r="GH32" s="169">
        <v>-6.6158000000000001</v>
      </c>
      <c r="GI32" s="169">
        <v>-2.3382000000000001</v>
      </c>
      <c r="GJ32" s="169">
        <v>-2.4342999999999999</v>
      </c>
      <c r="GK32" s="169">
        <v>2.1406000000000001</v>
      </c>
      <c r="GL32" s="170"/>
      <c r="GM32" s="170"/>
      <c r="GN32" s="169">
        <v>-14.177199999999999</v>
      </c>
      <c r="GO32" s="169">
        <v>-23.8962</v>
      </c>
      <c r="GP32" s="169">
        <v>23.1431</v>
      </c>
      <c r="GQ32" s="169">
        <v>24.8292</v>
      </c>
      <c r="GR32" s="169">
        <v>56.104599999999998</v>
      </c>
      <c r="GS32" s="169">
        <v>56.408200000000001</v>
      </c>
      <c r="GT32" s="169">
        <v>-167.0522</v>
      </c>
      <c r="GU32" s="169">
        <v>-30.5517</v>
      </c>
      <c r="GV32" s="169">
        <v>31.099799999999998</v>
      </c>
      <c r="GW32" s="169">
        <v>8.2201000000000004</v>
      </c>
      <c r="GX32" s="170"/>
      <c r="GY32" s="169">
        <v>12.4247</v>
      </c>
      <c r="GZ32" s="169">
        <v>11.9421</v>
      </c>
      <c r="HA32" s="170"/>
      <c r="HB32" s="169">
        <v>82.148600000000002</v>
      </c>
      <c r="HC32" s="169">
        <v>85.4208</v>
      </c>
      <c r="HD32" s="169">
        <v>254.4</v>
      </c>
      <c r="HE32" s="169">
        <v>-251.38990000000001</v>
      </c>
      <c r="HF32" s="169">
        <v>-518.76120000000003</v>
      </c>
      <c r="HG32" s="169">
        <v>527.7627</v>
      </c>
      <c r="HH32" s="169">
        <v>288.60039999999998</v>
      </c>
      <c r="HI32" s="169">
        <v>-82.466499999999996</v>
      </c>
      <c r="HJ32" s="169">
        <v>-83.070999999999998</v>
      </c>
      <c r="HK32" s="169">
        <v>-63.398400000000002</v>
      </c>
      <c r="HL32" s="169">
        <v>-55.248899999999999</v>
      </c>
      <c r="HM32" s="169">
        <v>77.828900000000004</v>
      </c>
      <c r="HN32" s="169">
        <v>78.792299999999997</v>
      </c>
      <c r="HO32" s="170"/>
      <c r="HP32" s="170"/>
      <c r="HQ32" s="169">
        <v>25.007999999999999</v>
      </c>
      <c r="HR32" s="169">
        <v>24.953099999999999</v>
      </c>
      <c r="HS32" s="169">
        <v>-10.044499999999999</v>
      </c>
      <c r="HT32" s="169">
        <v>-9.9107000000000003</v>
      </c>
      <c r="HU32" s="169">
        <v>23.3</v>
      </c>
      <c r="HV32" s="169">
        <v>22.6</v>
      </c>
      <c r="HW32" s="169">
        <v>22.9</v>
      </c>
      <c r="HX32" s="169">
        <v>23.5</v>
      </c>
      <c r="HY32" s="169">
        <v>21.002700000000001</v>
      </c>
      <c r="HZ32" s="169">
        <v>-41.6</v>
      </c>
      <c r="IA32" s="169">
        <v>-308.88389999999998</v>
      </c>
      <c r="IB32" s="169">
        <v>80.064999999999998</v>
      </c>
      <c r="IC32" s="169">
        <v>81.971400000000003</v>
      </c>
      <c r="ID32" s="169">
        <v>15.6</v>
      </c>
      <c r="IE32" s="169">
        <v>-25.6</v>
      </c>
      <c r="IF32" s="169">
        <v>-23.3</v>
      </c>
      <c r="IG32" s="169">
        <v>-22.5</v>
      </c>
      <c r="IH32" s="169">
        <v>2.2130000000000001</v>
      </c>
      <c r="II32" s="170"/>
      <c r="IJ32" s="169">
        <v>-281.298</v>
      </c>
      <c r="IK32" s="169">
        <v>-17.911999999999999</v>
      </c>
      <c r="IL32" s="169">
        <v>92.3767</v>
      </c>
      <c r="IM32" s="169">
        <v>62.238999999999997</v>
      </c>
      <c r="IN32" s="169">
        <v>-60.201099999999997</v>
      </c>
      <c r="IO32" s="169">
        <v>-59.672800000000002</v>
      </c>
      <c r="IP32" s="169">
        <v>50.133499999999998</v>
      </c>
      <c r="IQ32" s="169">
        <v>-199.01060000000001</v>
      </c>
      <c r="IR32" s="169">
        <v>0</v>
      </c>
      <c r="IS32" s="169">
        <v>-49.767699999999998</v>
      </c>
      <c r="IT32" s="169">
        <v>171.88820000000001</v>
      </c>
      <c r="IU32" s="169">
        <v>174.529</v>
      </c>
      <c r="IV32" s="169">
        <v>204.6104</v>
      </c>
      <c r="IW32" s="169">
        <v>-88.643299999999996</v>
      </c>
      <c r="IX32" s="169">
        <v>20.542999999999999</v>
      </c>
      <c r="IY32" s="169">
        <v>-62.416800000000002</v>
      </c>
      <c r="IZ32" s="169">
        <v>63.605600000000003</v>
      </c>
      <c r="JA32" s="169">
        <v>-8.2797000000000001</v>
      </c>
      <c r="JB32" s="169">
        <v>7.2930000000000001</v>
      </c>
      <c r="JC32" s="169">
        <v>22.64</v>
      </c>
      <c r="JD32" s="169">
        <v>-2.2080000000000002</v>
      </c>
      <c r="JE32" s="169">
        <v>-2.2229999999999999</v>
      </c>
      <c r="JF32" s="169">
        <v>-22.64</v>
      </c>
      <c r="JG32" s="169">
        <v>1.28</v>
      </c>
      <c r="JH32" s="170"/>
      <c r="JI32" s="169">
        <v>-1.0544</v>
      </c>
      <c r="JJ32" s="169">
        <v>1.5E-3</v>
      </c>
      <c r="JK32" s="169">
        <v>-38.292499999999997</v>
      </c>
      <c r="JL32" s="169">
        <v>12.1</v>
      </c>
      <c r="JM32" s="169">
        <v>53.652000000000001</v>
      </c>
      <c r="JN32" s="169">
        <v>52.009</v>
      </c>
      <c r="JO32" s="170"/>
      <c r="JP32" s="170"/>
      <c r="JQ32" s="169">
        <v>51.320500000000003</v>
      </c>
      <c r="JR32" s="169">
        <v>49.815300000000001</v>
      </c>
      <c r="JS32" s="169">
        <v>51.433300000000003</v>
      </c>
      <c r="JT32" s="170"/>
      <c r="JU32" s="169">
        <v>26.4</v>
      </c>
      <c r="JV32" s="169">
        <v>13.8613</v>
      </c>
      <c r="JW32" s="169">
        <v>8.75</v>
      </c>
      <c r="JX32" s="170"/>
      <c r="JY32" s="169">
        <v>-60.47</v>
      </c>
      <c r="JZ32" s="169">
        <v>84.677400000000006</v>
      </c>
      <c r="KA32" s="169">
        <v>65.367400000000004</v>
      </c>
      <c r="KB32" s="169">
        <v>-59.645400000000002</v>
      </c>
      <c r="KC32" s="169">
        <v>-82.686000000000007</v>
      </c>
      <c r="KD32" s="169">
        <v>54.368899999999996</v>
      </c>
      <c r="KE32" s="169">
        <v>28.014399999999998</v>
      </c>
      <c r="KF32" s="169">
        <v>-42.6</v>
      </c>
      <c r="KG32" s="169">
        <v>42</v>
      </c>
      <c r="KH32" s="169">
        <v>-224.5831</v>
      </c>
      <c r="KI32" s="169">
        <v>405.66829999999999</v>
      </c>
    </row>
    <row r="33" spans="1:295" ht="18" customHeight="1" x14ac:dyDescent="0.25">
      <c r="A33" s="161" t="s">
        <v>71</v>
      </c>
      <c r="B33" s="161" t="s">
        <v>837</v>
      </c>
      <c r="C33" s="162">
        <v>0</v>
      </c>
      <c r="D33" s="163">
        <v>19.680199999999999</v>
      </c>
      <c r="E33" s="164"/>
      <c r="F33" s="163">
        <v>-31.108000000000001</v>
      </c>
      <c r="G33" s="163">
        <v>27.098700000000001</v>
      </c>
      <c r="H33" s="164"/>
      <c r="I33" s="163">
        <v>59.293999999999997</v>
      </c>
      <c r="J33" s="163">
        <v>-141.25120000000001</v>
      </c>
      <c r="K33" s="163">
        <v>69.210899999999995</v>
      </c>
      <c r="L33" s="163">
        <v>35.188899999999997</v>
      </c>
      <c r="M33" s="163">
        <v>34.739899999999999</v>
      </c>
      <c r="N33" s="163">
        <v>-22.2</v>
      </c>
      <c r="O33" s="163">
        <v>-67.180999999999997</v>
      </c>
      <c r="P33" s="163">
        <v>57.2</v>
      </c>
      <c r="Q33" s="163">
        <v>16.559999999999999</v>
      </c>
      <c r="R33" s="163">
        <v>-57.2</v>
      </c>
      <c r="S33" s="163">
        <v>14.4026</v>
      </c>
      <c r="T33" s="163">
        <v>89.443799999999996</v>
      </c>
      <c r="U33" s="163">
        <v>16.148399999999999</v>
      </c>
      <c r="V33" s="163">
        <v>16.571400000000001</v>
      </c>
      <c r="W33" s="163">
        <v>27.650500000000001</v>
      </c>
      <c r="X33" s="163">
        <v>14.2784</v>
      </c>
      <c r="Y33" s="163">
        <v>6.1540999999999997</v>
      </c>
      <c r="Z33" s="163">
        <v>8.0603999999999996</v>
      </c>
      <c r="AA33" s="164"/>
      <c r="AB33" s="164"/>
      <c r="AC33" s="163">
        <v>-91.4</v>
      </c>
      <c r="AD33" s="163">
        <v>-91.33</v>
      </c>
      <c r="AE33" s="164"/>
      <c r="AF33" s="163">
        <v>22.2</v>
      </c>
      <c r="AG33" s="163">
        <v>66</v>
      </c>
      <c r="AH33" s="163">
        <v>10.545999999999999</v>
      </c>
      <c r="AI33" s="163">
        <v>0.183</v>
      </c>
      <c r="AJ33" s="162">
        <v>-85.59</v>
      </c>
      <c r="AK33" s="163">
        <v>-85.59</v>
      </c>
      <c r="AL33" s="163">
        <v>-51.45</v>
      </c>
      <c r="AM33" s="163">
        <v>86.35</v>
      </c>
      <c r="AN33" s="163">
        <v>86.86</v>
      </c>
      <c r="AO33" s="163">
        <v>20.091000000000001</v>
      </c>
      <c r="AP33" s="163">
        <v>3.7591999999999999</v>
      </c>
      <c r="AQ33" s="163">
        <v>82.990600000000001</v>
      </c>
      <c r="AR33" s="163">
        <v>86.151799999999994</v>
      </c>
      <c r="AS33" s="163">
        <v>57.797400000000003</v>
      </c>
      <c r="AT33" s="163">
        <v>-89.5779</v>
      </c>
      <c r="AU33" s="162">
        <v>0</v>
      </c>
      <c r="AV33" s="163">
        <v>8.4359000000000002</v>
      </c>
      <c r="AW33" s="163">
        <v>9.0265000000000004</v>
      </c>
      <c r="AX33" s="163">
        <v>90.066100000000006</v>
      </c>
      <c r="AY33" s="163">
        <v>92.583799999999997</v>
      </c>
      <c r="AZ33" s="163">
        <v>-17.737500000000001</v>
      </c>
      <c r="BA33" s="163">
        <v>-20.426500000000001</v>
      </c>
      <c r="BB33" s="163">
        <v>-540.15189999999996</v>
      </c>
      <c r="BC33" s="163">
        <v>22.062000000000001</v>
      </c>
      <c r="BD33" s="163">
        <v>-10.9</v>
      </c>
      <c r="BE33" s="163">
        <v>-11</v>
      </c>
      <c r="BF33" s="163">
        <v>94.946399999999997</v>
      </c>
      <c r="BG33" s="164"/>
      <c r="BH33" s="163">
        <v>-2.3803000000000001</v>
      </c>
      <c r="BI33" s="164"/>
      <c r="BJ33" s="163">
        <v>-45.9938</v>
      </c>
      <c r="BK33" s="163">
        <v>12.08</v>
      </c>
      <c r="BL33" s="163">
        <v>12.584899999999999</v>
      </c>
      <c r="BM33" s="163">
        <v>8.5884999999999998</v>
      </c>
      <c r="BN33" s="163">
        <v>569.2921</v>
      </c>
      <c r="BO33" s="163">
        <v>163.94540000000001</v>
      </c>
      <c r="BP33" s="163">
        <v>164.61680000000001</v>
      </c>
      <c r="BQ33" s="163">
        <v>-488.74759999999998</v>
      </c>
      <c r="BR33" s="163">
        <v>696.52</v>
      </c>
      <c r="BS33" s="164"/>
      <c r="BT33" s="163">
        <v>-70.390100000000004</v>
      </c>
      <c r="BU33" s="163">
        <v>71.977599999999995</v>
      </c>
      <c r="BV33" s="163">
        <v>118.6768</v>
      </c>
      <c r="BW33" s="163">
        <v>31.35</v>
      </c>
      <c r="BX33" s="163">
        <v>33.82</v>
      </c>
      <c r="BY33" s="163">
        <v>79.709999999999994</v>
      </c>
      <c r="BZ33" s="163">
        <v>96.7</v>
      </c>
      <c r="CA33" s="163">
        <v>-92.694100000000006</v>
      </c>
      <c r="CB33" s="163">
        <v>-92.560199999999995</v>
      </c>
      <c r="CC33" s="163">
        <v>153.51240000000001</v>
      </c>
      <c r="CD33" s="163">
        <v>154.67859999999999</v>
      </c>
      <c r="CE33" s="164"/>
      <c r="CF33" s="163">
        <v>-140.05770000000001</v>
      </c>
      <c r="CG33" s="163">
        <v>-140.0324</v>
      </c>
      <c r="CH33" s="163">
        <v>8.8666</v>
      </c>
      <c r="CI33" s="163">
        <v>-135.6626</v>
      </c>
      <c r="CJ33" s="164"/>
      <c r="CK33" s="164"/>
      <c r="CL33" s="163">
        <v>68.7</v>
      </c>
      <c r="CM33" s="163">
        <v>272.10000000000002</v>
      </c>
      <c r="CN33" s="163">
        <v>-20.76</v>
      </c>
      <c r="CO33" s="163">
        <v>32.974699999999999</v>
      </c>
      <c r="CP33" s="163">
        <v>34.010199999999998</v>
      </c>
      <c r="CQ33" s="163">
        <v>33.616900000000001</v>
      </c>
      <c r="CR33" s="163">
        <v>55.0944</v>
      </c>
      <c r="CS33" s="163">
        <v>54.210700000000003</v>
      </c>
      <c r="CT33" s="164"/>
      <c r="CU33" s="163">
        <v>-119.982</v>
      </c>
      <c r="CV33" s="163">
        <v>8.0670000000000002</v>
      </c>
      <c r="CW33" s="163">
        <v>14.818199999999999</v>
      </c>
      <c r="CX33" s="163">
        <v>100.76</v>
      </c>
      <c r="CY33" s="163">
        <v>52.31</v>
      </c>
      <c r="CZ33" s="163">
        <v>63.757300000000001</v>
      </c>
      <c r="DA33" s="163">
        <v>60.942100000000003</v>
      </c>
      <c r="DB33" s="163">
        <v>35.754100000000001</v>
      </c>
      <c r="DC33" s="164"/>
      <c r="DD33" s="163">
        <v>134.65620000000001</v>
      </c>
      <c r="DE33" s="163">
        <v>136.56630000000001</v>
      </c>
      <c r="DF33" s="163">
        <v>-65.603800000000007</v>
      </c>
      <c r="DG33" s="164"/>
      <c r="DH33" s="163">
        <v>-19.503399999999999</v>
      </c>
      <c r="DI33" s="163">
        <v>-117.4</v>
      </c>
      <c r="DJ33" s="163">
        <v>-116.6</v>
      </c>
      <c r="DK33" s="163">
        <v>29.989899999999999</v>
      </c>
      <c r="DL33" s="163">
        <v>113.38809999999999</v>
      </c>
      <c r="DM33" s="163">
        <v>176.13200000000001</v>
      </c>
      <c r="DN33" s="164"/>
      <c r="DO33" s="164"/>
      <c r="DP33" s="163">
        <v>-4.87</v>
      </c>
      <c r="DQ33" s="163">
        <v>74.4465</v>
      </c>
      <c r="DR33" s="163">
        <v>65.002399999999994</v>
      </c>
      <c r="DS33" s="164"/>
      <c r="DT33" s="163">
        <v>-50.13</v>
      </c>
      <c r="DU33" s="163">
        <v>122.55</v>
      </c>
      <c r="DV33" s="163">
        <v>98.73</v>
      </c>
      <c r="DW33" s="163">
        <v>65.581800000000001</v>
      </c>
      <c r="DX33" s="163">
        <v>64.181799999999996</v>
      </c>
      <c r="DY33" s="163">
        <v>-79.308899999999994</v>
      </c>
      <c r="DZ33" s="163">
        <v>-78.418199999999999</v>
      </c>
      <c r="EA33" s="163">
        <v>223.18520000000001</v>
      </c>
      <c r="EB33" s="163">
        <v>171.30719999999999</v>
      </c>
      <c r="EC33" s="163">
        <v>166.12379999999999</v>
      </c>
      <c r="ED33" s="163">
        <v>167.9042</v>
      </c>
      <c r="EE33" s="163">
        <v>101.0629</v>
      </c>
      <c r="EF33" s="163">
        <v>76.376099999999994</v>
      </c>
      <c r="EG33" s="163">
        <v>-33.25</v>
      </c>
      <c r="EH33" s="163">
        <v>497.92180000000002</v>
      </c>
      <c r="EI33" s="163">
        <v>15.4739</v>
      </c>
      <c r="EJ33" s="164"/>
      <c r="EK33" s="163">
        <v>-37.461199999999998</v>
      </c>
      <c r="EL33" s="163">
        <v>-34.084699999999998</v>
      </c>
      <c r="EM33" s="163">
        <v>0</v>
      </c>
      <c r="EN33" s="163">
        <v>-12.0931</v>
      </c>
      <c r="EO33" s="163">
        <v>-11.6698</v>
      </c>
      <c r="EP33" s="163">
        <v>156.732</v>
      </c>
      <c r="EQ33" s="163">
        <v>-128.1678</v>
      </c>
      <c r="ER33" s="164"/>
      <c r="ES33" s="163">
        <v>-32.911799999999999</v>
      </c>
      <c r="ET33" s="163">
        <v>0</v>
      </c>
      <c r="EU33" s="163">
        <v>-20.97</v>
      </c>
      <c r="EV33" s="163">
        <v>107.3</v>
      </c>
      <c r="EW33" s="163">
        <v>19.136500000000002</v>
      </c>
      <c r="EX33" s="163">
        <v>-98.723100000000002</v>
      </c>
      <c r="EY33" s="163">
        <v>-34.143099999999997</v>
      </c>
      <c r="EZ33" s="163">
        <v>-33.050699999999999</v>
      </c>
      <c r="FA33" s="163">
        <v>8.4914000000000005</v>
      </c>
      <c r="FB33" s="163">
        <v>-72.651200000000003</v>
      </c>
      <c r="FC33" s="163">
        <v>38.786000000000001</v>
      </c>
      <c r="FD33" s="163">
        <v>21.096499999999999</v>
      </c>
      <c r="FE33" s="163">
        <v>20.406300000000002</v>
      </c>
      <c r="FF33" s="164"/>
      <c r="FG33" s="163">
        <v>40.702399999999997</v>
      </c>
      <c r="FH33" s="163">
        <v>40.2425</v>
      </c>
      <c r="FI33" s="163">
        <v>39.752400000000002</v>
      </c>
      <c r="FJ33" s="163">
        <v>93.105699999999999</v>
      </c>
      <c r="FK33" s="163">
        <v>92.603300000000004</v>
      </c>
      <c r="FL33" s="163">
        <v>-106.66970000000001</v>
      </c>
      <c r="FM33" s="163">
        <v>80.905199999999994</v>
      </c>
      <c r="FN33" s="163">
        <v>80.262100000000004</v>
      </c>
      <c r="FO33" s="163">
        <v>-87.206400000000002</v>
      </c>
      <c r="FP33" s="163">
        <v>-73.238100000000003</v>
      </c>
      <c r="FQ33" s="163">
        <v>-32.877099999999999</v>
      </c>
      <c r="FR33" s="163">
        <v>-37.44</v>
      </c>
      <c r="FS33" s="163">
        <v>13.5677</v>
      </c>
      <c r="FT33" s="163">
        <v>1.0451999999999999</v>
      </c>
      <c r="FU33" s="163">
        <v>-9.08</v>
      </c>
      <c r="FV33" s="163">
        <v>19.72</v>
      </c>
      <c r="FW33" s="163">
        <v>-32.519300000000001</v>
      </c>
      <c r="FX33" s="164"/>
      <c r="FY33" s="164"/>
      <c r="FZ33" s="163">
        <v>4.077</v>
      </c>
      <c r="GA33" s="164"/>
      <c r="GB33" s="163">
        <v>23.49</v>
      </c>
      <c r="GC33" s="163">
        <v>74.130300000000005</v>
      </c>
      <c r="GD33" s="163">
        <v>88.766400000000004</v>
      </c>
      <c r="GE33" s="164"/>
      <c r="GF33" s="163">
        <v>75.258600000000001</v>
      </c>
      <c r="GG33" s="163">
        <v>24.2</v>
      </c>
      <c r="GH33" s="163">
        <v>-4.9760999999999997</v>
      </c>
      <c r="GI33" s="163">
        <v>-2.3136000000000001</v>
      </c>
      <c r="GJ33" s="163">
        <v>-2.4901</v>
      </c>
      <c r="GK33" s="163">
        <v>2.0836999999999999</v>
      </c>
      <c r="GL33" s="164"/>
      <c r="GM33" s="164"/>
      <c r="GN33" s="163">
        <v>-15.3704</v>
      </c>
      <c r="GO33" s="163">
        <v>-22.305</v>
      </c>
      <c r="GP33" s="163">
        <v>23.0167</v>
      </c>
      <c r="GQ33" s="163">
        <v>23.074400000000001</v>
      </c>
      <c r="GR33" s="163">
        <v>57.604500000000002</v>
      </c>
      <c r="GS33" s="163">
        <v>58.427399999999999</v>
      </c>
      <c r="GT33" s="163">
        <v>-163.4212</v>
      </c>
      <c r="GU33" s="163">
        <v>-29.334</v>
      </c>
      <c r="GV33" s="163">
        <v>30.312200000000001</v>
      </c>
      <c r="GW33" s="163">
        <v>12.2502</v>
      </c>
      <c r="GX33" s="164"/>
      <c r="GY33" s="163">
        <v>12.161</v>
      </c>
      <c r="GZ33" s="163">
        <v>11.783899999999999</v>
      </c>
      <c r="HA33" s="163">
        <v>12.5373</v>
      </c>
      <c r="HB33" s="163">
        <v>81.652600000000007</v>
      </c>
      <c r="HC33" s="163">
        <v>82.516999999999996</v>
      </c>
      <c r="HD33" s="163">
        <v>236.4</v>
      </c>
      <c r="HE33" s="163">
        <v>-236.01060000000001</v>
      </c>
      <c r="HF33" s="163">
        <v>-497.0145</v>
      </c>
      <c r="HG33" s="163">
        <v>495.8596</v>
      </c>
      <c r="HH33" s="163">
        <v>259.2475</v>
      </c>
      <c r="HI33" s="163">
        <v>-81.212299999999999</v>
      </c>
      <c r="HJ33" s="163">
        <v>-81.025800000000004</v>
      </c>
      <c r="HK33" s="163">
        <v>-59.3566</v>
      </c>
      <c r="HL33" s="163">
        <v>-51.202300000000001</v>
      </c>
      <c r="HM33" s="163">
        <v>78.987899999999996</v>
      </c>
      <c r="HN33" s="163">
        <v>77.952600000000004</v>
      </c>
      <c r="HO33" s="163">
        <v>-50.798099999999998</v>
      </c>
      <c r="HP33" s="164"/>
      <c r="HQ33" s="163">
        <v>23.370999999999999</v>
      </c>
      <c r="HR33" s="163">
        <v>22.689900000000002</v>
      </c>
      <c r="HS33" s="163">
        <v>-1.7538</v>
      </c>
      <c r="HT33" s="163">
        <v>-0.97460000000000002</v>
      </c>
      <c r="HU33" s="163">
        <v>32.549999999999997</v>
      </c>
      <c r="HV33" s="163">
        <v>32.94</v>
      </c>
      <c r="HW33" s="163">
        <v>16.7</v>
      </c>
      <c r="HX33" s="163">
        <v>18</v>
      </c>
      <c r="HY33" s="163">
        <v>21.207799999999999</v>
      </c>
      <c r="HZ33" s="163">
        <v>-49.76</v>
      </c>
      <c r="IA33" s="163">
        <v>-296.20999999999998</v>
      </c>
      <c r="IB33" s="163">
        <v>82.949600000000004</v>
      </c>
      <c r="IC33" s="163">
        <v>82.731899999999996</v>
      </c>
      <c r="ID33" s="163">
        <v>14.5</v>
      </c>
      <c r="IE33" s="163">
        <v>-37.1</v>
      </c>
      <c r="IF33" s="163">
        <v>-22.4</v>
      </c>
      <c r="IG33" s="163">
        <v>-22.5</v>
      </c>
      <c r="IH33" s="163">
        <v>2.2378</v>
      </c>
      <c r="II33" s="164"/>
      <c r="IJ33" s="163">
        <v>-254.8458</v>
      </c>
      <c r="IK33" s="163">
        <v>4.3742000000000001</v>
      </c>
      <c r="IL33" s="163">
        <v>96.549400000000006</v>
      </c>
      <c r="IM33" s="163">
        <v>67.141400000000004</v>
      </c>
      <c r="IN33" s="163">
        <v>-31.320900000000002</v>
      </c>
      <c r="IO33" s="163">
        <v>-65.0809</v>
      </c>
      <c r="IP33" s="163">
        <v>57.814799999999998</v>
      </c>
      <c r="IQ33" s="163">
        <v>-182.7423</v>
      </c>
      <c r="IR33" s="163">
        <v>-27.286100000000001</v>
      </c>
      <c r="IS33" s="163">
        <v>-60.274099999999997</v>
      </c>
      <c r="IT33" s="163">
        <v>167.29239999999999</v>
      </c>
      <c r="IU33" s="163">
        <v>166.52029999999999</v>
      </c>
      <c r="IV33" s="163">
        <v>186.3065</v>
      </c>
      <c r="IW33" s="163">
        <v>-89.935500000000005</v>
      </c>
      <c r="IX33" s="163">
        <v>25.649699999999999</v>
      </c>
      <c r="IY33" s="163">
        <v>-65.240300000000005</v>
      </c>
      <c r="IZ33" s="163">
        <v>62.7669</v>
      </c>
      <c r="JA33" s="163">
        <v>-8.2797000000000001</v>
      </c>
      <c r="JB33" s="163">
        <v>7.3079999999999998</v>
      </c>
      <c r="JC33" s="163">
        <v>18.96</v>
      </c>
      <c r="JD33" s="163">
        <v>-2.2010000000000001</v>
      </c>
      <c r="JE33" s="163">
        <v>-2.214</v>
      </c>
      <c r="JF33" s="163">
        <v>-18.079999999999998</v>
      </c>
      <c r="JG33" s="163">
        <v>-2.3199999999999998</v>
      </c>
      <c r="JH33" s="164"/>
      <c r="JI33" s="163">
        <v>1.5824</v>
      </c>
      <c r="JJ33" s="163">
        <v>-15.4681</v>
      </c>
      <c r="JK33" s="163">
        <v>-37.734000000000002</v>
      </c>
      <c r="JL33" s="163">
        <v>23.7</v>
      </c>
      <c r="JM33" s="163">
        <v>52.128</v>
      </c>
      <c r="JN33" s="163">
        <v>50.78</v>
      </c>
      <c r="JO33" s="163">
        <v>8.2399000000000004</v>
      </c>
      <c r="JP33" s="163">
        <v>9.9032</v>
      </c>
      <c r="JQ33" s="163">
        <v>52.889699999999998</v>
      </c>
      <c r="JR33" s="163">
        <v>49.708399999999997</v>
      </c>
      <c r="JS33" s="163">
        <v>51.808999999999997</v>
      </c>
      <c r="JT33" s="164"/>
      <c r="JU33" s="163">
        <v>37</v>
      </c>
      <c r="JV33" s="163">
        <v>15.9002</v>
      </c>
      <c r="JW33" s="163">
        <v>8.42</v>
      </c>
      <c r="JX33" s="164"/>
      <c r="JY33" s="163">
        <v>-52.666200000000003</v>
      </c>
      <c r="JZ33" s="163">
        <v>82.821799999999996</v>
      </c>
      <c r="KA33" s="163">
        <v>61.280500000000004</v>
      </c>
      <c r="KB33" s="163">
        <v>-51.9465</v>
      </c>
      <c r="KC33" s="163">
        <v>-80.412899999999993</v>
      </c>
      <c r="KD33" s="163">
        <v>49.6357</v>
      </c>
      <c r="KE33" s="163">
        <v>31.156300000000002</v>
      </c>
      <c r="KF33" s="163">
        <v>-45.5</v>
      </c>
      <c r="KG33" s="163">
        <v>47.1</v>
      </c>
      <c r="KH33" s="163">
        <v>-229.56620000000001</v>
      </c>
      <c r="KI33" s="163">
        <v>407.21600000000001</v>
      </c>
    </row>
    <row r="34" spans="1:295" ht="18" customHeight="1" x14ac:dyDescent="0.25">
      <c r="A34" s="161" t="s">
        <v>71</v>
      </c>
      <c r="B34" s="161" t="s">
        <v>838</v>
      </c>
      <c r="C34" s="165">
        <v>0</v>
      </c>
      <c r="D34" s="166">
        <v>19.403300000000002</v>
      </c>
      <c r="E34" s="166">
        <v>-28.2851</v>
      </c>
      <c r="F34" s="166">
        <v>-30.714700000000001</v>
      </c>
      <c r="G34" s="166">
        <v>29.8111</v>
      </c>
      <c r="H34" s="167"/>
      <c r="I34" s="166">
        <v>59.399700000000003</v>
      </c>
      <c r="J34" s="166">
        <v>-141.47909999999999</v>
      </c>
      <c r="K34" s="166">
        <v>69.72</v>
      </c>
      <c r="L34" s="166">
        <v>35.078899999999997</v>
      </c>
      <c r="M34" s="166">
        <v>34.284999999999997</v>
      </c>
      <c r="N34" s="166">
        <v>-22.2</v>
      </c>
      <c r="O34" s="166">
        <v>-65.108999999999995</v>
      </c>
      <c r="P34" s="166">
        <v>55</v>
      </c>
      <c r="Q34" s="166">
        <v>15.731999999999999</v>
      </c>
      <c r="R34" s="166">
        <v>-55</v>
      </c>
      <c r="S34" s="166">
        <v>14.4178</v>
      </c>
      <c r="T34" s="166">
        <v>90.387</v>
      </c>
      <c r="U34" s="166">
        <v>15.7858</v>
      </c>
      <c r="V34" s="166">
        <v>16.1554</v>
      </c>
      <c r="W34" s="166">
        <v>26.844200000000001</v>
      </c>
      <c r="X34" s="166">
        <v>14.171099999999999</v>
      </c>
      <c r="Y34" s="166">
        <v>6.1493000000000002</v>
      </c>
      <c r="Z34" s="166">
        <v>8.3614999999999995</v>
      </c>
      <c r="AA34" s="167"/>
      <c r="AB34" s="167"/>
      <c r="AC34" s="166">
        <v>-91.09</v>
      </c>
      <c r="AD34" s="166">
        <v>-91.12</v>
      </c>
      <c r="AE34" s="167"/>
      <c r="AF34" s="166">
        <v>22.2</v>
      </c>
      <c r="AG34" s="166">
        <v>63.8</v>
      </c>
      <c r="AH34" s="166">
        <v>9.9559999999999995</v>
      </c>
      <c r="AI34" s="166">
        <v>0.183</v>
      </c>
      <c r="AJ34" s="165">
        <v>-89.39</v>
      </c>
      <c r="AK34" s="166">
        <v>-89.39</v>
      </c>
      <c r="AL34" s="166">
        <v>-40.89</v>
      </c>
      <c r="AM34" s="166">
        <v>90.7</v>
      </c>
      <c r="AN34" s="166">
        <v>91.06</v>
      </c>
      <c r="AO34" s="166">
        <v>20.113700000000001</v>
      </c>
      <c r="AP34" s="166">
        <v>4.0166000000000004</v>
      </c>
      <c r="AQ34" s="166">
        <v>82.534400000000005</v>
      </c>
      <c r="AR34" s="166">
        <v>86.408100000000005</v>
      </c>
      <c r="AS34" s="166">
        <v>56.052799999999998</v>
      </c>
      <c r="AT34" s="166">
        <v>-94.7333</v>
      </c>
      <c r="AU34" s="165">
        <v>0</v>
      </c>
      <c r="AV34" s="166">
        <v>30.8842</v>
      </c>
      <c r="AW34" s="166">
        <v>31.150500000000001</v>
      </c>
      <c r="AX34" s="166">
        <v>86.080799999999996</v>
      </c>
      <c r="AY34" s="166">
        <v>89.276799999999994</v>
      </c>
      <c r="AZ34" s="166">
        <v>-0.94030000000000002</v>
      </c>
      <c r="BA34" s="166">
        <v>-1.9984999999999999</v>
      </c>
      <c r="BB34" s="166">
        <v>-564.37570000000005</v>
      </c>
      <c r="BC34" s="166">
        <v>19.979199999999999</v>
      </c>
      <c r="BD34" s="166">
        <v>-9.9</v>
      </c>
      <c r="BE34" s="166">
        <v>-9.9</v>
      </c>
      <c r="BF34" s="166">
        <v>101.25709999999999</v>
      </c>
      <c r="BG34" s="167"/>
      <c r="BH34" s="166">
        <v>-2.2629999999999999</v>
      </c>
      <c r="BI34" s="167"/>
      <c r="BJ34" s="166">
        <v>-47.751199999999997</v>
      </c>
      <c r="BK34" s="166">
        <v>12.4428</v>
      </c>
      <c r="BL34" s="166">
        <v>12.459300000000001</v>
      </c>
      <c r="BM34" s="166">
        <v>8.7110000000000003</v>
      </c>
      <c r="BN34" s="166">
        <v>589.15970000000004</v>
      </c>
      <c r="BO34" s="166">
        <v>160.1611</v>
      </c>
      <c r="BP34" s="166">
        <v>159.18450000000001</v>
      </c>
      <c r="BQ34" s="166">
        <v>-485.56209999999999</v>
      </c>
      <c r="BR34" s="166">
        <v>705.66359999999997</v>
      </c>
      <c r="BS34" s="167"/>
      <c r="BT34" s="166">
        <v>-75.225999999999999</v>
      </c>
      <c r="BU34" s="166">
        <v>75.967100000000002</v>
      </c>
      <c r="BV34" s="166">
        <v>116.5412</v>
      </c>
      <c r="BW34" s="166">
        <v>30.6</v>
      </c>
      <c r="BX34" s="166">
        <v>32.9</v>
      </c>
      <c r="BY34" s="166">
        <v>78.900000000000006</v>
      </c>
      <c r="BZ34" s="166">
        <v>95.72</v>
      </c>
      <c r="CA34" s="166">
        <v>-92.694100000000006</v>
      </c>
      <c r="CB34" s="166">
        <v>-92.426199999999994</v>
      </c>
      <c r="CC34" s="166">
        <v>156.4967</v>
      </c>
      <c r="CD34" s="166">
        <v>158.0702</v>
      </c>
      <c r="CE34" s="167"/>
      <c r="CF34" s="166">
        <v>-142.77029999999999</v>
      </c>
      <c r="CG34" s="166">
        <v>-141.51140000000001</v>
      </c>
      <c r="CH34" s="166">
        <v>7.5998000000000001</v>
      </c>
      <c r="CI34" s="166">
        <v>-136.37200000000001</v>
      </c>
      <c r="CJ34" s="167"/>
      <c r="CK34" s="167"/>
      <c r="CL34" s="166">
        <v>68.599999999999994</v>
      </c>
      <c r="CM34" s="166">
        <v>271.5</v>
      </c>
      <c r="CN34" s="166">
        <v>-21.04</v>
      </c>
      <c r="CO34" s="166">
        <v>31.975999999999999</v>
      </c>
      <c r="CP34" s="166">
        <v>32.694400000000002</v>
      </c>
      <c r="CQ34" s="166">
        <v>32.933300000000003</v>
      </c>
      <c r="CR34" s="166">
        <v>53.040100000000002</v>
      </c>
      <c r="CS34" s="166">
        <v>52.397599999999997</v>
      </c>
      <c r="CT34" s="167"/>
      <c r="CU34" s="166">
        <v>-117.9922</v>
      </c>
      <c r="CV34" s="166">
        <v>8.9972999999999992</v>
      </c>
      <c r="CW34" s="166">
        <v>14.870900000000001</v>
      </c>
      <c r="CX34" s="166">
        <v>100.53</v>
      </c>
      <c r="CY34" s="166">
        <v>51.79</v>
      </c>
      <c r="CZ34" s="166">
        <v>65.866699999999994</v>
      </c>
      <c r="DA34" s="166">
        <v>62.4069</v>
      </c>
      <c r="DB34" s="166">
        <v>37.420099999999998</v>
      </c>
      <c r="DC34" s="167"/>
      <c r="DD34" s="166">
        <v>135.63220000000001</v>
      </c>
      <c r="DE34" s="166">
        <v>136.3716</v>
      </c>
      <c r="DF34" s="166">
        <v>-65.820899999999995</v>
      </c>
      <c r="DG34" s="167"/>
      <c r="DH34" s="166">
        <v>-20.248200000000001</v>
      </c>
      <c r="DI34" s="166">
        <v>-114.5</v>
      </c>
      <c r="DJ34" s="166">
        <v>-114.3</v>
      </c>
      <c r="DK34" s="166">
        <v>29.934999999999999</v>
      </c>
      <c r="DL34" s="167"/>
      <c r="DM34" s="167"/>
      <c r="DN34" s="167"/>
      <c r="DO34" s="167"/>
      <c r="DP34" s="166">
        <v>-4.7</v>
      </c>
      <c r="DQ34" s="166">
        <v>72.307500000000005</v>
      </c>
      <c r="DR34" s="166">
        <v>63.552399999999999</v>
      </c>
      <c r="DS34" s="167"/>
      <c r="DT34" s="166">
        <v>-48.4</v>
      </c>
      <c r="DU34" s="166">
        <v>118.42</v>
      </c>
      <c r="DV34" s="166">
        <v>97.69</v>
      </c>
      <c r="DW34" s="166">
        <v>67.236400000000003</v>
      </c>
      <c r="DX34" s="166">
        <v>63.654499999999999</v>
      </c>
      <c r="DY34" s="166">
        <v>-80.716999999999999</v>
      </c>
      <c r="DZ34" s="166">
        <v>-77.118200000000002</v>
      </c>
      <c r="EA34" s="166">
        <v>222.3143</v>
      </c>
      <c r="EB34" s="166">
        <v>169.50919999999999</v>
      </c>
      <c r="EC34" s="166">
        <v>163.90389999999999</v>
      </c>
      <c r="ED34" s="166">
        <v>166.50319999999999</v>
      </c>
      <c r="EE34" s="166">
        <v>100.7069</v>
      </c>
      <c r="EF34" s="166">
        <v>71.989500000000007</v>
      </c>
      <c r="EG34" s="166">
        <v>-33.209000000000003</v>
      </c>
      <c r="EH34" s="166">
        <v>493.82170000000002</v>
      </c>
      <c r="EI34" s="166">
        <v>15.322800000000001</v>
      </c>
      <c r="EJ34" s="167"/>
      <c r="EK34" s="166">
        <v>-35.441200000000002</v>
      </c>
      <c r="EL34" s="166">
        <v>-31.877300000000002</v>
      </c>
      <c r="EM34" s="166">
        <v>0</v>
      </c>
      <c r="EN34" s="166">
        <v>-10.322100000000001</v>
      </c>
      <c r="EO34" s="166">
        <v>-8.2649000000000008</v>
      </c>
      <c r="EP34" s="166">
        <v>165.94800000000001</v>
      </c>
      <c r="EQ34" s="166">
        <v>-130.5478</v>
      </c>
      <c r="ER34" s="166">
        <v>0</v>
      </c>
      <c r="ES34" s="166">
        <v>-32.239100000000001</v>
      </c>
      <c r="ET34" s="166">
        <v>13.72</v>
      </c>
      <c r="EU34" s="166">
        <v>-19</v>
      </c>
      <c r="EV34" s="166">
        <v>102.9</v>
      </c>
      <c r="EW34" s="166">
        <v>18.584199999999999</v>
      </c>
      <c r="EX34" s="166">
        <v>-95.228399999999993</v>
      </c>
      <c r="EY34" s="166">
        <v>-33.948099999999997</v>
      </c>
      <c r="EZ34" s="166">
        <v>-33.058199999999999</v>
      </c>
      <c r="FA34" s="166">
        <v>9.1869999999999994</v>
      </c>
      <c r="FB34" s="166">
        <v>-71.465299999999999</v>
      </c>
      <c r="FC34" s="166">
        <v>40.694099999999999</v>
      </c>
      <c r="FD34" s="166">
        <v>20.4238</v>
      </c>
      <c r="FE34" s="166">
        <v>20.309000000000001</v>
      </c>
      <c r="FF34" s="167"/>
      <c r="FG34" s="166">
        <v>41.107900000000001</v>
      </c>
      <c r="FH34" s="166">
        <v>40.981299999999997</v>
      </c>
      <c r="FI34" s="166">
        <v>40.147199999999998</v>
      </c>
      <c r="FJ34" s="166">
        <v>92.603300000000004</v>
      </c>
      <c r="FK34" s="166">
        <v>92.100999999999999</v>
      </c>
      <c r="FL34" s="166">
        <v>-110.52119999999999</v>
      </c>
      <c r="FM34" s="166">
        <v>82.037099999999995</v>
      </c>
      <c r="FN34" s="166">
        <v>81.763099999999994</v>
      </c>
      <c r="FO34" s="166">
        <v>-87.947000000000003</v>
      </c>
      <c r="FP34" s="166">
        <v>-74.1815</v>
      </c>
      <c r="FQ34" s="166">
        <v>-32.034799999999997</v>
      </c>
      <c r="FR34" s="166">
        <v>-36.65</v>
      </c>
      <c r="FS34" s="166">
        <v>13.780099999999999</v>
      </c>
      <c r="FT34" s="166">
        <v>1.0001</v>
      </c>
      <c r="FU34" s="166">
        <v>-9.1999999999999993</v>
      </c>
      <c r="FV34" s="166">
        <v>19.829999999999998</v>
      </c>
      <c r="FW34" s="166">
        <v>-32.741599999999998</v>
      </c>
      <c r="FX34" s="167"/>
      <c r="FY34" s="167"/>
      <c r="FZ34" s="166">
        <v>4.1749999999999998</v>
      </c>
      <c r="GA34" s="167"/>
      <c r="GB34" s="166">
        <v>24.29</v>
      </c>
      <c r="GC34" s="166">
        <v>75.645600000000002</v>
      </c>
      <c r="GD34" s="166">
        <v>88.856899999999996</v>
      </c>
      <c r="GE34" s="166">
        <v>14.53</v>
      </c>
      <c r="GF34" s="166">
        <v>76.036600000000007</v>
      </c>
      <c r="GG34" s="166">
        <v>25.2</v>
      </c>
      <c r="GH34" s="166">
        <v>-4.6025</v>
      </c>
      <c r="GI34" s="166">
        <v>-2.1528999999999998</v>
      </c>
      <c r="GJ34" s="166">
        <v>-2.1070000000000002</v>
      </c>
      <c r="GK34" s="166">
        <v>2.0291000000000001</v>
      </c>
      <c r="GL34" s="166">
        <v>3.9800000000000002E-2</v>
      </c>
      <c r="GM34" s="166">
        <v>0</v>
      </c>
      <c r="GN34" s="166">
        <v>-15.517899999999999</v>
      </c>
      <c r="GO34" s="166">
        <v>-21.564800000000002</v>
      </c>
      <c r="GP34" s="166">
        <v>22.5488</v>
      </c>
      <c r="GQ34" s="166">
        <v>22.502400000000002</v>
      </c>
      <c r="GR34" s="166">
        <v>57.231400000000001</v>
      </c>
      <c r="GS34" s="166">
        <v>58.3202</v>
      </c>
      <c r="GT34" s="166">
        <v>-162.20079999999999</v>
      </c>
      <c r="GU34" s="166">
        <v>-29.361499999999999</v>
      </c>
      <c r="GV34" s="166">
        <v>29.5318</v>
      </c>
      <c r="GW34" s="166">
        <v>13.728199999999999</v>
      </c>
      <c r="GX34" s="166">
        <v>9.6324000000000005</v>
      </c>
      <c r="GY34" s="166">
        <v>12.2098</v>
      </c>
      <c r="GZ34" s="166">
        <v>11.899900000000001</v>
      </c>
      <c r="HA34" s="166">
        <v>11.0999</v>
      </c>
      <c r="HB34" s="166">
        <v>83.786900000000003</v>
      </c>
      <c r="HC34" s="166">
        <v>84.445599999999999</v>
      </c>
      <c r="HD34" s="166">
        <v>242.2</v>
      </c>
      <c r="HE34" s="166">
        <v>-241.4357</v>
      </c>
      <c r="HF34" s="166">
        <v>-508.73610000000002</v>
      </c>
      <c r="HG34" s="166">
        <v>506.11079999999998</v>
      </c>
      <c r="HH34" s="166">
        <v>273.1463</v>
      </c>
      <c r="HI34" s="166">
        <v>-81.052000000000007</v>
      </c>
      <c r="HJ34" s="166">
        <v>-82.377799999999993</v>
      </c>
      <c r="HK34" s="166">
        <v>-61.161200000000001</v>
      </c>
      <c r="HL34" s="166">
        <v>-52.278700000000001</v>
      </c>
      <c r="HM34" s="166">
        <v>75.299300000000002</v>
      </c>
      <c r="HN34" s="166">
        <v>76.188999999999993</v>
      </c>
      <c r="HO34" s="166">
        <v>-38.934699999999999</v>
      </c>
      <c r="HP34" s="167"/>
      <c r="HQ34" s="166">
        <v>26.8977</v>
      </c>
      <c r="HR34" s="166">
        <v>26.7988</v>
      </c>
      <c r="HS34" s="166">
        <v>-0.2422</v>
      </c>
      <c r="HT34" s="166">
        <v>-5.7299999999999997E-2</v>
      </c>
      <c r="HU34" s="166">
        <v>34.61</v>
      </c>
      <c r="HV34" s="166">
        <v>34.909999999999997</v>
      </c>
      <c r="HW34" s="166">
        <v>15.9</v>
      </c>
      <c r="HX34" s="166">
        <v>15.9</v>
      </c>
      <c r="HY34" s="166">
        <v>20.9621</v>
      </c>
      <c r="HZ34" s="166">
        <v>-53.84</v>
      </c>
      <c r="IA34" s="166">
        <v>-294.08679999999998</v>
      </c>
      <c r="IB34" s="166">
        <v>83.396299999999997</v>
      </c>
      <c r="IC34" s="166">
        <v>84.234999999999999</v>
      </c>
      <c r="ID34" s="166">
        <v>14.5</v>
      </c>
      <c r="IE34" s="166">
        <v>-41.1</v>
      </c>
      <c r="IF34" s="166">
        <v>-25</v>
      </c>
      <c r="IG34" s="166">
        <v>-25</v>
      </c>
      <c r="IH34" s="166">
        <v>2.2911000000000001</v>
      </c>
      <c r="II34" s="167"/>
      <c r="IJ34" s="166">
        <v>-265.5548</v>
      </c>
      <c r="IK34" s="166">
        <v>2.4339</v>
      </c>
      <c r="IL34" s="166">
        <v>110.3073</v>
      </c>
      <c r="IM34" s="166">
        <v>73.216200000000001</v>
      </c>
      <c r="IN34" s="166">
        <v>-31.0364</v>
      </c>
      <c r="IO34" s="166">
        <v>-74.080399999999997</v>
      </c>
      <c r="IP34" s="166">
        <v>66.143600000000006</v>
      </c>
      <c r="IQ34" s="166">
        <v>-187.3141</v>
      </c>
      <c r="IR34" s="166">
        <v>-37.546900000000001</v>
      </c>
      <c r="IS34" s="166">
        <v>-70.658799999999999</v>
      </c>
      <c r="IT34" s="166">
        <v>160.05410000000001</v>
      </c>
      <c r="IU34" s="166">
        <v>157.33959999999999</v>
      </c>
      <c r="IV34" s="166">
        <v>189.934</v>
      </c>
      <c r="IW34" s="166">
        <v>-100.2788</v>
      </c>
      <c r="IX34" s="166">
        <v>35.797499999999999</v>
      </c>
      <c r="IY34" s="166">
        <v>-55.433599999999998</v>
      </c>
      <c r="IZ34" s="166">
        <v>61.733600000000003</v>
      </c>
      <c r="JA34" s="166">
        <v>-9.0433000000000003</v>
      </c>
      <c r="JB34" s="166">
        <v>12.484</v>
      </c>
      <c r="JC34" s="166">
        <v>18</v>
      </c>
      <c r="JD34" s="166">
        <v>-2.206</v>
      </c>
      <c r="JE34" s="166">
        <v>-2.2370000000000001</v>
      </c>
      <c r="JF34" s="166">
        <v>-18.32</v>
      </c>
      <c r="JG34" s="166">
        <v>-3.28</v>
      </c>
      <c r="JH34" s="167"/>
      <c r="JI34" s="166">
        <v>2.8428</v>
      </c>
      <c r="JJ34" s="166">
        <v>-17.167899999999999</v>
      </c>
      <c r="JK34" s="166">
        <v>-37.999499999999998</v>
      </c>
      <c r="JL34" s="166">
        <v>25.1</v>
      </c>
      <c r="JM34" s="166">
        <v>50.781999999999996</v>
      </c>
      <c r="JN34" s="166">
        <v>52.884</v>
      </c>
      <c r="JO34" s="167"/>
      <c r="JP34" s="167"/>
      <c r="JQ34" s="166">
        <v>50.181800000000003</v>
      </c>
      <c r="JR34" s="166">
        <v>50.472799999999999</v>
      </c>
      <c r="JS34" s="166">
        <v>50.394199999999998</v>
      </c>
      <c r="JT34" s="167"/>
      <c r="JU34" s="166">
        <v>39.5</v>
      </c>
      <c r="JV34" s="166">
        <v>17.5059</v>
      </c>
      <c r="JW34" s="166">
        <v>8.34</v>
      </c>
      <c r="JX34" s="167"/>
      <c r="JY34" s="166">
        <v>-54.959800000000001</v>
      </c>
      <c r="JZ34" s="166">
        <v>83.189300000000003</v>
      </c>
      <c r="KA34" s="166">
        <v>61.463099999999997</v>
      </c>
      <c r="KB34" s="166">
        <v>-54.664099999999998</v>
      </c>
      <c r="KC34" s="166">
        <v>-80.751599999999996</v>
      </c>
      <c r="KD34" s="166">
        <v>51.711100000000002</v>
      </c>
      <c r="KE34" s="166">
        <v>29.221</v>
      </c>
      <c r="KF34" s="166">
        <v>-49.2</v>
      </c>
      <c r="KG34" s="166">
        <v>49.9</v>
      </c>
      <c r="KH34" s="166">
        <v>-230.0455</v>
      </c>
      <c r="KI34" s="166">
        <v>413.8485</v>
      </c>
    </row>
    <row r="35" spans="1:295" ht="18" customHeight="1" x14ac:dyDescent="0.25">
      <c r="A35" s="161" t="s">
        <v>71</v>
      </c>
      <c r="B35" s="161" t="s">
        <v>839</v>
      </c>
      <c r="C35" s="165">
        <v>0</v>
      </c>
      <c r="D35" s="166">
        <v>18.885200000000001</v>
      </c>
      <c r="E35" s="166">
        <v>-27.608799999999999</v>
      </c>
      <c r="F35" s="166">
        <v>-31.0108</v>
      </c>
      <c r="G35" s="166">
        <v>31.534400000000002</v>
      </c>
      <c r="H35" s="167"/>
      <c r="I35" s="166">
        <v>59.123800000000003</v>
      </c>
      <c r="J35" s="166">
        <v>-141.46289999999999</v>
      </c>
      <c r="K35" s="166">
        <v>66.730599999999995</v>
      </c>
      <c r="L35" s="166">
        <v>34.273000000000003</v>
      </c>
      <c r="M35" s="166">
        <v>33.234000000000002</v>
      </c>
      <c r="N35" s="166">
        <v>-17.760000000000002</v>
      </c>
      <c r="O35" s="166">
        <v>-63.509</v>
      </c>
      <c r="P35" s="166">
        <v>55</v>
      </c>
      <c r="Q35" s="166">
        <v>16.559999999999999</v>
      </c>
      <c r="R35" s="166">
        <v>-55</v>
      </c>
      <c r="S35" s="166">
        <v>14.1259</v>
      </c>
      <c r="T35" s="166">
        <v>91.937200000000004</v>
      </c>
      <c r="U35" s="166">
        <v>14.003299999999999</v>
      </c>
      <c r="V35" s="166">
        <v>14.244300000000001</v>
      </c>
      <c r="W35" s="166">
        <v>23.197500000000002</v>
      </c>
      <c r="X35" s="166">
        <v>13.873900000000001</v>
      </c>
      <c r="Y35" s="166">
        <v>1.7621</v>
      </c>
      <c r="Z35" s="166">
        <v>8.3621999999999996</v>
      </c>
      <c r="AA35" s="167"/>
      <c r="AB35" s="167"/>
      <c r="AC35" s="166">
        <v>-87.06</v>
      </c>
      <c r="AD35" s="166">
        <v>-86.74</v>
      </c>
      <c r="AE35" s="167"/>
      <c r="AF35" s="166">
        <v>17.760000000000002</v>
      </c>
      <c r="AG35" s="166">
        <v>61.6</v>
      </c>
      <c r="AH35" s="166">
        <v>10.025</v>
      </c>
      <c r="AI35" s="166">
        <v>0.185</v>
      </c>
      <c r="AJ35" s="165">
        <v>-79.599999999999994</v>
      </c>
      <c r="AK35" s="166">
        <v>-79.599999999999994</v>
      </c>
      <c r="AL35" s="166">
        <v>-54.62</v>
      </c>
      <c r="AM35" s="166">
        <v>81.680000000000007</v>
      </c>
      <c r="AN35" s="166">
        <v>81.709999999999994</v>
      </c>
      <c r="AO35" s="166">
        <v>16.325700000000001</v>
      </c>
      <c r="AP35" s="166">
        <v>10.340199999999999</v>
      </c>
      <c r="AQ35" s="166">
        <v>80.302199999999999</v>
      </c>
      <c r="AR35" s="166">
        <v>83.400800000000004</v>
      </c>
      <c r="AS35" s="166">
        <v>54.706699999999998</v>
      </c>
      <c r="AT35" s="166">
        <v>-90.256799999999998</v>
      </c>
      <c r="AU35" s="165">
        <v>0</v>
      </c>
      <c r="AV35" s="166">
        <v>27.229900000000001</v>
      </c>
      <c r="AW35" s="166">
        <v>27.941299999999998</v>
      </c>
      <c r="AX35" s="166">
        <v>86.219099999999997</v>
      </c>
      <c r="AY35" s="166">
        <v>87.602400000000003</v>
      </c>
      <c r="AZ35" s="166">
        <v>-3.4329000000000001</v>
      </c>
      <c r="BA35" s="166">
        <v>-4.0256999999999996</v>
      </c>
      <c r="BB35" s="166">
        <v>-548.4058</v>
      </c>
      <c r="BC35" s="166">
        <v>17.5776</v>
      </c>
      <c r="BD35" s="166">
        <v>-8.5</v>
      </c>
      <c r="BE35" s="166">
        <v>-8.6</v>
      </c>
      <c r="BF35" s="166">
        <v>95.500100000000003</v>
      </c>
      <c r="BG35" s="167"/>
      <c r="BH35" s="166">
        <v>-2.0350000000000001</v>
      </c>
      <c r="BI35" s="167"/>
      <c r="BJ35" s="166">
        <v>-52.646500000000003</v>
      </c>
      <c r="BK35" s="166">
        <v>12.244400000000001</v>
      </c>
      <c r="BL35" s="166">
        <v>12.0557</v>
      </c>
      <c r="BM35" s="166">
        <v>8.2354000000000003</v>
      </c>
      <c r="BN35" s="166">
        <v>575.18219999999997</v>
      </c>
      <c r="BO35" s="166">
        <v>161.0461</v>
      </c>
      <c r="BP35" s="166">
        <v>160.13059999999999</v>
      </c>
      <c r="BQ35" s="166">
        <v>-486.10419999999999</v>
      </c>
      <c r="BR35" s="166">
        <v>698.97559999999999</v>
      </c>
      <c r="BS35" s="167"/>
      <c r="BT35" s="166">
        <v>-89.8506</v>
      </c>
      <c r="BU35" s="166">
        <v>91.249499999999998</v>
      </c>
      <c r="BV35" s="166">
        <v>117.5891</v>
      </c>
      <c r="BW35" s="166">
        <v>31</v>
      </c>
      <c r="BX35" s="166">
        <v>33.46</v>
      </c>
      <c r="BY35" s="166">
        <v>78.989999999999995</v>
      </c>
      <c r="BZ35" s="166">
        <v>95.77</v>
      </c>
      <c r="CA35" s="166">
        <v>-87.469800000000006</v>
      </c>
      <c r="CB35" s="166">
        <v>-87.603800000000007</v>
      </c>
      <c r="CC35" s="166">
        <v>148.98740000000001</v>
      </c>
      <c r="CD35" s="166">
        <v>149.35900000000001</v>
      </c>
      <c r="CE35" s="167"/>
      <c r="CF35" s="166">
        <v>-142.9434</v>
      </c>
      <c r="CG35" s="166">
        <v>-143.32689999999999</v>
      </c>
      <c r="CH35" s="166">
        <v>8.4184000000000001</v>
      </c>
      <c r="CI35" s="166">
        <v>-131.75120000000001</v>
      </c>
      <c r="CJ35" s="167"/>
      <c r="CK35" s="167"/>
      <c r="CL35" s="166">
        <v>72.8</v>
      </c>
      <c r="CM35" s="166">
        <v>266</v>
      </c>
      <c r="CN35" s="166">
        <v>-20.78</v>
      </c>
      <c r="CO35" s="166">
        <v>32.505400000000002</v>
      </c>
      <c r="CP35" s="166">
        <v>33.269300000000001</v>
      </c>
      <c r="CQ35" s="166">
        <v>33.202100000000002</v>
      </c>
      <c r="CR35" s="166">
        <v>52.182600000000001</v>
      </c>
      <c r="CS35" s="166">
        <v>51.001800000000003</v>
      </c>
      <c r="CT35" s="167"/>
      <c r="CU35" s="166">
        <v>-118.7818</v>
      </c>
      <c r="CV35" s="166">
        <v>12.9198</v>
      </c>
      <c r="CW35" s="166">
        <v>15.2233</v>
      </c>
      <c r="CX35" s="166">
        <v>97.1</v>
      </c>
      <c r="CY35" s="166">
        <v>50.15</v>
      </c>
      <c r="CZ35" s="166">
        <v>63.054200000000002</v>
      </c>
      <c r="DA35" s="166">
        <v>60.209699999999998</v>
      </c>
      <c r="DB35" s="166">
        <v>35.0623</v>
      </c>
      <c r="DC35" s="167"/>
      <c r="DD35" s="166">
        <v>133.2741</v>
      </c>
      <c r="DE35" s="166">
        <v>132.73650000000001</v>
      </c>
      <c r="DF35" s="166">
        <v>-71.113</v>
      </c>
      <c r="DG35" s="167"/>
      <c r="DH35" s="166">
        <v>-18.872299999999999</v>
      </c>
      <c r="DI35" s="166">
        <v>-114</v>
      </c>
      <c r="DJ35" s="166">
        <v>-113.4</v>
      </c>
      <c r="DK35" s="166">
        <v>29.923999999999999</v>
      </c>
      <c r="DL35" s="166">
        <v>111.04430000000001</v>
      </c>
      <c r="DM35" s="166">
        <v>172.37479999999999</v>
      </c>
      <c r="DN35" s="167"/>
      <c r="DO35" s="166">
        <v>111.26</v>
      </c>
      <c r="DP35" s="166">
        <v>-4.57</v>
      </c>
      <c r="DQ35" s="166">
        <v>70.850499999999997</v>
      </c>
      <c r="DR35" s="166">
        <v>69.378900000000002</v>
      </c>
      <c r="DS35" s="167"/>
      <c r="DT35" s="166">
        <v>-47.6</v>
      </c>
      <c r="DU35" s="166">
        <v>117.73</v>
      </c>
      <c r="DV35" s="166">
        <v>94.59</v>
      </c>
      <c r="DW35" s="166">
        <v>69.127300000000005</v>
      </c>
      <c r="DX35" s="166">
        <v>70.309100000000001</v>
      </c>
      <c r="DY35" s="166">
        <v>-74.748099999999994</v>
      </c>
      <c r="DZ35" s="166">
        <v>-74.518199999999993</v>
      </c>
      <c r="EA35" s="166">
        <v>226.84039999999999</v>
      </c>
      <c r="EB35" s="166">
        <v>170.84950000000001</v>
      </c>
      <c r="EC35" s="166">
        <v>167.38159999999999</v>
      </c>
      <c r="ED35" s="166">
        <v>168.7784</v>
      </c>
      <c r="EE35" s="166">
        <v>96.424899999999994</v>
      </c>
      <c r="EF35" s="166">
        <v>74.951999999999998</v>
      </c>
      <c r="EG35" s="166">
        <v>-32.966000000000001</v>
      </c>
      <c r="EH35" s="166">
        <v>492.65379999999999</v>
      </c>
      <c r="EI35" s="166">
        <v>24.0913</v>
      </c>
      <c r="EJ35" s="167"/>
      <c r="EK35" s="166">
        <v>-36.154400000000003</v>
      </c>
      <c r="EL35" s="166">
        <v>-31.9114</v>
      </c>
      <c r="EM35" s="166">
        <v>0</v>
      </c>
      <c r="EN35" s="166">
        <v>-14.6175</v>
      </c>
      <c r="EO35" s="166">
        <v>-13.7003</v>
      </c>
      <c r="EP35" s="166">
        <v>135.22800000000001</v>
      </c>
      <c r="EQ35" s="166">
        <v>-126.7413</v>
      </c>
      <c r="ER35" s="167"/>
      <c r="ES35" s="166">
        <v>-31.450700000000001</v>
      </c>
      <c r="ET35" s="166">
        <v>14.88</v>
      </c>
      <c r="EU35" s="166">
        <v>-13.29</v>
      </c>
      <c r="EV35" s="166">
        <v>104.3</v>
      </c>
      <c r="EW35" s="166">
        <v>18.486799999999999</v>
      </c>
      <c r="EX35" s="166">
        <v>-100.9654</v>
      </c>
      <c r="EY35" s="166">
        <v>-35.0105</v>
      </c>
      <c r="EZ35" s="166">
        <v>-33.964500000000001</v>
      </c>
      <c r="FA35" s="166">
        <v>8.8626000000000005</v>
      </c>
      <c r="FB35" s="166">
        <v>-71.575999999999993</v>
      </c>
      <c r="FC35" s="166">
        <v>35.298400000000001</v>
      </c>
      <c r="FD35" s="166">
        <v>21.924399999999999</v>
      </c>
      <c r="FE35" s="166">
        <v>21.407699999999998</v>
      </c>
      <c r="FF35" s="167"/>
      <c r="FG35" s="166">
        <v>39.399099999999997</v>
      </c>
      <c r="FH35" s="166">
        <v>40.341099999999997</v>
      </c>
      <c r="FI35" s="166">
        <v>39.291800000000002</v>
      </c>
      <c r="FJ35" s="166">
        <v>90.593900000000005</v>
      </c>
      <c r="FK35" s="166">
        <v>89.589100000000002</v>
      </c>
      <c r="FL35" s="166">
        <v>-93.440600000000003</v>
      </c>
      <c r="FM35" s="166">
        <v>77.410300000000007</v>
      </c>
      <c r="FN35" s="166">
        <v>77.141199999999998</v>
      </c>
      <c r="FO35" s="166">
        <v>-74.644400000000005</v>
      </c>
      <c r="FP35" s="166">
        <v>-60.924399999999999</v>
      </c>
      <c r="FQ35" s="166">
        <v>-27.7867</v>
      </c>
      <c r="FR35" s="166">
        <v>-34.409999999999997</v>
      </c>
      <c r="FS35" s="166">
        <v>13.382199999999999</v>
      </c>
      <c r="FT35" s="166">
        <v>1.0207999999999999</v>
      </c>
      <c r="FU35" s="166">
        <v>-9.0500000000000007</v>
      </c>
      <c r="FV35" s="166">
        <v>20.58</v>
      </c>
      <c r="FW35" s="166">
        <v>-28.589099999999998</v>
      </c>
      <c r="FX35" s="167"/>
      <c r="FY35" s="166">
        <v>-14.613</v>
      </c>
      <c r="FZ35" s="166">
        <v>4.2149999999999999</v>
      </c>
      <c r="GA35" s="167"/>
      <c r="GB35" s="166">
        <v>28.58</v>
      </c>
      <c r="GC35" s="166">
        <v>63.575899999999997</v>
      </c>
      <c r="GD35" s="166">
        <v>77.215100000000007</v>
      </c>
      <c r="GE35" s="166">
        <v>14.94</v>
      </c>
      <c r="GF35" s="166">
        <v>86.231899999999996</v>
      </c>
      <c r="GG35" s="166">
        <v>24.8</v>
      </c>
      <c r="GH35" s="166">
        <v>-16.446999999999999</v>
      </c>
      <c r="GI35" s="166">
        <v>3.64</v>
      </c>
      <c r="GJ35" s="166">
        <v>4.1178999999999997</v>
      </c>
      <c r="GK35" s="166">
        <v>1.9598</v>
      </c>
      <c r="GL35" s="167"/>
      <c r="GM35" s="167"/>
      <c r="GN35" s="167"/>
      <c r="GO35" s="166">
        <v>-32.529200000000003</v>
      </c>
      <c r="GP35" s="166">
        <v>24.257200000000001</v>
      </c>
      <c r="GQ35" s="166">
        <v>33.9696</v>
      </c>
      <c r="GR35" s="166">
        <v>54.547800000000002</v>
      </c>
      <c r="GS35" s="166">
        <v>55.039400000000001</v>
      </c>
      <c r="GT35" s="166">
        <v>-173.61250000000001</v>
      </c>
      <c r="GU35" s="166">
        <v>-30.777999999999999</v>
      </c>
      <c r="GV35" s="166">
        <v>29.612200000000001</v>
      </c>
      <c r="GW35" s="166">
        <v>-31.4422</v>
      </c>
      <c r="GX35" s="166">
        <v>9.2472999999999992</v>
      </c>
      <c r="GY35" s="166">
        <v>11.702</v>
      </c>
      <c r="GZ35" s="166">
        <v>11.2776</v>
      </c>
      <c r="HA35" s="166">
        <v>10</v>
      </c>
      <c r="HB35" s="166">
        <v>86.829700000000003</v>
      </c>
      <c r="HC35" s="166">
        <v>87.145300000000006</v>
      </c>
      <c r="HD35" s="166">
        <v>242.6</v>
      </c>
      <c r="HE35" s="166">
        <v>-243.03</v>
      </c>
      <c r="HF35" s="166">
        <v>-505.20499999999998</v>
      </c>
      <c r="HG35" s="166">
        <v>509.05590000000001</v>
      </c>
      <c r="HH35" s="166">
        <v>276.08240000000001</v>
      </c>
      <c r="HI35" s="166">
        <v>-85.811099999999996</v>
      </c>
      <c r="HJ35" s="166">
        <v>-85.9101</v>
      </c>
      <c r="HK35" s="166">
        <v>-59.804699999999997</v>
      </c>
      <c r="HL35" s="166">
        <v>-50.021599999999999</v>
      </c>
      <c r="HM35" s="166">
        <v>75.472999999999999</v>
      </c>
      <c r="HN35" s="166">
        <v>76.8035</v>
      </c>
      <c r="HO35" s="167"/>
      <c r="HP35" s="166">
        <v>-51.583599999999997</v>
      </c>
      <c r="HQ35" s="166">
        <v>29.259799999999998</v>
      </c>
      <c r="HR35" s="166">
        <v>28.622599999999998</v>
      </c>
      <c r="HS35" s="166">
        <v>-4.7613000000000003</v>
      </c>
      <c r="HT35" s="166">
        <v>-5.8315000000000001</v>
      </c>
      <c r="HU35" s="166">
        <v>37.450000000000003</v>
      </c>
      <c r="HV35" s="166">
        <v>37.6</v>
      </c>
      <c r="HW35" s="166">
        <v>14.8</v>
      </c>
      <c r="HX35" s="166">
        <v>15.2</v>
      </c>
      <c r="HY35" s="166">
        <v>20.757000000000001</v>
      </c>
      <c r="HZ35" s="166">
        <v>-53.92</v>
      </c>
      <c r="IA35" s="166">
        <v>-274.29880000000003</v>
      </c>
      <c r="IB35" s="166">
        <v>79.095500000000001</v>
      </c>
      <c r="IC35" s="166">
        <v>78.8994</v>
      </c>
      <c r="ID35" s="166">
        <v>15.7</v>
      </c>
      <c r="IE35" s="166">
        <v>-38.700000000000003</v>
      </c>
      <c r="IF35" s="166">
        <v>-27.6</v>
      </c>
      <c r="IG35" s="166">
        <v>-26.8</v>
      </c>
      <c r="IH35" s="166">
        <v>2.5550999999999999</v>
      </c>
      <c r="II35" s="167"/>
      <c r="IJ35" s="166">
        <v>-268.36700000000002</v>
      </c>
      <c r="IK35" s="166">
        <v>-6.2047999999999996</v>
      </c>
      <c r="IL35" s="166">
        <v>140.63249999999999</v>
      </c>
      <c r="IM35" s="166">
        <v>103.886</v>
      </c>
      <c r="IN35" s="166">
        <v>-16.622299999999999</v>
      </c>
      <c r="IO35" s="166">
        <v>-101.6746</v>
      </c>
      <c r="IP35" s="166">
        <v>92.366</v>
      </c>
      <c r="IQ35" s="166">
        <v>-194.1858</v>
      </c>
      <c r="IR35" s="166">
        <v>-57.157600000000002</v>
      </c>
      <c r="IS35" s="166">
        <v>-93.339299999999994</v>
      </c>
      <c r="IT35" s="166">
        <v>156.47810000000001</v>
      </c>
      <c r="IU35" s="166">
        <v>155.31190000000001</v>
      </c>
      <c r="IV35" s="166">
        <v>196.75309999999999</v>
      </c>
      <c r="IW35" s="166">
        <v>-130.37459999999999</v>
      </c>
      <c r="IX35" s="166">
        <v>56.605800000000002</v>
      </c>
      <c r="IY35" s="166">
        <v>-73.705399999999997</v>
      </c>
      <c r="IZ35" s="166">
        <v>73.588099999999997</v>
      </c>
      <c r="JA35" s="166">
        <v>-7.1974999999999998</v>
      </c>
      <c r="JB35" s="166">
        <v>23.26</v>
      </c>
      <c r="JC35" s="166">
        <v>17.04</v>
      </c>
      <c r="JD35" s="166">
        <v>-2.1560000000000001</v>
      </c>
      <c r="JE35" s="166">
        <v>-2.1720000000000002</v>
      </c>
      <c r="JF35" s="166">
        <v>-16.8</v>
      </c>
      <c r="JG35" s="166">
        <v>-4.5599999999999996</v>
      </c>
      <c r="JH35" s="167"/>
      <c r="JI35" s="166">
        <v>4.4265999999999996</v>
      </c>
      <c r="JJ35" s="166">
        <v>-16.347000000000001</v>
      </c>
      <c r="JK35" s="166">
        <v>-37.969000000000001</v>
      </c>
      <c r="JL35" s="166">
        <v>22</v>
      </c>
      <c r="JM35" s="166">
        <v>49.566000000000003</v>
      </c>
      <c r="JN35" s="166">
        <v>50.731999999999999</v>
      </c>
      <c r="JO35" s="167"/>
      <c r="JP35" s="167"/>
      <c r="JQ35" s="166">
        <v>49.837299999999999</v>
      </c>
      <c r="JR35" s="166">
        <v>48.346499999999999</v>
      </c>
      <c r="JS35" s="166">
        <v>50.056199999999997</v>
      </c>
      <c r="JT35" s="167"/>
      <c r="JU35" s="166">
        <v>40.4</v>
      </c>
      <c r="JV35" s="166">
        <v>19.078700000000001</v>
      </c>
      <c r="JW35" s="166">
        <v>8.5</v>
      </c>
      <c r="JX35" s="167"/>
      <c r="JY35" s="166">
        <v>-51.291800000000002</v>
      </c>
      <c r="JZ35" s="166">
        <v>81.632199999999997</v>
      </c>
      <c r="KA35" s="166">
        <v>59.923900000000003</v>
      </c>
      <c r="KB35" s="166">
        <v>-51.016599999999997</v>
      </c>
      <c r="KC35" s="166">
        <v>-80.163600000000002</v>
      </c>
      <c r="KD35" s="166">
        <v>49.430100000000003</v>
      </c>
      <c r="KE35" s="166">
        <v>30.1937</v>
      </c>
      <c r="KF35" s="166">
        <v>-49.1</v>
      </c>
      <c r="KG35" s="166">
        <v>50.7</v>
      </c>
      <c r="KH35" s="166">
        <v>-225.51840000000001</v>
      </c>
      <c r="KI35" s="166">
        <v>401.6925</v>
      </c>
    </row>
    <row r="36" spans="1:295" ht="18" customHeight="1" x14ac:dyDescent="0.25">
      <c r="A36" s="161" t="s">
        <v>71</v>
      </c>
      <c r="B36" s="161" t="s">
        <v>840</v>
      </c>
      <c r="C36" s="165">
        <v>0</v>
      </c>
      <c r="D36" s="167"/>
      <c r="E36" s="167"/>
      <c r="F36" s="166">
        <v>-30.616399999999999</v>
      </c>
      <c r="G36" s="166">
        <v>38.965200000000003</v>
      </c>
      <c r="H36" s="167"/>
      <c r="I36" s="166">
        <v>58.369300000000003</v>
      </c>
      <c r="J36" s="166">
        <v>-144.35910000000001</v>
      </c>
      <c r="K36" s="166">
        <v>66.720299999999995</v>
      </c>
      <c r="L36" s="166">
        <v>34.048999999999999</v>
      </c>
      <c r="M36" s="166">
        <v>32.963000000000001</v>
      </c>
      <c r="N36" s="166">
        <v>-15.54</v>
      </c>
      <c r="O36" s="166">
        <v>-64.27</v>
      </c>
      <c r="P36" s="166">
        <v>55</v>
      </c>
      <c r="Q36" s="166">
        <v>17.388000000000002</v>
      </c>
      <c r="R36" s="167"/>
      <c r="S36" s="166">
        <v>14.130699999999999</v>
      </c>
      <c r="T36" s="166">
        <v>92.704999999999998</v>
      </c>
      <c r="U36" s="166">
        <v>14.4932</v>
      </c>
      <c r="V36" s="166">
        <v>14.9145</v>
      </c>
      <c r="W36" s="166">
        <v>24.522200000000002</v>
      </c>
      <c r="X36" s="166">
        <v>12.874499999999999</v>
      </c>
      <c r="Y36" s="166">
        <v>5.1172000000000004</v>
      </c>
      <c r="Z36" s="166">
        <v>8.2873999999999999</v>
      </c>
      <c r="AA36" s="167"/>
      <c r="AB36" s="167"/>
      <c r="AC36" s="166">
        <v>-88.46</v>
      </c>
      <c r="AD36" s="166">
        <v>-87.86</v>
      </c>
      <c r="AE36" s="167"/>
      <c r="AF36" s="166">
        <v>15.54</v>
      </c>
      <c r="AG36" s="166">
        <v>63.8</v>
      </c>
      <c r="AH36" s="166">
        <v>14.867000000000001</v>
      </c>
      <c r="AI36" s="166">
        <v>0.216</v>
      </c>
      <c r="AJ36" s="165">
        <v>-77.239999999999995</v>
      </c>
      <c r="AK36" s="166">
        <v>-77.239999999999995</v>
      </c>
      <c r="AL36" s="166">
        <v>-62.82</v>
      </c>
      <c r="AM36" s="166">
        <v>77.930000000000007</v>
      </c>
      <c r="AN36" s="166">
        <v>78.290000000000006</v>
      </c>
      <c r="AO36" s="166">
        <v>15.7921</v>
      </c>
      <c r="AP36" s="166">
        <v>11.0128</v>
      </c>
      <c r="AQ36" s="166">
        <v>80.295400000000001</v>
      </c>
      <c r="AR36" s="166">
        <v>83.224599999999995</v>
      </c>
      <c r="AS36" s="166">
        <v>55.171999999999997</v>
      </c>
      <c r="AT36" s="166">
        <v>-85.188900000000004</v>
      </c>
      <c r="AU36" s="165">
        <v>0</v>
      </c>
      <c r="AV36" s="166">
        <v>6.4451000000000001</v>
      </c>
      <c r="AW36" s="166">
        <v>6.3803000000000001</v>
      </c>
      <c r="AX36" s="166">
        <v>89.356399999999994</v>
      </c>
      <c r="AY36" s="166">
        <v>91.232299999999995</v>
      </c>
      <c r="AZ36" s="166">
        <v>-21.667000000000002</v>
      </c>
      <c r="BA36" s="166">
        <v>-23.3871</v>
      </c>
      <c r="BB36" s="166">
        <v>-528.96450000000004</v>
      </c>
      <c r="BC36" s="166">
        <v>17.9072</v>
      </c>
      <c r="BD36" s="166">
        <v>-8.9</v>
      </c>
      <c r="BE36" s="166">
        <v>-8.9</v>
      </c>
      <c r="BF36" s="166">
        <v>90.829300000000003</v>
      </c>
      <c r="BG36" s="167"/>
      <c r="BH36" s="166">
        <v>-2.2071999999999998</v>
      </c>
      <c r="BI36" s="167"/>
      <c r="BJ36" s="166">
        <v>-48.804000000000002</v>
      </c>
      <c r="BK36" s="166">
        <v>12.1417</v>
      </c>
      <c r="BL36" s="166">
        <v>11.76</v>
      </c>
      <c r="BM36" s="166">
        <v>7.9996999999999998</v>
      </c>
      <c r="BN36" s="166">
        <v>557.54250000000002</v>
      </c>
      <c r="BO36" s="166">
        <v>158.33000000000001</v>
      </c>
      <c r="BP36" s="166">
        <v>157.47550000000001</v>
      </c>
      <c r="BQ36" s="166">
        <v>-476.32130000000001</v>
      </c>
      <c r="BR36" s="166">
        <v>682.23350000000005</v>
      </c>
      <c r="BS36" s="167"/>
      <c r="BT36" s="166">
        <v>-94.863100000000003</v>
      </c>
      <c r="BU36" s="166">
        <v>96.740099999999998</v>
      </c>
      <c r="BV36" s="167"/>
      <c r="BW36" s="166">
        <v>31.05</v>
      </c>
      <c r="BX36" s="166">
        <v>33.590000000000003</v>
      </c>
      <c r="BY36" s="167"/>
      <c r="BZ36" s="166">
        <v>95.75</v>
      </c>
      <c r="CA36" s="166">
        <v>-84.790700000000001</v>
      </c>
      <c r="CB36" s="166">
        <v>-85.192499999999995</v>
      </c>
      <c r="CC36" s="166">
        <v>146.71600000000001</v>
      </c>
      <c r="CD36" s="166">
        <v>148.53219999999999</v>
      </c>
      <c r="CE36" s="167"/>
      <c r="CF36" s="166">
        <v>-143.9436</v>
      </c>
      <c r="CG36" s="166">
        <v>-144.78059999999999</v>
      </c>
      <c r="CH36" s="166">
        <v>10.661199999999999</v>
      </c>
      <c r="CI36" s="166">
        <v>-134.28659999999999</v>
      </c>
      <c r="CJ36" s="167"/>
      <c r="CK36" s="167"/>
      <c r="CL36" s="166">
        <v>69.599999999999994</v>
      </c>
      <c r="CM36" s="166">
        <v>268.39999999999998</v>
      </c>
      <c r="CN36" s="166">
        <v>-20.64</v>
      </c>
      <c r="CO36" s="166">
        <v>31.167999999999999</v>
      </c>
      <c r="CP36" s="166">
        <v>31.6036</v>
      </c>
      <c r="CQ36" s="166">
        <v>31.8934</v>
      </c>
      <c r="CR36" s="166">
        <v>51.624000000000002</v>
      </c>
      <c r="CS36" s="166">
        <v>51.262</v>
      </c>
      <c r="CT36" s="167"/>
      <c r="CU36" s="166">
        <v>-116.7696</v>
      </c>
      <c r="CV36" s="166">
        <v>10.085000000000001</v>
      </c>
      <c r="CW36" s="166">
        <v>15.1172</v>
      </c>
      <c r="CX36" s="166">
        <v>99.68</v>
      </c>
      <c r="CY36" s="166">
        <v>51.5</v>
      </c>
      <c r="CZ36" s="166">
        <v>63.054200000000002</v>
      </c>
      <c r="DA36" s="166">
        <v>60.209699999999998</v>
      </c>
      <c r="DB36" s="166">
        <v>35.406399999999998</v>
      </c>
      <c r="DC36" s="167"/>
      <c r="DD36" s="166">
        <v>134.98859999999999</v>
      </c>
      <c r="DE36" s="166">
        <v>133.88659999999999</v>
      </c>
      <c r="DF36" s="166">
        <v>-79.012</v>
      </c>
      <c r="DG36" s="167"/>
      <c r="DH36" s="166">
        <v>-19.0779</v>
      </c>
      <c r="DI36" s="166">
        <v>-113</v>
      </c>
      <c r="DJ36" s="166">
        <v>-112.3</v>
      </c>
      <c r="DK36" s="166">
        <v>30.2151</v>
      </c>
      <c r="DL36" s="167"/>
      <c r="DM36" s="167"/>
      <c r="DN36" s="167"/>
      <c r="DO36" s="166">
        <v>110.04</v>
      </c>
      <c r="DP36" s="166">
        <v>-5.25</v>
      </c>
      <c r="DQ36" s="166">
        <v>72.741500000000002</v>
      </c>
      <c r="DR36" s="166">
        <v>77.344399999999993</v>
      </c>
      <c r="DS36" s="167"/>
      <c r="DT36" s="166">
        <v>-47.93</v>
      </c>
      <c r="DU36" s="166">
        <v>122.45</v>
      </c>
      <c r="DV36" s="166">
        <v>94.76</v>
      </c>
      <c r="DW36" s="166">
        <v>78.018199999999993</v>
      </c>
      <c r="DX36" s="166">
        <v>76.436400000000006</v>
      </c>
      <c r="DY36" s="166">
        <v>-71.571399999999997</v>
      </c>
      <c r="DZ36" s="166">
        <v>-70.009100000000004</v>
      </c>
      <c r="EA36" s="166">
        <v>232.6754</v>
      </c>
      <c r="EB36" s="166">
        <v>178.46199999999999</v>
      </c>
      <c r="EC36" s="166">
        <v>173.005</v>
      </c>
      <c r="ED36" s="166">
        <v>176.131</v>
      </c>
      <c r="EE36" s="166">
        <v>69.369900000000001</v>
      </c>
      <c r="EF36" s="166">
        <v>45.532200000000003</v>
      </c>
      <c r="EG36" s="166">
        <v>-34.063000000000002</v>
      </c>
      <c r="EH36" s="166">
        <v>491.548</v>
      </c>
      <c r="EI36" s="166">
        <v>33.736699999999999</v>
      </c>
      <c r="EJ36" s="167"/>
      <c r="EK36" s="166">
        <v>-36.624200000000002</v>
      </c>
      <c r="EL36" s="166">
        <v>-33.440399999999997</v>
      </c>
      <c r="EM36" s="166">
        <v>32.097799999999999</v>
      </c>
      <c r="EN36" s="166">
        <v>-8.9976000000000003</v>
      </c>
      <c r="EO36" s="166">
        <v>-8.0751000000000008</v>
      </c>
      <c r="EP36" s="166">
        <v>39.984000000000002</v>
      </c>
      <c r="EQ36" s="166">
        <v>-101.306</v>
      </c>
      <c r="ER36" s="167"/>
      <c r="ES36" s="166">
        <v>-1.9732000000000001</v>
      </c>
      <c r="ET36" s="166">
        <v>0</v>
      </c>
      <c r="EU36" s="166">
        <v>-11.99</v>
      </c>
      <c r="EV36" s="166">
        <v>1</v>
      </c>
      <c r="EW36" s="166">
        <v>17.915299999999998</v>
      </c>
      <c r="EX36" s="166">
        <v>-89.910200000000003</v>
      </c>
      <c r="EY36" s="166">
        <v>-36.047600000000003</v>
      </c>
      <c r="EZ36" s="166">
        <v>-35.773299999999999</v>
      </c>
      <c r="FA36" s="166">
        <v>9.1144999999999996</v>
      </c>
      <c r="FB36" s="166">
        <v>-44.422400000000003</v>
      </c>
      <c r="FC36" s="166">
        <v>8.9171999999999993</v>
      </c>
      <c r="FD36" s="166">
        <v>22.359500000000001</v>
      </c>
      <c r="FE36" s="166">
        <v>22.646100000000001</v>
      </c>
      <c r="FF36" s="167"/>
      <c r="FG36" s="166">
        <v>40.586599999999997</v>
      </c>
      <c r="FH36" s="166">
        <v>41.0792</v>
      </c>
      <c r="FI36" s="166">
        <v>39.653599999999997</v>
      </c>
      <c r="FJ36" s="166">
        <v>85.235299999999995</v>
      </c>
      <c r="FK36" s="166">
        <v>84.397999999999996</v>
      </c>
      <c r="FL36" s="166">
        <v>-92.435900000000004</v>
      </c>
      <c r="FM36" s="166">
        <v>73.236400000000003</v>
      </c>
      <c r="FN36" s="166">
        <v>73.305000000000007</v>
      </c>
      <c r="FO36" s="166">
        <v>-73.782799999999995</v>
      </c>
      <c r="FP36" s="166">
        <v>-60.174999999999997</v>
      </c>
      <c r="FQ36" s="166">
        <v>-28.834099999999999</v>
      </c>
      <c r="FR36" s="166">
        <v>-33.86</v>
      </c>
      <c r="FS36" s="166">
        <v>13.780099999999999</v>
      </c>
      <c r="FT36" s="166">
        <v>0.98660000000000003</v>
      </c>
      <c r="FU36" s="166">
        <v>-9.1300000000000008</v>
      </c>
      <c r="FV36" s="166">
        <v>19.97</v>
      </c>
      <c r="FW36" s="166">
        <v>-29.155799999999999</v>
      </c>
      <c r="FX36" s="167"/>
      <c r="FY36" s="167"/>
      <c r="FZ36" s="166">
        <v>4.2759999999999998</v>
      </c>
      <c r="GA36" s="167"/>
      <c r="GB36" s="166">
        <v>28.58</v>
      </c>
      <c r="GC36" s="166">
        <v>60.689900000000002</v>
      </c>
      <c r="GD36" s="166">
        <v>74.930700000000002</v>
      </c>
      <c r="GE36" s="166">
        <v>15.96</v>
      </c>
      <c r="GF36" s="166">
        <v>84.732299999999995</v>
      </c>
      <c r="GG36" s="166">
        <v>24.5</v>
      </c>
      <c r="GH36" s="166">
        <v>-16.054200000000002</v>
      </c>
      <c r="GI36" s="166">
        <v>2.7576000000000001</v>
      </c>
      <c r="GJ36" s="166">
        <v>2.9668999999999999</v>
      </c>
      <c r="GK36" s="166">
        <v>1.9610000000000001</v>
      </c>
      <c r="GL36" s="167"/>
      <c r="GM36" s="167"/>
      <c r="GN36" s="166">
        <v>-14.936400000000001</v>
      </c>
      <c r="GO36" s="166">
        <v>-31.972300000000001</v>
      </c>
      <c r="GP36" s="166">
        <v>23.776800000000001</v>
      </c>
      <c r="GQ36" s="166">
        <v>33.560699999999997</v>
      </c>
      <c r="GR36" s="166">
        <v>55.450400000000002</v>
      </c>
      <c r="GS36" s="166">
        <v>55.663800000000002</v>
      </c>
      <c r="GT36" s="166">
        <v>-164.8058</v>
      </c>
      <c r="GU36" s="166">
        <v>-30.497800000000002</v>
      </c>
      <c r="GV36" s="166">
        <v>31.2423</v>
      </c>
      <c r="GW36" s="166">
        <v>-33.3857</v>
      </c>
      <c r="GX36" s="166">
        <v>9.3460999999999999</v>
      </c>
      <c r="GY36" s="166">
        <v>11.0379</v>
      </c>
      <c r="GZ36" s="166">
        <v>10.685600000000001</v>
      </c>
      <c r="HA36" s="166">
        <v>10</v>
      </c>
      <c r="HB36" s="166">
        <v>90.872500000000002</v>
      </c>
      <c r="HC36" s="166">
        <v>93.385199999999998</v>
      </c>
      <c r="HD36" s="166">
        <v>223.4</v>
      </c>
      <c r="HE36" s="166">
        <v>-225.34880000000001</v>
      </c>
      <c r="HF36" s="166">
        <v>-484.68509999999998</v>
      </c>
      <c r="HG36" s="166">
        <v>492.44540000000001</v>
      </c>
      <c r="HH36" s="166">
        <v>270.65440000000001</v>
      </c>
      <c r="HI36" s="166">
        <v>-89.900999999999996</v>
      </c>
      <c r="HJ36" s="166">
        <v>-90.510099999999994</v>
      </c>
      <c r="HK36" s="166">
        <v>-61.298499999999997</v>
      </c>
      <c r="HL36" s="166">
        <v>-52.197499999999998</v>
      </c>
      <c r="HM36" s="166">
        <v>78.2988</v>
      </c>
      <c r="HN36" s="166">
        <v>77.787700000000001</v>
      </c>
      <c r="HO36" s="166">
        <v>-51.819800000000001</v>
      </c>
      <c r="HP36" s="167"/>
      <c r="HQ36" s="166">
        <v>24.3049</v>
      </c>
      <c r="HR36" s="166">
        <v>24.2499</v>
      </c>
      <c r="HS36" s="166">
        <v>-8.4873999999999992</v>
      </c>
      <c r="HT36" s="166">
        <v>-7.9263000000000003</v>
      </c>
      <c r="HU36" s="166">
        <v>51.35</v>
      </c>
      <c r="HV36" s="166">
        <v>51.23</v>
      </c>
      <c r="HW36" s="166">
        <v>15.3</v>
      </c>
      <c r="HX36" s="166">
        <v>15.9</v>
      </c>
      <c r="HY36" s="166">
        <v>21.124400000000001</v>
      </c>
      <c r="HZ36" s="166">
        <v>-49.12</v>
      </c>
      <c r="IA36" s="166">
        <v>-263.53440000000001</v>
      </c>
      <c r="IB36" s="166">
        <v>67.383899999999997</v>
      </c>
      <c r="IC36" s="166">
        <v>68.938999999999993</v>
      </c>
      <c r="ID36" s="166">
        <v>15.6</v>
      </c>
      <c r="IE36" s="166">
        <v>-39.799999999999997</v>
      </c>
      <c r="IF36" s="166">
        <v>-24.1</v>
      </c>
      <c r="IG36" s="166">
        <v>-23.3</v>
      </c>
      <c r="IH36" s="166">
        <v>2.2738</v>
      </c>
      <c r="II36" s="167"/>
      <c r="IJ36" s="166">
        <v>-265.7115</v>
      </c>
      <c r="IK36" s="166">
        <v>-13.625999999999999</v>
      </c>
      <c r="IL36" s="166">
        <v>173.5317</v>
      </c>
      <c r="IM36" s="166">
        <v>133.3828</v>
      </c>
      <c r="IN36" s="166">
        <v>9.7773000000000003</v>
      </c>
      <c r="IO36" s="166">
        <v>-132.27070000000001</v>
      </c>
      <c r="IP36" s="166">
        <v>125.7548</v>
      </c>
      <c r="IQ36" s="166">
        <v>-168.2989</v>
      </c>
      <c r="IR36" s="166">
        <v>-70.821100000000001</v>
      </c>
      <c r="IS36" s="166">
        <v>-125.0675</v>
      </c>
      <c r="IT36" s="166">
        <v>144.79580000000001</v>
      </c>
      <c r="IU36" s="166">
        <v>143.41159999999999</v>
      </c>
      <c r="IV36" s="166">
        <v>168.70179999999999</v>
      </c>
      <c r="IW36" s="166">
        <v>-164.77459999999999</v>
      </c>
      <c r="IX36" s="166">
        <v>71.456599999999995</v>
      </c>
      <c r="IY36" s="166">
        <v>-91.650300000000001</v>
      </c>
      <c r="IZ36" s="166">
        <v>91.126599999999996</v>
      </c>
      <c r="JA36" s="166">
        <v>-8.3043999999999993</v>
      </c>
      <c r="JB36" s="166">
        <v>20.782</v>
      </c>
      <c r="JC36" s="166">
        <v>16.64</v>
      </c>
      <c r="JD36" s="166">
        <v>-2.1</v>
      </c>
      <c r="JE36" s="166">
        <v>-2.1230000000000002</v>
      </c>
      <c r="JF36" s="166">
        <v>-17.68</v>
      </c>
      <c r="JG36" s="166">
        <v>-5.12</v>
      </c>
      <c r="JH36" s="167"/>
      <c r="JI36" s="166">
        <v>5.4794999999999998</v>
      </c>
      <c r="JJ36" s="166">
        <v>-17.900400000000001</v>
      </c>
      <c r="JK36" s="166">
        <v>-38.820500000000003</v>
      </c>
      <c r="JL36" s="166">
        <v>23</v>
      </c>
      <c r="JM36" s="166">
        <v>53.204000000000001</v>
      </c>
      <c r="JN36" s="166">
        <v>53.206000000000003</v>
      </c>
      <c r="JO36" s="167"/>
      <c r="JP36" s="167"/>
      <c r="JQ36" s="166">
        <v>52.723700000000001</v>
      </c>
      <c r="JR36" s="166">
        <v>49.950400000000002</v>
      </c>
      <c r="JS36" s="166">
        <v>50.593499999999999</v>
      </c>
      <c r="JT36" s="167"/>
      <c r="JU36" s="166">
        <v>40.1</v>
      </c>
      <c r="JV36" s="166">
        <v>18.8842</v>
      </c>
      <c r="JW36" s="166">
        <v>8.34</v>
      </c>
      <c r="JX36" s="167"/>
      <c r="JY36" s="166">
        <v>-54.241900000000001</v>
      </c>
      <c r="JZ36" s="166">
        <v>82.948700000000002</v>
      </c>
      <c r="KA36" s="166">
        <v>62.114199999999997</v>
      </c>
      <c r="KB36" s="166">
        <v>-53.210599999999999</v>
      </c>
      <c r="KC36" s="166">
        <v>-81.672799999999995</v>
      </c>
      <c r="KD36" s="166">
        <v>51.723599999999998</v>
      </c>
      <c r="KE36" s="166">
        <v>29.893599999999999</v>
      </c>
      <c r="KF36" s="166">
        <v>-48.9</v>
      </c>
      <c r="KG36" s="166">
        <v>49.3</v>
      </c>
      <c r="KH36" s="166">
        <v>-212.08670000000001</v>
      </c>
      <c r="KI36" s="166">
        <v>383.15660000000003</v>
      </c>
    </row>
    <row r="37" spans="1:295" ht="18" customHeight="1" x14ac:dyDescent="0.25">
      <c r="A37" s="161" t="s">
        <v>71</v>
      </c>
      <c r="B37" s="161" t="s">
        <v>841</v>
      </c>
      <c r="C37" s="165">
        <v>0</v>
      </c>
      <c r="D37" s="166">
        <v>18.852</v>
      </c>
      <c r="E37" s="167"/>
      <c r="F37" s="166">
        <v>-30.2956</v>
      </c>
      <c r="G37" s="166">
        <v>34.348999999999997</v>
      </c>
      <c r="H37" s="167"/>
      <c r="I37" s="166">
        <v>57.382899999999999</v>
      </c>
      <c r="J37" s="166">
        <v>-139.583</v>
      </c>
      <c r="K37" s="166">
        <v>68.283100000000005</v>
      </c>
      <c r="L37" s="166">
        <v>34.492899999999999</v>
      </c>
      <c r="M37" s="166">
        <v>34.051600000000001</v>
      </c>
      <c r="N37" s="166">
        <v>-17.760000000000002</v>
      </c>
      <c r="O37" s="166">
        <v>-64.891000000000005</v>
      </c>
      <c r="P37" s="166">
        <v>57.2</v>
      </c>
      <c r="Q37" s="166">
        <v>17.388000000000002</v>
      </c>
      <c r="R37" s="166">
        <v>-57.2</v>
      </c>
      <c r="S37" s="166">
        <v>13.840999999999999</v>
      </c>
      <c r="T37" s="166">
        <v>88.8232</v>
      </c>
      <c r="U37" s="166">
        <v>15.4184</v>
      </c>
      <c r="V37" s="166">
        <v>15.802300000000001</v>
      </c>
      <c r="W37" s="166">
        <v>26.073499999999999</v>
      </c>
      <c r="X37" s="166">
        <v>13.661799999999999</v>
      </c>
      <c r="Y37" s="166">
        <v>5.9591000000000003</v>
      </c>
      <c r="Z37" s="166">
        <v>7.7397999999999998</v>
      </c>
      <c r="AA37" s="167"/>
      <c r="AB37" s="167"/>
      <c r="AC37" s="166">
        <v>-88.42</v>
      </c>
      <c r="AD37" s="166">
        <v>-89.12</v>
      </c>
      <c r="AE37" s="167"/>
      <c r="AF37" s="166">
        <v>17.760000000000002</v>
      </c>
      <c r="AG37" s="166">
        <v>63.8</v>
      </c>
      <c r="AH37" s="166">
        <v>9.5150000000000006</v>
      </c>
      <c r="AI37" s="166">
        <v>0.18</v>
      </c>
      <c r="AJ37" s="165">
        <v>-79.03</v>
      </c>
      <c r="AK37" s="166">
        <v>-79.03</v>
      </c>
      <c r="AL37" s="166">
        <v>-60.6</v>
      </c>
      <c r="AM37" s="166">
        <v>80.81</v>
      </c>
      <c r="AN37" s="166">
        <v>81.03</v>
      </c>
      <c r="AO37" s="166">
        <v>17.351600000000001</v>
      </c>
      <c r="AP37" s="166">
        <v>8.7353000000000005</v>
      </c>
      <c r="AQ37" s="166">
        <v>82.457099999999997</v>
      </c>
      <c r="AR37" s="166">
        <v>85.869299999999996</v>
      </c>
      <c r="AS37" s="166">
        <v>55.692799999999998</v>
      </c>
      <c r="AT37" s="166">
        <v>-85.122</v>
      </c>
      <c r="AU37" s="165">
        <v>0</v>
      </c>
      <c r="AV37" s="166">
        <v>6.5248999999999997</v>
      </c>
      <c r="AW37" s="166">
        <v>6.5175999999999998</v>
      </c>
      <c r="AX37" s="166">
        <v>89.297300000000007</v>
      </c>
      <c r="AY37" s="166">
        <v>91.420400000000001</v>
      </c>
      <c r="AZ37" s="166">
        <v>-20.645800000000001</v>
      </c>
      <c r="BA37" s="166">
        <v>-22.645</v>
      </c>
      <c r="BB37" s="166">
        <v>-537.80290000000002</v>
      </c>
      <c r="BC37" s="166">
        <v>18.808800000000002</v>
      </c>
      <c r="BD37" s="166">
        <v>-9.3000000000000007</v>
      </c>
      <c r="BE37" s="166">
        <v>-9.3000000000000007</v>
      </c>
      <c r="BF37" s="166">
        <v>91.483800000000002</v>
      </c>
      <c r="BG37" s="167"/>
      <c r="BH37" s="166">
        <v>-2.2450000000000001</v>
      </c>
      <c r="BI37" s="167"/>
      <c r="BJ37" s="166">
        <v>-47.515000000000001</v>
      </c>
      <c r="BK37" s="166">
        <v>13.295199999999999</v>
      </c>
      <c r="BL37" s="166">
        <v>12.420500000000001</v>
      </c>
      <c r="BM37" s="166">
        <v>8.4588999999999999</v>
      </c>
      <c r="BN37" s="166">
        <v>562.91380000000004</v>
      </c>
      <c r="BO37" s="166">
        <v>172.3074</v>
      </c>
      <c r="BP37" s="166">
        <v>172.42949999999999</v>
      </c>
      <c r="BQ37" s="166">
        <v>-496.97809999999998</v>
      </c>
      <c r="BR37" s="166">
        <v>711.81259999999997</v>
      </c>
      <c r="BS37" s="167"/>
      <c r="BT37" s="166">
        <v>-70.283299999999997</v>
      </c>
      <c r="BU37" s="166">
        <v>73.1708</v>
      </c>
      <c r="BV37" s="166">
        <v>124.15560000000001</v>
      </c>
      <c r="BW37" s="166">
        <v>32.43</v>
      </c>
      <c r="BX37" s="166">
        <v>35.47</v>
      </c>
      <c r="BY37" s="166">
        <v>81.5</v>
      </c>
      <c r="BZ37" s="166">
        <v>98.65</v>
      </c>
      <c r="CA37" s="166">
        <v>-92.560199999999995</v>
      </c>
      <c r="CB37" s="166">
        <v>-92.560199999999995</v>
      </c>
      <c r="CC37" s="166">
        <v>151.8312</v>
      </c>
      <c r="CD37" s="166">
        <v>153.1696</v>
      </c>
      <c r="CE37" s="167"/>
      <c r="CF37" s="166">
        <v>-141.68700000000001</v>
      </c>
      <c r="CG37" s="166">
        <v>-142.30119999999999</v>
      </c>
      <c r="CH37" s="166">
        <v>13.507099999999999</v>
      </c>
      <c r="CI37" s="166">
        <v>-136.5814</v>
      </c>
      <c r="CJ37" s="167"/>
      <c r="CK37" s="167"/>
      <c r="CL37" s="166">
        <v>66.3</v>
      </c>
      <c r="CM37" s="166">
        <v>275.7</v>
      </c>
      <c r="CN37" s="166">
        <v>-21.43</v>
      </c>
      <c r="CO37" s="166">
        <v>31.613099999999999</v>
      </c>
      <c r="CP37" s="166">
        <v>32.3932</v>
      </c>
      <c r="CQ37" s="166">
        <v>32.741500000000002</v>
      </c>
      <c r="CR37" s="166">
        <v>56.786299999999997</v>
      </c>
      <c r="CS37" s="166">
        <v>55.969499999999996</v>
      </c>
      <c r="CT37" s="167"/>
      <c r="CU37" s="166">
        <v>-127.65779999999999</v>
      </c>
      <c r="CV37" s="166">
        <v>12.1256</v>
      </c>
      <c r="CW37" s="166">
        <v>16.004899999999999</v>
      </c>
      <c r="CX37" s="166">
        <v>103.49</v>
      </c>
      <c r="CY37" s="166">
        <v>53.71</v>
      </c>
      <c r="CZ37" s="166">
        <v>65.866699999999994</v>
      </c>
      <c r="DA37" s="166">
        <v>62.4069</v>
      </c>
      <c r="DB37" s="166">
        <v>37.8947</v>
      </c>
      <c r="DC37" s="167"/>
      <c r="DD37" s="166">
        <v>138.53700000000001</v>
      </c>
      <c r="DE37" s="166">
        <v>137.93219999999999</v>
      </c>
      <c r="DF37" s="166">
        <v>-92.939300000000003</v>
      </c>
      <c r="DG37" s="167"/>
      <c r="DH37" s="166">
        <v>-20.4907</v>
      </c>
      <c r="DI37" s="166">
        <v>-119.3</v>
      </c>
      <c r="DJ37" s="166">
        <v>-118.4</v>
      </c>
      <c r="DK37" s="166">
        <v>30.561199999999999</v>
      </c>
      <c r="DL37" s="166">
        <v>112.2162</v>
      </c>
      <c r="DM37" s="166">
        <v>174.2534</v>
      </c>
      <c r="DN37" s="167"/>
      <c r="DO37" s="166">
        <v>111.33</v>
      </c>
      <c r="DP37" s="166">
        <v>-5.92</v>
      </c>
      <c r="DQ37" s="166">
        <v>75.066500000000005</v>
      </c>
      <c r="DR37" s="166">
        <v>91.400199999999998</v>
      </c>
      <c r="DS37" s="167"/>
      <c r="DT37" s="166">
        <v>-50.86</v>
      </c>
      <c r="DU37" s="166">
        <v>123.9</v>
      </c>
      <c r="DV37" s="166">
        <v>99.07</v>
      </c>
      <c r="DW37" s="166">
        <v>91.672700000000006</v>
      </c>
      <c r="DX37" s="166">
        <v>89.927300000000002</v>
      </c>
      <c r="DY37" s="166">
        <v>-72.190299999999993</v>
      </c>
      <c r="DZ37" s="166">
        <v>-71.590900000000005</v>
      </c>
      <c r="EA37" s="166">
        <v>241.86410000000001</v>
      </c>
      <c r="EB37" s="166">
        <v>188.92660000000001</v>
      </c>
      <c r="EC37" s="166">
        <v>182.2876</v>
      </c>
      <c r="ED37" s="166">
        <v>185.41569999999999</v>
      </c>
      <c r="EE37" s="166">
        <v>68.431399999999996</v>
      </c>
      <c r="EF37" s="166">
        <v>44.189799999999998</v>
      </c>
      <c r="EG37" s="166">
        <v>-34.228000000000002</v>
      </c>
      <c r="EH37" s="166">
        <v>505.32499999999999</v>
      </c>
      <c r="EI37" s="166">
        <v>-2.5295000000000001</v>
      </c>
      <c r="EJ37" s="167"/>
      <c r="EK37" s="166">
        <v>-37.072099999999999</v>
      </c>
      <c r="EL37" s="166">
        <v>-33.845799999999997</v>
      </c>
      <c r="EM37" s="166">
        <v>35.059800000000003</v>
      </c>
      <c r="EN37" s="166">
        <v>-12.185499999999999</v>
      </c>
      <c r="EO37" s="166">
        <v>-11.6496</v>
      </c>
      <c r="EP37" s="166">
        <v>39.984000000000002</v>
      </c>
      <c r="EQ37" s="166">
        <v>-102.14109999999999</v>
      </c>
      <c r="ER37" s="167"/>
      <c r="ES37" s="166">
        <v>7.9200000000000007E-2</v>
      </c>
      <c r="ET37" s="166">
        <v>0</v>
      </c>
      <c r="EU37" s="166">
        <v>-9.1199999999999992</v>
      </c>
      <c r="EV37" s="166">
        <v>1</v>
      </c>
      <c r="EW37" s="166">
        <v>17.5306</v>
      </c>
      <c r="EX37" s="166">
        <v>-93.489699999999999</v>
      </c>
      <c r="EY37" s="166">
        <v>-34.365000000000002</v>
      </c>
      <c r="EZ37" s="166">
        <v>-33.183599999999998</v>
      </c>
      <c r="FA37" s="166">
        <v>10.0501</v>
      </c>
      <c r="FB37" s="166">
        <v>-42.312100000000001</v>
      </c>
      <c r="FC37" s="166">
        <v>7.1989999999999998</v>
      </c>
      <c r="FD37" s="166">
        <v>20.276700000000002</v>
      </c>
      <c r="FE37" s="166">
        <v>20.2803</v>
      </c>
      <c r="FF37" s="167"/>
      <c r="FG37" s="166">
        <v>42.125300000000003</v>
      </c>
      <c r="FH37" s="166">
        <v>42.143000000000001</v>
      </c>
      <c r="FI37" s="166">
        <v>40.1511</v>
      </c>
      <c r="FJ37" s="166">
        <v>91.598600000000005</v>
      </c>
      <c r="FK37" s="166">
        <v>92.770799999999994</v>
      </c>
      <c r="FL37" s="166">
        <v>-92.938299999999998</v>
      </c>
      <c r="FM37" s="166">
        <v>74.623500000000007</v>
      </c>
      <c r="FN37" s="166">
        <v>73.811300000000003</v>
      </c>
      <c r="FO37" s="166">
        <v>-74.716499999999996</v>
      </c>
      <c r="FP37" s="166">
        <v>-61.309699999999999</v>
      </c>
      <c r="FQ37" s="166">
        <v>-26.731999999999999</v>
      </c>
      <c r="FR37" s="166">
        <v>-34.450000000000003</v>
      </c>
      <c r="FS37" s="166">
        <v>13.4725</v>
      </c>
      <c r="FT37" s="166">
        <v>0.92679999999999996</v>
      </c>
      <c r="FU37" s="166">
        <v>-8.7899999999999991</v>
      </c>
      <c r="FV37" s="166">
        <v>20.93</v>
      </c>
      <c r="FW37" s="166">
        <v>-27.870100000000001</v>
      </c>
      <c r="FX37" s="167"/>
      <c r="FY37" s="167"/>
      <c r="FZ37" s="166">
        <v>4.18</v>
      </c>
      <c r="GA37" s="166">
        <v>12.339499999999999</v>
      </c>
      <c r="GB37" s="166">
        <v>28.83</v>
      </c>
      <c r="GC37" s="166">
        <v>62.789000000000001</v>
      </c>
      <c r="GD37" s="166">
        <v>75.748800000000003</v>
      </c>
      <c r="GE37" s="166">
        <v>15.64</v>
      </c>
      <c r="GF37" s="166">
        <v>88.265900000000002</v>
      </c>
      <c r="GG37" s="166">
        <v>16.899999999999999</v>
      </c>
      <c r="GH37" s="166">
        <v>-16.783100000000001</v>
      </c>
      <c r="GI37" s="166">
        <v>3.2587000000000002</v>
      </c>
      <c r="GJ37" s="166">
        <v>3.5691999999999999</v>
      </c>
      <c r="GK37" s="166">
        <v>1.9104000000000001</v>
      </c>
      <c r="GL37" s="167"/>
      <c r="GM37" s="167"/>
      <c r="GN37" s="166">
        <v>-14.584300000000001</v>
      </c>
      <c r="GO37" s="166">
        <v>-33.1282</v>
      </c>
      <c r="GP37" s="166">
        <v>23.716100000000001</v>
      </c>
      <c r="GQ37" s="166">
        <v>35.124899999999997</v>
      </c>
      <c r="GR37" s="166">
        <v>56.7879</v>
      </c>
      <c r="GS37" s="166">
        <v>57.085999999999999</v>
      </c>
      <c r="GT37" s="166">
        <v>-171.92840000000001</v>
      </c>
      <c r="GU37" s="166">
        <v>-32.032800000000002</v>
      </c>
      <c r="GV37" s="166">
        <v>30.5763</v>
      </c>
      <c r="GW37" s="166">
        <v>-34.498800000000003</v>
      </c>
      <c r="GX37" s="166">
        <v>9.5420999999999996</v>
      </c>
      <c r="GY37" s="166">
        <v>11.5555</v>
      </c>
      <c r="GZ37" s="166">
        <v>11.266999999999999</v>
      </c>
      <c r="HA37" s="166">
        <v>11</v>
      </c>
      <c r="HB37" s="166">
        <v>86.755899999999997</v>
      </c>
      <c r="HC37" s="166">
        <v>87.549099999999996</v>
      </c>
      <c r="HD37" s="166">
        <v>239.7</v>
      </c>
      <c r="HE37" s="166">
        <v>-236.85220000000001</v>
      </c>
      <c r="HF37" s="166">
        <v>-495.65410000000003</v>
      </c>
      <c r="HG37" s="166">
        <v>496.61989999999997</v>
      </c>
      <c r="HH37" s="166">
        <v>246.97229999999999</v>
      </c>
      <c r="HI37" s="166">
        <v>-85.832800000000006</v>
      </c>
      <c r="HJ37" s="166">
        <v>-85.298400000000001</v>
      </c>
      <c r="HK37" s="166">
        <v>-58.142099999999999</v>
      </c>
      <c r="HL37" s="166">
        <v>-49.305799999999998</v>
      </c>
      <c r="HM37" s="166">
        <v>82.507800000000003</v>
      </c>
      <c r="HN37" s="166">
        <v>80.707099999999997</v>
      </c>
      <c r="HO37" s="167"/>
      <c r="HP37" s="167"/>
      <c r="HQ37" s="166">
        <v>25.304600000000001</v>
      </c>
      <c r="HR37" s="166">
        <v>25.1069</v>
      </c>
      <c r="HS37" s="166">
        <v>-13.237</v>
      </c>
      <c r="HT37" s="166">
        <v>-13.138299999999999</v>
      </c>
      <c r="HU37" s="166">
        <v>31.48</v>
      </c>
      <c r="HV37" s="166">
        <v>31.08</v>
      </c>
      <c r="HW37" s="166">
        <v>18.600000000000001</v>
      </c>
      <c r="HX37" s="166">
        <v>18.3</v>
      </c>
      <c r="HY37" s="166">
        <v>21.227</v>
      </c>
      <c r="HZ37" s="166">
        <v>-46.16</v>
      </c>
      <c r="IA37" s="166">
        <v>-293.73480000000001</v>
      </c>
      <c r="IB37" s="166">
        <v>78.844499999999996</v>
      </c>
      <c r="IC37" s="166">
        <v>78.324200000000005</v>
      </c>
      <c r="ID37" s="166">
        <v>15.6</v>
      </c>
      <c r="IE37" s="166">
        <v>-33.6</v>
      </c>
      <c r="IF37" s="166">
        <v>-24.2</v>
      </c>
      <c r="IG37" s="166">
        <v>-24.2</v>
      </c>
      <c r="IH37" s="166">
        <v>2.2557</v>
      </c>
      <c r="II37" s="167"/>
      <c r="IJ37" s="166">
        <v>-235.71430000000001</v>
      </c>
      <c r="IK37" s="166">
        <v>19.532699999999998</v>
      </c>
      <c r="IL37" s="166">
        <v>146.58439999999999</v>
      </c>
      <c r="IM37" s="166">
        <v>101.3766</v>
      </c>
      <c r="IN37" s="166">
        <v>9.6336999999999993</v>
      </c>
      <c r="IO37" s="166">
        <v>-103.7396</v>
      </c>
      <c r="IP37" s="166">
        <v>93.579400000000007</v>
      </c>
      <c r="IQ37" s="166">
        <v>-199.98310000000001</v>
      </c>
      <c r="IR37" s="166">
        <v>-48.517899999999997</v>
      </c>
      <c r="IS37" s="166">
        <v>-96.865200000000002</v>
      </c>
      <c r="IT37" s="166">
        <v>166.68260000000001</v>
      </c>
      <c r="IU37" s="166">
        <v>165.38659999999999</v>
      </c>
      <c r="IV37" s="166">
        <v>204.8954</v>
      </c>
      <c r="IW37" s="166">
        <v>-140.4512</v>
      </c>
      <c r="IX37" s="166">
        <v>49.717399999999998</v>
      </c>
      <c r="IY37" s="166">
        <v>-86.262200000000007</v>
      </c>
      <c r="IZ37" s="166">
        <v>85.236099999999993</v>
      </c>
      <c r="JA37" s="166">
        <v>-7.8567</v>
      </c>
      <c r="JB37" s="166">
        <v>24.241</v>
      </c>
      <c r="JC37" s="166">
        <v>16.64</v>
      </c>
      <c r="JD37" s="166">
        <v>-2.2400000000000002</v>
      </c>
      <c r="JE37" s="166">
        <v>-2.2559999999999998</v>
      </c>
      <c r="JF37" s="166">
        <v>-17.36</v>
      </c>
      <c r="JG37" s="166">
        <v>-4.4800000000000004</v>
      </c>
      <c r="JH37" s="167"/>
      <c r="JI37" s="166">
        <v>4.1337000000000002</v>
      </c>
      <c r="JJ37" s="166">
        <v>-15.907500000000001</v>
      </c>
      <c r="JK37" s="166">
        <v>-36.241700000000002</v>
      </c>
      <c r="JL37" s="166">
        <v>20.6</v>
      </c>
      <c r="JM37" s="166">
        <v>52.05</v>
      </c>
      <c r="JN37" s="166">
        <v>52.451000000000001</v>
      </c>
      <c r="JO37" s="166">
        <v>8.2691999999999997</v>
      </c>
      <c r="JP37" s="166">
        <v>9.8374000000000006</v>
      </c>
      <c r="JQ37" s="166">
        <v>54.040999999999997</v>
      </c>
      <c r="JR37" s="166">
        <v>52.420099999999998</v>
      </c>
      <c r="JS37" s="166">
        <v>53.0901</v>
      </c>
      <c r="JT37" s="167"/>
      <c r="JU37" s="166">
        <v>34.1</v>
      </c>
      <c r="JV37" s="166">
        <v>16.820599999999999</v>
      </c>
      <c r="JW37" s="166">
        <v>8.61</v>
      </c>
      <c r="JX37" s="167"/>
      <c r="JY37" s="166">
        <v>-51.2318</v>
      </c>
      <c r="JZ37" s="166">
        <v>81.387600000000006</v>
      </c>
      <c r="KA37" s="166">
        <v>60.034399999999998</v>
      </c>
      <c r="KB37" s="166">
        <v>-50.518599999999999</v>
      </c>
      <c r="KC37" s="166">
        <v>-79.559700000000007</v>
      </c>
      <c r="KD37" s="166">
        <v>49.112200000000001</v>
      </c>
      <c r="KE37" s="166">
        <v>30.9999</v>
      </c>
      <c r="KF37" s="166">
        <v>-44.9</v>
      </c>
      <c r="KG37" s="166">
        <v>43.9</v>
      </c>
      <c r="KH37" s="166">
        <v>-243.839</v>
      </c>
      <c r="KI37" s="166">
        <v>417.08679999999998</v>
      </c>
    </row>
    <row r="38" spans="1:295" ht="18" customHeight="1" x14ac:dyDescent="0.25">
      <c r="A38" s="161" t="s">
        <v>71</v>
      </c>
      <c r="B38" s="161" t="s">
        <v>842</v>
      </c>
      <c r="C38" s="165">
        <v>0</v>
      </c>
      <c r="D38" s="166">
        <v>18.5945</v>
      </c>
      <c r="E38" s="166">
        <v>-27.2896</v>
      </c>
      <c r="F38" s="166">
        <v>-30.568999999999999</v>
      </c>
      <c r="G38" s="166">
        <v>34.1753</v>
      </c>
      <c r="H38" s="167"/>
      <c r="I38" s="166">
        <v>57.654499999999999</v>
      </c>
      <c r="J38" s="166">
        <v>-140.51759999999999</v>
      </c>
      <c r="K38" s="166">
        <v>69.188800000000001</v>
      </c>
      <c r="L38" s="166">
        <v>35.260899999999999</v>
      </c>
      <c r="M38" s="166">
        <v>34.391300000000001</v>
      </c>
      <c r="N38" s="166">
        <v>-17.760000000000002</v>
      </c>
      <c r="O38" s="166">
        <v>-66.855000000000004</v>
      </c>
      <c r="P38" s="166">
        <v>59.4</v>
      </c>
      <c r="Q38" s="166">
        <v>18.216000000000001</v>
      </c>
      <c r="R38" s="166">
        <v>-57.2</v>
      </c>
      <c r="S38" s="166">
        <v>14.458299999999999</v>
      </c>
      <c r="T38" s="166">
        <v>89.686199999999999</v>
      </c>
      <c r="U38" s="166">
        <v>15.505100000000001</v>
      </c>
      <c r="V38" s="166">
        <v>15.721299999999999</v>
      </c>
      <c r="W38" s="166">
        <v>25.7529</v>
      </c>
      <c r="X38" s="166">
        <v>13.463100000000001</v>
      </c>
      <c r="Y38" s="166">
        <v>5.9055999999999997</v>
      </c>
      <c r="Z38" s="166">
        <v>7.8730000000000002</v>
      </c>
      <c r="AA38" s="167"/>
      <c r="AB38" s="167"/>
      <c r="AC38" s="166">
        <v>-89.02</v>
      </c>
      <c r="AD38" s="166">
        <v>-88.8</v>
      </c>
      <c r="AE38" s="167"/>
      <c r="AF38" s="166">
        <v>19.98</v>
      </c>
      <c r="AG38" s="166">
        <v>66</v>
      </c>
      <c r="AH38" s="166">
        <v>9.4049999999999994</v>
      </c>
      <c r="AI38" s="166">
        <v>0.17599999999999999</v>
      </c>
      <c r="AJ38" s="165">
        <v>-78.75</v>
      </c>
      <c r="AK38" s="166">
        <v>-78.75</v>
      </c>
      <c r="AL38" s="166">
        <v>-61.42</v>
      </c>
      <c r="AM38" s="166">
        <v>79.760000000000005</v>
      </c>
      <c r="AN38" s="166">
        <v>79.94</v>
      </c>
      <c r="AO38" s="166">
        <v>18.5258</v>
      </c>
      <c r="AP38" s="166">
        <v>8.8272999999999993</v>
      </c>
      <c r="AQ38" s="166">
        <v>82.791499999999999</v>
      </c>
      <c r="AR38" s="166">
        <v>86.926900000000003</v>
      </c>
      <c r="AS38" s="166">
        <v>54.859699999999997</v>
      </c>
      <c r="AT38" s="166">
        <v>-85.900899999999993</v>
      </c>
      <c r="AU38" s="165">
        <v>0</v>
      </c>
      <c r="AV38" s="166">
        <v>9.2621000000000002</v>
      </c>
      <c r="AW38" s="166">
        <v>9.3048000000000002</v>
      </c>
      <c r="AX38" s="166">
        <v>89.803100000000001</v>
      </c>
      <c r="AY38" s="166">
        <v>92.492800000000003</v>
      </c>
      <c r="AZ38" s="166">
        <v>-18.9041</v>
      </c>
      <c r="BA38" s="166">
        <v>-20.849599999999999</v>
      </c>
      <c r="BB38" s="166">
        <v>-539.61879999999996</v>
      </c>
      <c r="BC38" s="166">
        <v>21.262699999999999</v>
      </c>
      <c r="BD38" s="166">
        <v>-10.8</v>
      </c>
      <c r="BE38" s="166">
        <v>-10.7</v>
      </c>
      <c r="BF38" s="166">
        <v>91.087000000000003</v>
      </c>
      <c r="BG38" s="167"/>
      <c r="BH38" s="166">
        <v>-2.4885000000000002</v>
      </c>
      <c r="BI38" s="167"/>
      <c r="BJ38" s="166">
        <v>-50.071199999999997</v>
      </c>
      <c r="BK38" s="166">
        <v>12.978899999999999</v>
      </c>
      <c r="BL38" s="166">
        <v>11.878399999999999</v>
      </c>
      <c r="BM38" s="166">
        <v>8.2771000000000008</v>
      </c>
      <c r="BN38" s="166">
        <v>565.26369999999997</v>
      </c>
      <c r="BO38" s="166">
        <v>168.7978</v>
      </c>
      <c r="BP38" s="166">
        <v>169.40819999999999</v>
      </c>
      <c r="BQ38" s="166">
        <v>-503.33069999999998</v>
      </c>
      <c r="BR38" s="166">
        <v>706.38229999999999</v>
      </c>
      <c r="BS38" s="167"/>
      <c r="BT38" s="166">
        <v>-80.667400000000001</v>
      </c>
      <c r="BU38" s="166">
        <v>79.852599999999995</v>
      </c>
      <c r="BV38" s="166">
        <v>123.28740000000001</v>
      </c>
      <c r="BW38" s="166">
        <v>32.979999999999997</v>
      </c>
      <c r="BX38" s="166">
        <v>35.549999999999997</v>
      </c>
      <c r="BY38" s="167"/>
      <c r="BZ38" s="166">
        <v>98.6</v>
      </c>
      <c r="CA38" s="166">
        <v>-88.139600000000002</v>
      </c>
      <c r="CB38" s="166">
        <v>-86.6661</v>
      </c>
      <c r="CC38" s="166">
        <v>149.8323</v>
      </c>
      <c r="CD38" s="166">
        <v>150.62260000000001</v>
      </c>
      <c r="CE38" s="167"/>
      <c r="CF38" s="166">
        <v>-141.30609999999999</v>
      </c>
      <c r="CG38" s="166">
        <v>-141.67789999999999</v>
      </c>
      <c r="CH38" s="166">
        <v>12.2479</v>
      </c>
      <c r="CI38" s="166">
        <v>-134.3751</v>
      </c>
      <c r="CJ38" s="167"/>
      <c r="CK38" s="167"/>
      <c r="CL38" s="166">
        <v>64.2</v>
      </c>
      <c r="CM38" s="166">
        <v>267.3</v>
      </c>
      <c r="CN38" s="166">
        <v>-21</v>
      </c>
      <c r="CO38" s="166">
        <v>32.184600000000003</v>
      </c>
      <c r="CP38" s="166">
        <v>32.677700000000002</v>
      </c>
      <c r="CQ38" s="166">
        <v>32.660400000000003</v>
      </c>
      <c r="CR38" s="166">
        <v>55.141800000000003</v>
      </c>
      <c r="CS38" s="166">
        <v>54.748199999999997</v>
      </c>
      <c r="CT38" s="167"/>
      <c r="CU38" s="166">
        <v>-123.84829999999999</v>
      </c>
      <c r="CV38" s="166">
        <v>11.519500000000001</v>
      </c>
      <c r="CW38" s="166">
        <v>15.2219</v>
      </c>
      <c r="CX38" s="166">
        <v>101.55</v>
      </c>
      <c r="CY38" s="166">
        <v>52.8</v>
      </c>
      <c r="CZ38" s="166">
        <v>68.679199999999994</v>
      </c>
      <c r="DA38" s="166">
        <v>65.336600000000004</v>
      </c>
      <c r="DB38" s="166">
        <v>40.558599999999998</v>
      </c>
      <c r="DC38" s="167"/>
      <c r="DD38" s="166">
        <v>133.84389999999999</v>
      </c>
      <c r="DE38" s="166">
        <v>134.25970000000001</v>
      </c>
      <c r="DF38" s="166">
        <v>-87.278700000000001</v>
      </c>
      <c r="DG38" s="167"/>
      <c r="DH38" s="166">
        <v>-22.047799999999999</v>
      </c>
      <c r="DI38" s="166">
        <v>-117.5</v>
      </c>
      <c r="DJ38" s="166">
        <v>-117.4</v>
      </c>
      <c r="DK38" s="166">
        <v>30.242599999999999</v>
      </c>
      <c r="DL38" s="167"/>
      <c r="DM38" s="167"/>
      <c r="DN38" s="167"/>
      <c r="DO38" s="166">
        <v>111.32</v>
      </c>
      <c r="DP38" s="166">
        <v>-5.59</v>
      </c>
      <c r="DQ38" s="166">
        <v>74.725499999999997</v>
      </c>
      <c r="DR38" s="166">
        <v>87.262500000000003</v>
      </c>
      <c r="DS38" s="167"/>
      <c r="DT38" s="166">
        <v>-49.86</v>
      </c>
      <c r="DU38" s="166">
        <v>123.47</v>
      </c>
      <c r="DV38" s="166">
        <v>98.82</v>
      </c>
      <c r="DW38" s="166">
        <v>87.709100000000007</v>
      </c>
      <c r="DX38" s="166">
        <v>86.181799999999996</v>
      </c>
      <c r="DY38" s="166">
        <v>-70.480900000000005</v>
      </c>
      <c r="DZ38" s="166">
        <v>-68.8</v>
      </c>
      <c r="EA38" s="166">
        <v>240.23390000000001</v>
      </c>
      <c r="EB38" s="166">
        <v>184.864</v>
      </c>
      <c r="EC38" s="166">
        <v>179.27099999999999</v>
      </c>
      <c r="ED38" s="166">
        <v>182.6557</v>
      </c>
      <c r="EE38" s="166">
        <v>81.269300000000001</v>
      </c>
      <c r="EF38" s="166">
        <v>59.343400000000003</v>
      </c>
      <c r="EG38" s="166">
        <v>-33.636000000000003</v>
      </c>
      <c r="EH38" s="166">
        <v>511.84699999999998</v>
      </c>
      <c r="EI38" s="166">
        <v>8.4585000000000008</v>
      </c>
      <c r="EJ38" s="167"/>
      <c r="EK38" s="166">
        <v>-36.914900000000003</v>
      </c>
      <c r="EL38" s="166">
        <v>-32.872700000000002</v>
      </c>
      <c r="EM38" s="166">
        <v>27.764900000000001</v>
      </c>
      <c r="EN38" s="166">
        <v>-10.476699999999999</v>
      </c>
      <c r="EO38" s="166">
        <v>-9.1414000000000009</v>
      </c>
      <c r="EP38" s="166">
        <v>139.83600000000001</v>
      </c>
      <c r="EQ38" s="166">
        <v>-87.941400000000002</v>
      </c>
      <c r="ER38" s="166">
        <v>-89.0154</v>
      </c>
      <c r="ES38" s="166">
        <v>-13.040900000000001</v>
      </c>
      <c r="ET38" s="166">
        <v>0</v>
      </c>
      <c r="EU38" s="166">
        <v>-8.4499999999999993</v>
      </c>
      <c r="EV38" s="166">
        <v>104.7</v>
      </c>
      <c r="EW38" s="166">
        <v>17.301200000000001</v>
      </c>
      <c r="EX38" s="166">
        <v>-89.8215</v>
      </c>
      <c r="EY38" s="166">
        <v>-33.506700000000002</v>
      </c>
      <c r="EZ38" s="166">
        <v>-32.279200000000003</v>
      </c>
      <c r="FA38" s="166">
        <v>6.9405000000000001</v>
      </c>
      <c r="FB38" s="166">
        <v>-55.873100000000001</v>
      </c>
      <c r="FC38" s="166">
        <v>21.087499999999999</v>
      </c>
      <c r="FD38" s="166">
        <v>20.389099999999999</v>
      </c>
      <c r="FE38" s="166">
        <v>20.309999999999999</v>
      </c>
      <c r="FF38" s="167"/>
      <c r="FG38" s="166">
        <v>41.538800000000002</v>
      </c>
      <c r="FH38" s="166">
        <v>40.4465</v>
      </c>
      <c r="FI38" s="166">
        <v>40.253300000000003</v>
      </c>
      <c r="FJ38" s="166">
        <v>87.077299999999994</v>
      </c>
      <c r="FK38" s="166">
        <v>88.249499999999998</v>
      </c>
      <c r="FL38" s="166">
        <v>-96.287400000000005</v>
      </c>
      <c r="FM38" s="166">
        <v>72.463200000000001</v>
      </c>
      <c r="FN38" s="166">
        <v>72.863799999999998</v>
      </c>
      <c r="FO38" s="166">
        <v>-78.411900000000003</v>
      </c>
      <c r="FP38" s="166">
        <v>-63.9985</v>
      </c>
      <c r="FQ38" s="166">
        <v>-30.013300000000001</v>
      </c>
      <c r="FR38" s="166">
        <v>-34.950000000000003</v>
      </c>
      <c r="FS38" s="166">
        <v>13.780099999999999</v>
      </c>
      <c r="FT38" s="166">
        <v>1.0207999999999999</v>
      </c>
      <c r="FU38" s="166">
        <v>-9.18</v>
      </c>
      <c r="FV38" s="166">
        <v>20.53</v>
      </c>
      <c r="FW38" s="166">
        <v>-30.7333</v>
      </c>
      <c r="FX38" s="167"/>
      <c r="FY38" s="166">
        <v>-14.459</v>
      </c>
      <c r="FZ38" s="166">
        <v>4.0819999999999999</v>
      </c>
      <c r="GA38" s="167"/>
      <c r="GB38" s="166">
        <v>28.69</v>
      </c>
      <c r="GC38" s="166">
        <v>65.941599999999994</v>
      </c>
      <c r="GD38" s="166">
        <v>79.941000000000003</v>
      </c>
      <c r="GE38" s="167"/>
      <c r="GF38" s="166">
        <v>87.370999999999995</v>
      </c>
      <c r="GG38" s="166">
        <v>25.4</v>
      </c>
      <c r="GH38" s="166">
        <v>-16.804300000000001</v>
      </c>
      <c r="GI38" s="166">
        <v>3.8281999999999998</v>
      </c>
      <c r="GJ38" s="166">
        <v>4.3952999999999998</v>
      </c>
      <c r="GK38" s="166">
        <v>1.9864999999999999</v>
      </c>
      <c r="GL38" s="167"/>
      <c r="GM38" s="167"/>
      <c r="GN38" s="166">
        <v>-15.035299999999999</v>
      </c>
      <c r="GO38" s="166">
        <v>-34.021799999999999</v>
      </c>
      <c r="GP38" s="166">
        <v>22.425899999999999</v>
      </c>
      <c r="GQ38" s="166">
        <v>34.927799999999998</v>
      </c>
      <c r="GR38" s="166">
        <v>57.201300000000003</v>
      </c>
      <c r="GS38" s="166">
        <v>59.066099999999999</v>
      </c>
      <c r="GT38" s="166">
        <v>-173.3348</v>
      </c>
      <c r="GU38" s="166">
        <v>-32.137</v>
      </c>
      <c r="GV38" s="166">
        <v>29.687200000000001</v>
      </c>
      <c r="GW38" s="166">
        <v>-34.315199999999997</v>
      </c>
      <c r="GX38" s="166">
        <v>10.2356</v>
      </c>
      <c r="GY38" s="166">
        <v>12.0145</v>
      </c>
      <c r="GZ38" s="166">
        <v>11.456899999999999</v>
      </c>
      <c r="HA38" s="166">
        <v>12</v>
      </c>
      <c r="HB38" s="166">
        <v>84.191999999999993</v>
      </c>
      <c r="HC38" s="166">
        <v>85.654600000000002</v>
      </c>
      <c r="HD38" s="166">
        <v>246</v>
      </c>
      <c r="HE38" s="166">
        <v>-245.48609999999999</v>
      </c>
      <c r="HF38" s="166">
        <v>-477.23869999999999</v>
      </c>
      <c r="HG38" s="166">
        <v>484.6773</v>
      </c>
      <c r="HH38" s="166">
        <v>248.19130000000001</v>
      </c>
      <c r="HI38" s="166">
        <v>-83.029300000000006</v>
      </c>
      <c r="HJ38" s="166">
        <v>-82.648399999999995</v>
      </c>
      <c r="HK38" s="166">
        <v>-60.609200000000001</v>
      </c>
      <c r="HL38" s="166">
        <v>-52.269799999999996</v>
      </c>
      <c r="HM38" s="166">
        <v>79.749700000000004</v>
      </c>
      <c r="HN38" s="166">
        <v>80.795400000000001</v>
      </c>
      <c r="HO38" s="166">
        <v>-38.057400000000001</v>
      </c>
      <c r="HP38" s="166">
        <v>-40.701700000000002</v>
      </c>
      <c r="HQ38" s="166">
        <v>28.5566</v>
      </c>
      <c r="HR38" s="166">
        <v>28.5017</v>
      </c>
      <c r="HS38" s="166">
        <v>-13.5967</v>
      </c>
      <c r="HT38" s="166">
        <v>-13.3507</v>
      </c>
      <c r="HU38" s="166">
        <v>32.4</v>
      </c>
      <c r="HV38" s="166">
        <v>32.31</v>
      </c>
      <c r="HW38" s="166">
        <v>18.3</v>
      </c>
      <c r="HX38" s="166">
        <v>17.5</v>
      </c>
      <c r="HY38" s="166">
        <v>21.145800000000001</v>
      </c>
      <c r="HZ38" s="166">
        <v>-47.04</v>
      </c>
      <c r="IA38" s="166">
        <v>-306.16000000000003</v>
      </c>
      <c r="IB38" s="166">
        <v>88.584500000000006</v>
      </c>
      <c r="IC38" s="166">
        <v>88.178100000000001</v>
      </c>
      <c r="ID38" s="166">
        <v>15.6</v>
      </c>
      <c r="IE38" s="166">
        <v>-34</v>
      </c>
      <c r="IF38" s="166">
        <v>-26.7</v>
      </c>
      <c r="IG38" s="166">
        <v>-26.1</v>
      </c>
      <c r="IH38" s="166">
        <v>1.7344999999999999</v>
      </c>
      <c r="II38" s="167"/>
      <c r="IJ38" s="166">
        <v>-240.2517</v>
      </c>
      <c r="IK38" s="166">
        <v>5.8186999999999998</v>
      </c>
      <c r="IL38" s="166">
        <v>150.92240000000001</v>
      </c>
      <c r="IM38" s="166">
        <v>108.4545</v>
      </c>
      <c r="IN38" s="166">
        <v>8.9918999999999993</v>
      </c>
      <c r="IO38" s="166">
        <v>-104.4256</v>
      </c>
      <c r="IP38" s="166">
        <v>99.310599999999994</v>
      </c>
      <c r="IQ38" s="166">
        <v>-217.86070000000001</v>
      </c>
      <c r="IR38" s="166">
        <v>-53.666699999999999</v>
      </c>
      <c r="IS38" s="166">
        <v>-109.64579999999999</v>
      </c>
      <c r="IT38" s="166">
        <v>164.73140000000001</v>
      </c>
      <c r="IU38" s="166">
        <v>162.45099999999999</v>
      </c>
      <c r="IV38" s="166">
        <v>205.05070000000001</v>
      </c>
      <c r="IW38" s="166">
        <v>-144.00890000000001</v>
      </c>
      <c r="IX38" s="166">
        <v>52.018900000000002</v>
      </c>
      <c r="IY38" s="166">
        <v>-86.768299999999996</v>
      </c>
      <c r="IZ38" s="166">
        <v>88.218900000000005</v>
      </c>
      <c r="JA38" s="166">
        <v>-9.2795000000000005</v>
      </c>
      <c r="JB38" s="166">
        <v>26.417000000000002</v>
      </c>
      <c r="JC38" s="166">
        <v>17.52</v>
      </c>
      <c r="JD38" s="166">
        <v>-2.2400000000000002</v>
      </c>
      <c r="JE38" s="166">
        <v>-2.2589999999999999</v>
      </c>
      <c r="JF38" s="166">
        <v>-17.84</v>
      </c>
      <c r="JG38" s="166">
        <v>-4.4800000000000004</v>
      </c>
      <c r="JH38" s="167"/>
      <c r="JI38" s="166">
        <v>4.8936000000000002</v>
      </c>
      <c r="JJ38" s="166">
        <v>-16.435500000000001</v>
      </c>
      <c r="JK38" s="166">
        <v>-36.739100000000001</v>
      </c>
      <c r="JL38" s="166">
        <v>19.899999999999999</v>
      </c>
      <c r="JM38" s="166">
        <v>50.738999999999997</v>
      </c>
      <c r="JN38" s="166">
        <v>51.89</v>
      </c>
      <c r="JO38" s="167"/>
      <c r="JP38" s="167"/>
      <c r="JQ38" s="166">
        <v>52.928800000000003</v>
      </c>
      <c r="JR38" s="166">
        <v>53.1355</v>
      </c>
      <c r="JS38" s="166">
        <v>52.6355</v>
      </c>
      <c r="JT38" s="167"/>
      <c r="JU38" s="166">
        <v>36.6</v>
      </c>
      <c r="JV38" s="166">
        <v>14.8733</v>
      </c>
      <c r="JW38" s="166">
        <v>8.74</v>
      </c>
      <c r="JX38" s="167"/>
      <c r="JY38" s="166">
        <v>-54.001600000000003</v>
      </c>
      <c r="JZ38" s="166">
        <v>83.162300000000002</v>
      </c>
      <c r="KA38" s="166">
        <v>61.974200000000003</v>
      </c>
      <c r="KB38" s="166">
        <v>-53.383499999999998</v>
      </c>
      <c r="KC38" s="166">
        <v>-81.2273</v>
      </c>
      <c r="KD38" s="166">
        <v>50.980600000000003</v>
      </c>
      <c r="KE38" s="166">
        <v>30.878900000000002</v>
      </c>
      <c r="KF38" s="166">
        <v>-46.7</v>
      </c>
      <c r="KG38" s="166">
        <v>47</v>
      </c>
      <c r="KH38" s="166">
        <v>-230.61250000000001</v>
      </c>
      <c r="KI38" s="166">
        <v>404.69729999999998</v>
      </c>
    </row>
    <row r="39" spans="1:295" ht="18" customHeight="1" x14ac:dyDescent="0.25">
      <c r="A39" s="161" t="s">
        <v>71</v>
      </c>
      <c r="B39" s="161" t="s">
        <v>843</v>
      </c>
      <c r="C39" s="165">
        <v>0</v>
      </c>
      <c r="D39" s="166">
        <v>18.600899999999999</v>
      </c>
      <c r="E39" s="166">
        <v>-27.011800000000001</v>
      </c>
      <c r="F39" s="166">
        <v>-30.9877</v>
      </c>
      <c r="G39" s="166">
        <v>35.222000000000001</v>
      </c>
      <c r="H39" s="167"/>
      <c r="I39" s="166">
        <v>57.340800000000002</v>
      </c>
      <c r="J39" s="166">
        <v>-138.1027</v>
      </c>
      <c r="K39" s="166">
        <v>69.208799999999997</v>
      </c>
      <c r="L39" s="166">
        <v>35.340899999999998</v>
      </c>
      <c r="M39" s="166">
        <v>34.401400000000002</v>
      </c>
      <c r="N39" s="166">
        <v>-19.98</v>
      </c>
      <c r="O39" s="166">
        <v>-69.025000000000006</v>
      </c>
      <c r="P39" s="166">
        <v>59.4</v>
      </c>
      <c r="Q39" s="166">
        <v>18.216000000000001</v>
      </c>
      <c r="R39" s="166">
        <v>-59.4</v>
      </c>
      <c r="S39" s="166">
        <v>14.6174</v>
      </c>
      <c r="T39" s="166">
        <v>87.456599999999995</v>
      </c>
      <c r="U39" s="166">
        <v>15.8927</v>
      </c>
      <c r="V39" s="166">
        <v>16.477</v>
      </c>
      <c r="W39" s="166">
        <v>27.1983</v>
      </c>
      <c r="X39" s="166">
        <v>14.386799999999999</v>
      </c>
      <c r="Y39" s="166">
        <v>5.8563999999999998</v>
      </c>
      <c r="Z39" s="166">
        <v>8.1743000000000006</v>
      </c>
      <c r="AA39" s="167"/>
      <c r="AB39" s="167"/>
      <c r="AC39" s="166">
        <v>-92.98</v>
      </c>
      <c r="AD39" s="166">
        <v>-92.7</v>
      </c>
      <c r="AE39" s="167"/>
      <c r="AF39" s="166">
        <v>19.98</v>
      </c>
      <c r="AG39" s="166">
        <v>68.2</v>
      </c>
      <c r="AH39" s="166">
        <v>10.401</v>
      </c>
      <c r="AI39" s="166">
        <v>0.186</v>
      </c>
      <c r="AJ39" s="165">
        <v>-84.66</v>
      </c>
      <c r="AK39" s="166">
        <v>-84.66</v>
      </c>
      <c r="AL39" s="166">
        <v>-57.42</v>
      </c>
      <c r="AM39" s="166">
        <v>86.03</v>
      </c>
      <c r="AN39" s="166">
        <v>86.95</v>
      </c>
      <c r="AO39" s="166">
        <v>18.600200000000001</v>
      </c>
      <c r="AP39" s="166">
        <v>9.2225999999999999</v>
      </c>
      <c r="AQ39" s="166">
        <v>84.173900000000003</v>
      </c>
      <c r="AR39" s="166">
        <v>86.784599999999998</v>
      </c>
      <c r="AS39" s="166">
        <v>56.3367</v>
      </c>
      <c r="AT39" s="166">
        <v>-88.998099999999994</v>
      </c>
      <c r="AU39" s="165">
        <v>0</v>
      </c>
      <c r="AV39" s="166">
        <v>8.3501999999999992</v>
      </c>
      <c r="AW39" s="166">
        <v>7.5072999999999999</v>
      </c>
      <c r="AX39" s="166">
        <v>90.234899999999996</v>
      </c>
      <c r="AY39" s="166">
        <v>93.17</v>
      </c>
      <c r="AZ39" s="166">
        <v>-21.773399999999999</v>
      </c>
      <c r="BA39" s="166">
        <v>-23.3508</v>
      </c>
      <c r="BB39" s="166">
        <v>-530.04589999999996</v>
      </c>
      <c r="BC39" s="166">
        <v>20.2211</v>
      </c>
      <c r="BD39" s="166">
        <v>-10</v>
      </c>
      <c r="BE39" s="166">
        <v>-10</v>
      </c>
      <c r="BF39" s="166">
        <v>94.352099999999993</v>
      </c>
      <c r="BG39" s="167"/>
      <c r="BH39" s="166">
        <v>-2.5402999999999998</v>
      </c>
      <c r="BI39" s="167"/>
      <c r="BJ39" s="166">
        <v>-45.11</v>
      </c>
      <c r="BK39" s="166">
        <v>13.0745</v>
      </c>
      <c r="BL39" s="166">
        <v>11.652100000000001</v>
      </c>
      <c r="BM39" s="166">
        <v>7.8255999999999997</v>
      </c>
      <c r="BN39" s="166">
        <v>561.9982</v>
      </c>
      <c r="BO39" s="166">
        <v>161.59549999999999</v>
      </c>
      <c r="BP39" s="166">
        <v>161.25980000000001</v>
      </c>
      <c r="BQ39" s="166">
        <v>-494.31479999999999</v>
      </c>
      <c r="BR39" s="166">
        <v>691.43650000000002</v>
      </c>
      <c r="BS39" s="167"/>
      <c r="BT39" s="166">
        <v>-71.567400000000006</v>
      </c>
      <c r="BU39" s="166">
        <v>72.940200000000004</v>
      </c>
      <c r="BV39" s="166">
        <v>123.2974</v>
      </c>
      <c r="BW39" s="166">
        <v>32.04</v>
      </c>
      <c r="BX39" s="166">
        <v>35.090000000000003</v>
      </c>
      <c r="BY39" s="166">
        <v>80.64</v>
      </c>
      <c r="BZ39" s="166">
        <v>97.6</v>
      </c>
      <c r="CA39" s="166">
        <v>-91.8904</v>
      </c>
      <c r="CB39" s="166">
        <v>-90.684799999999996</v>
      </c>
      <c r="CC39" s="166">
        <v>144.2825</v>
      </c>
      <c r="CD39" s="166">
        <v>145.4067</v>
      </c>
      <c r="CE39" s="167"/>
      <c r="CF39" s="166">
        <v>-138.4889</v>
      </c>
      <c r="CG39" s="166">
        <v>-139.18109999999999</v>
      </c>
      <c r="CH39" s="166">
        <v>11.2171</v>
      </c>
      <c r="CI39" s="166">
        <v>-140.17240000000001</v>
      </c>
      <c r="CJ39" s="167"/>
      <c r="CK39" s="167"/>
      <c r="CL39" s="166">
        <v>59.2</v>
      </c>
      <c r="CM39" s="166">
        <v>279.60000000000002</v>
      </c>
      <c r="CN39" s="166">
        <v>-21.03</v>
      </c>
      <c r="CO39" s="166">
        <v>32.132100000000001</v>
      </c>
      <c r="CP39" s="166">
        <v>32.665599999999998</v>
      </c>
      <c r="CQ39" s="166">
        <v>32.866700000000002</v>
      </c>
      <c r="CR39" s="166">
        <v>54.9514</v>
      </c>
      <c r="CS39" s="166">
        <v>54.568300000000001</v>
      </c>
      <c r="CT39" s="167"/>
      <c r="CU39" s="166">
        <v>-119.1035</v>
      </c>
      <c r="CV39" s="166">
        <v>6.3838999999999997</v>
      </c>
      <c r="CW39" s="166">
        <v>15.172800000000001</v>
      </c>
      <c r="CX39" s="166">
        <v>101.99</v>
      </c>
      <c r="CY39" s="166">
        <v>53.04</v>
      </c>
      <c r="CZ39" s="166">
        <v>68.679199999999994</v>
      </c>
      <c r="DA39" s="166">
        <v>65.336600000000004</v>
      </c>
      <c r="DB39" s="166">
        <v>40.565300000000001</v>
      </c>
      <c r="DC39" s="167"/>
      <c r="DD39" s="166">
        <v>140.1514</v>
      </c>
      <c r="DE39" s="166">
        <v>138.3563</v>
      </c>
      <c r="DF39" s="166">
        <v>-84.643699999999995</v>
      </c>
      <c r="DG39" s="167"/>
      <c r="DH39" s="166">
        <v>-22.0441</v>
      </c>
      <c r="DI39" s="166">
        <v>-114.9</v>
      </c>
      <c r="DJ39" s="166">
        <v>-114.7</v>
      </c>
      <c r="DK39" s="166">
        <v>30.1602</v>
      </c>
      <c r="DL39" s="166">
        <v>111.04430000000001</v>
      </c>
      <c r="DM39" s="166">
        <v>172.37479999999999</v>
      </c>
      <c r="DN39" s="167"/>
      <c r="DO39" s="167"/>
      <c r="DP39" s="166">
        <v>-5.65</v>
      </c>
      <c r="DQ39" s="166">
        <v>73.066999999999993</v>
      </c>
      <c r="DR39" s="166">
        <v>82.049700000000001</v>
      </c>
      <c r="DS39" s="167"/>
      <c r="DT39" s="166">
        <v>-48.56</v>
      </c>
      <c r="DU39" s="166">
        <v>123.19</v>
      </c>
      <c r="DV39" s="166">
        <v>97.61</v>
      </c>
      <c r="DW39" s="166">
        <v>83.8</v>
      </c>
      <c r="DX39" s="166">
        <v>81.327299999999994</v>
      </c>
      <c r="DY39" s="166">
        <v>-69.435000000000002</v>
      </c>
      <c r="DZ39" s="166">
        <v>-68.818200000000004</v>
      </c>
      <c r="EA39" s="166">
        <v>235.76429999999999</v>
      </c>
      <c r="EB39" s="166">
        <v>182.38409999999999</v>
      </c>
      <c r="EC39" s="166">
        <v>176.01650000000001</v>
      </c>
      <c r="ED39" s="166">
        <v>180.64930000000001</v>
      </c>
      <c r="EE39" s="166">
        <v>81.6785</v>
      </c>
      <c r="EF39" s="166">
        <v>56.557499999999997</v>
      </c>
      <c r="EG39" s="166">
        <v>-33.072000000000003</v>
      </c>
      <c r="EH39" s="166">
        <v>504.0394</v>
      </c>
      <c r="EI39" s="166">
        <v>32.880000000000003</v>
      </c>
      <c r="EJ39" s="167"/>
      <c r="EK39" s="166">
        <v>-35.666400000000003</v>
      </c>
      <c r="EL39" s="166">
        <v>-32.786999999999999</v>
      </c>
      <c r="EM39" s="166">
        <v>26.5562</v>
      </c>
      <c r="EN39" s="166">
        <v>-16.7104</v>
      </c>
      <c r="EO39" s="166">
        <v>-14.6114</v>
      </c>
      <c r="EP39" s="166">
        <v>156.732</v>
      </c>
      <c r="EQ39" s="166">
        <v>-84.486800000000002</v>
      </c>
      <c r="ER39" s="166">
        <v>-86.6173</v>
      </c>
      <c r="ES39" s="166">
        <v>-13.4869</v>
      </c>
      <c r="ET39" s="166">
        <v>0</v>
      </c>
      <c r="EU39" s="166">
        <v>-11.9</v>
      </c>
      <c r="EV39" s="166">
        <v>107.9</v>
      </c>
      <c r="EW39" s="166">
        <v>16.797499999999999</v>
      </c>
      <c r="EX39" s="166">
        <v>-100.6219</v>
      </c>
      <c r="EY39" s="166">
        <v>-34.364699999999999</v>
      </c>
      <c r="EZ39" s="166">
        <v>-33.1494</v>
      </c>
      <c r="FA39" s="166">
        <v>7.4984999999999999</v>
      </c>
      <c r="FB39" s="166">
        <v>-53.816400000000002</v>
      </c>
      <c r="FC39" s="166">
        <v>25.872</v>
      </c>
      <c r="FD39" s="166">
        <v>21.500900000000001</v>
      </c>
      <c r="FE39" s="166">
        <v>21.397500000000001</v>
      </c>
      <c r="FF39" s="167"/>
      <c r="FG39" s="166">
        <v>41.107599999999998</v>
      </c>
      <c r="FH39" s="166">
        <v>41.3093</v>
      </c>
      <c r="FI39" s="166">
        <v>40.656399999999998</v>
      </c>
      <c r="FJ39" s="166">
        <v>92.938299999999998</v>
      </c>
      <c r="FK39" s="166">
        <v>91.766099999999994</v>
      </c>
      <c r="FL39" s="166">
        <v>-114.5401</v>
      </c>
      <c r="FM39" s="166">
        <v>73.108000000000004</v>
      </c>
      <c r="FN39" s="166">
        <v>72.885000000000005</v>
      </c>
      <c r="FO39" s="166">
        <v>-92.002499999999998</v>
      </c>
      <c r="FP39" s="166">
        <v>-79.083699999999993</v>
      </c>
      <c r="FQ39" s="166">
        <v>-32.928400000000003</v>
      </c>
      <c r="FR39" s="166">
        <v>-37.299999999999997</v>
      </c>
      <c r="FS39" s="166">
        <v>13.8705</v>
      </c>
      <c r="FT39" s="166">
        <v>1.0451999999999999</v>
      </c>
      <c r="FU39" s="166">
        <v>-9.19</v>
      </c>
      <c r="FV39" s="166">
        <v>20.03</v>
      </c>
      <c r="FW39" s="166">
        <v>-34.451099999999997</v>
      </c>
      <c r="FX39" s="167"/>
      <c r="FY39" s="167"/>
      <c r="FZ39" s="166">
        <v>4.2969999999999997</v>
      </c>
      <c r="GA39" s="167"/>
      <c r="GB39" s="166">
        <v>25.1</v>
      </c>
      <c r="GC39" s="166">
        <v>79.542500000000004</v>
      </c>
      <c r="GD39" s="166">
        <v>92.271500000000003</v>
      </c>
      <c r="GE39" s="166">
        <v>14.93</v>
      </c>
      <c r="GF39" s="166">
        <v>80.082899999999995</v>
      </c>
      <c r="GG39" s="166">
        <v>17.2</v>
      </c>
      <c r="GH39" s="166">
        <v>-4.6268000000000002</v>
      </c>
      <c r="GI39" s="166">
        <v>-1.8884000000000001</v>
      </c>
      <c r="GJ39" s="166">
        <v>-2.0055999999999998</v>
      </c>
      <c r="GK39" s="166">
        <v>1.9664999999999999</v>
      </c>
      <c r="GL39" s="166">
        <v>3.9800000000000002E-2</v>
      </c>
      <c r="GM39" s="166">
        <v>0</v>
      </c>
      <c r="GN39" s="166">
        <v>-16.069800000000001</v>
      </c>
      <c r="GO39" s="166">
        <v>-22.366599999999998</v>
      </c>
      <c r="GP39" s="166">
        <v>21.930199999999999</v>
      </c>
      <c r="GQ39" s="166">
        <v>22.819400000000002</v>
      </c>
      <c r="GR39" s="166">
        <v>57.616</v>
      </c>
      <c r="GS39" s="166">
        <v>62.637700000000002</v>
      </c>
      <c r="GT39" s="166">
        <v>-159.0309</v>
      </c>
      <c r="GU39" s="166">
        <v>-32.432699999999997</v>
      </c>
      <c r="GV39" s="166">
        <v>29.374600000000001</v>
      </c>
      <c r="GW39" s="166">
        <v>7.0937000000000001</v>
      </c>
      <c r="GX39" s="167"/>
      <c r="GY39" s="166">
        <v>12.4345</v>
      </c>
      <c r="GZ39" s="166">
        <v>11.963200000000001</v>
      </c>
      <c r="HA39" s="166">
        <v>11</v>
      </c>
      <c r="HB39" s="166">
        <v>91.685199999999995</v>
      </c>
      <c r="HC39" s="166">
        <v>93.527799999999999</v>
      </c>
      <c r="HD39" s="166">
        <v>240.5</v>
      </c>
      <c r="HE39" s="166">
        <v>-238.4383</v>
      </c>
      <c r="HF39" s="166">
        <v>-473.1628</v>
      </c>
      <c r="HG39" s="166">
        <v>476.35050000000001</v>
      </c>
      <c r="HH39" s="166">
        <v>267.57089999999999</v>
      </c>
      <c r="HI39" s="166">
        <v>-88.880700000000004</v>
      </c>
      <c r="HJ39" s="166">
        <v>-90.226399999999998</v>
      </c>
      <c r="HK39" s="166">
        <v>-56.215899999999998</v>
      </c>
      <c r="HL39" s="166">
        <v>-47.9236</v>
      </c>
      <c r="HM39" s="166">
        <v>83.534199999999998</v>
      </c>
      <c r="HN39" s="166">
        <v>82.977599999999995</v>
      </c>
      <c r="HO39" s="167"/>
      <c r="HP39" s="167"/>
      <c r="HQ39" s="166">
        <v>28.7105</v>
      </c>
      <c r="HR39" s="166">
        <v>27.7986</v>
      </c>
      <c r="HS39" s="166">
        <v>-18.3567</v>
      </c>
      <c r="HT39" s="166">
        <v>-17.690999999999999</v>
      </c>
      <c r="HU39" s="166">
        <v>32.130000000000003</v>
      </c>
      <c r="HV39" s="166">
        <v>32.130000000000003</v>
      </c>
      <c r="HW39" s="166">
        <v>17.600000000000001</v>
      </c>
      <c r="HX39" s="166">
        <v>17.8</v>
      </c>
      <c r="HY39" s="166">
        <v>21.0838</v>
      </c>
      <c r="HZ39" s="166">
        <v>-43.76</v>
      </c>
      <c r="IA39" s="166">
        <v>-295.24939999999998</v>
      </c>
      <c r="IB39" s="166">
        <v>83.120099999999994</v>
      </c>
      <c r="IC39" s="166">
        <v>82.908600000000007</v>
      </c>
      <c r="ID39" s="166">
        <v>15.6</v>
      </c>
      <c r="IE39" s="166">
        <v>-33.799999999999997</v>
      </c>
      <c r="IF39" s="166">
        <v>-27.5</v>
      </c>
      <c r="IG39" s="166">
        <v>-26.8</v>
      </c>
      <c r="IH39" s="166">
        <v>0.23250000000000001</v>
      </c>
      <c r="II39" s="167"/>
      <c r="IJ39" s="166">
        <v>-258.79169999999999</v>
      </c>
      <c r="IK39" s="166">
        <v>-15.2163</v>
      </c>
      <c r="IL39" s="166">
        <v>182.53</v>
      </c>
      <c r="IM39" s="166">
        <v>129.91900000000001</v>
      </c>
      <c r="IN39" s="166">
        <v>13.505699999999999</v>
      </c>
      <c r="IO39" s="166">
        <v>-127.82470000000001</v>
      </c>
      <c r="IP39" s="166">
        <v>124.76179999999999</v>
      </c>
      <c r="IQ39" s="166">
        <v>-209.12520000000001</v>
      </c>
      <c r="IR39" s="166">
        <v>-68.625200000000007</v>
      </c>
      <c r="IS39" s="166">
        <v>-122.916</v>
      </c>
      <c r="IT39" s="166">
        <v>168.97110000000001</v>
      </c>
      <c r="IU39" s="166">
        <v>168.09440000000001</v>
      </c>
      <c r="IV39" s="166">
        <v>212.2559</v>
      </c>
      <c r="IW39" s="166">
        <v>-170.13040000000001</v>
      </c>
      <c r="IX39" s="166">
        <v>66.569500000000005</v>
      </c>
      <c r="IY39" s="166">
        <v>-103.5826</v>
      </c>
      <c r="IZ39" s="166">
        <v>104.1983</v>
      </c>
      <c r="JA39" s="166">
        <v>-9.0158000000000005</v>
      </c>
      <c r="JB39" s="166">
        <v>27.890999999999998</v>
      </c>
      <c r="JC39" s="166">
        <v>18.32</v>
      </c>
      <c r="JD39" s="166">
        <v>-2.3109999999999999</v>
      </c>
      <c r="JE39" s="166">
        <v>-2.3159999999999998</v>
      </c>
      <c r="JF39" s="166">
        <v>-18.32</v>
      </c>
      <c r="JG39" s="166">
        <v>-4.72</v>
      </c>
      <c r="JH39" s="167"/>
      <c r="JI39" s="166">
        <v>5.4794999999999998</v>
      </c>
      <c r="JJ39" s="166">
        <v>-15.5566</v>
      </c>
      <c r="JK39" s="166">
        <v>-36.766599999999997</v>
      </c>
      <c r="JL39" s="166">
        <v>17.8</v>
      </c>
      <c r="JM39" s="166">
        <v>50.938000000000002</v>
      </c>
      <c r="JN39" s="166">
        <v>53.22</v>
      </c>
      <c r="JO39" s="167"/>
      <c r="JP39" s="167"/>
      <c r="JQ39" s="166">
        <v>54.390599999999999</v>
      </c>
      <c r="JR39" s="166">
        <v>52.809899999999999</v>
      </c>
      <c r="JS39" s="166">
        <v>53.711399999999998</v>
      </c>
      <c r="JT39" s="167"/>
      <c r="JU39" s="166">
        <v>34.299999999999997</v>
      </c>
      <c r="JV39" s="166">
        <v>13.8416</v>
      </c>
      <c r="JW39" s="166">
        <v>8.69</v>
      </c>
      <c r="JX39" s="167"/>
      <c r="JY39" s="166">
        <v>-47.7577</v>
      </c>
      <c r="JZ39" s="166">
        <v>79.724999999999994</v>
      </c>
      <c r="KA39" s="166">
        <v>58.005499999999998</v>
      </c>
      <c r="KB39" s="166">
        <v>-48.004800000000003</v>
      </c>
      <c r="KC39" s="166">
        <v>-77.888400000000004</v>
      </c>
      <c r="KD39" s="166">
        <v>47.114199999999997</v>
      </c>
      <c r="KE39" s="166">
        <v>31.521999999999998</v>
      </c>
      <c r="KF39" s="166">
        <v>-45.6</v>
      </c>
      <c r="KG39" s="166">
        <v>45.6</v>
      </c>
      <c r="KH39" s="166">
        <v>-208.39160000000001</v>
      </c>
      <c r="KI39" s="166">
        <v>386.60210000000001</v>
      </c>
    </row>
    <row r="40" spans="1:295" ht="18" customHeight="1" x14ac:dyDescent="0.25">
      <c r="A40" s="161" t="s">
        <v>71</v>
      </c>
      <c r="B40" s="161" t="s">
        <v>844</v>
      </c>
      <c r="C40" s="168">
        <v>0</v>
      </c>
      <c r="D40" s="169">
        <v>18.438600000000001</v>
      </c>
      <c r="E40" s="170"/>
      <c r="F40" s="169">
        <v>-31.021999999999998</v>
      </c>
      <c r="G40" s="169">
        <v>36.278500000000001</v>
      </c>
      <c r="H40" s="170"/>
      <c r="I40" s="169">
        <v>57.444600000000001</v>
      </c>
      <c r="J40" s="169">
        <v>-138.52510000000001</v>
      </c>
      <c r="K40" s="169">
        <v>68.991900000000001</v>
      </c>
      <c r="L40" s="170"/>
      <c r="M40" s="169">
        <v>34.530500000000004</v>
      </c>
      <c r="N40" s="169">
        <v>-19.98</v>
      </c>
      <c r="O40" s="169">
        <v>-68.078999999999994</v>
      </c>
      <c r="P40" s="169">
        <v>59.4</v>
      </c>
      <c r="Q40" s="169">
        <v>17.388000000000002</v>
      </c>
      <c r="R40" s="169">
        <v>-59.4</v>
      </c>
      <c r="S40" s="169">
        <v>14.3361</v>
      </c>
      <c r="T40" s="169">
        <v>87.543000000000006</v>
      </c>
      <c r="U40" s="169">
        <v>0</v>
      </c>
      <c r="V40" s="169">
        <v>22.063700000000001</v>
      </c>
      <c r="W40" s="169">
        <v>36.799199999999999</v>
      </c>
      <c r="X40" s="169">
        <v>14.697900000000001</v>
      </c>
      <c r="Y40" s="169">
        <v>5.7323000000000004</v>
      </c>
      <c r="Z40" s="169">
        <v>7.7583000000000002</v>
      </c>
      <c r="AA40" s="170"/>
      <c r="AB40" s="170"/>
      <c r="AC40" s="169">
        <v>-92.16</v>
      </c>
      <c r="AD40" s="169">
        <v>-92</v>
      </c>
      <c r="AE40" s="170"/>
      <c r="AF40" s="169">
        <v>19.98</v>
      </c>
      <c r="AG40" s="169">
        <v>66</v>
      </c>
      <c r="AH40" s="169">
        <v>10.242000000000001</v>
      </c>
      <c r="AI40" s="169">
        <v>0.188</v>
      </c>
      <c r="AJ40" s="168">
        <v>-83.98</v>
      </c>
      <c r="AK40" s="169">
        <v>-83.98</v>
      </c>
      <c r="AL40" s="169">
        <v>-58.75</v>
      </c>
      <c r="AM40" s="169">
        <v>85.27</v>
      </c>
      <c r="AN40" s="169">
        <v>85.47</v>
      </c>
      <c r="AO40" s="169">
        <v>19.256799999999998</v>
      </c>
      <c r="AP40" s="169">
        <v>9.8064999999999998</v>
      </c>
      <c r="AQ40" s="169">
        <v>82.165899999999993</v>
      </c>
      <c r="AR40" s="169">
        <v>85.540599999999998</v>
      </c>
      <c r="AS40" s="169">
        <v>56.784599999999998</v>
      </c>
      <c r="AT40" s="169">
        <v>-88.221900000000005</v>
      </c>
      <c r="AU40" s="168">
        <v>0</v>
      </c>
      <c r="AV40" s="169">
        <v>8.2990999999999993</v>
      </c>
      <c r="AW40" s="169">
        <v>8.4661000000000008</v>
      </c>
      <c r="AX40" s="169">
        <v>89.638800000000003</v>
      </c>
      <c r="AY40" s="169">
        <v>92.4422</v>
      </c>
      <c r="AZ40" s="169">
        <v>-18.977</v>
      </c>
      <c r="BA40" s="169">
        <v>-21.620899999999999</v>
      </c>
      <c r="BB40" s="169">
        <v>-533.70479999999998</v>
      </c>
      <c r="BC40" s="169">
        <v>19.813099999999999</v>
      </c>
      <c r="BD40" s="169">
        <v>-9.9</v>
      </c>
      <c r="BE40" s="169">
        <v>-10</v>
      </c>
      <c r="BF40" s="169">
        <v>93.738699999999994</v>
      </c>
      <c r="BG40" s="170"/>
      <c r="BH40" s="169">
        <v>-2.1831999999999998</v>
      </c>
      <c r="BI40" s="170"/>
      <c r="BJ40" s="169">
        <v>-46.345500000000001</v>
      </c>
      <c r="BK40" s="169">
        <v>12.3847</v>
      </c>
      <c r="BL40" s="169">
        <v>11.5326</v>
      </c>
      <c r="BM40" s="169">
        <v>7.9047999999999998</v>
      </c>
      <c r="BN40" s="169">
        <v>566.27080000000001</v>
      </c>
      <c r="BO40" s="169">
        <v>155.858</v>
      </c>
      <c r="BP40" s="169">
        <v>155.64429999999999</v>
      </c>
      <c r="BQ40" s="169">
        <v>-487.14589999999998</v>
      </c>
      <c r="BR40" s="169">
        <v>686.29759999999999</v>
      </c>
      <c r="BS40" s="170"/>
      <c r="BT40" s="169">
        <v>-51.3874</v>
      </c>
      <c r="BU40" s="169">
        <v>53.208199999999998</v>
      </c>
      <c r="BV40" s="169">
        <v>121.1717</v>
      </c>
      <c r="BW40" s="169">
        <v>31.9</v>
      </c>
      <c r="BX40" s="169">
        <v>34.659999999999997</v>
      </c>
      <c r="BY40" s="170"/>
      <c r="BZ40" s="169">
        <v>96.72</v>
      </c>
      <c r="CA40" s="169">
        <v>-87.737700000000004</v>
      </c>
      <c r="CB40" s="169">
        <v>-87.871700000000004</v>
      </c>
      <c r="CC40" s="169">
        <v>134.25720000000001</v>
      </c>
      <c r="CD40" s="169">
        <v>135.24019999999999</v>
      </c>
      <c r="CE40" s="170"/>
      <c r="CF40" s="169">
        <v>-142.9162</v>
      </c>
      <c r="CG40" s="169">
        <v>-143.5993</v>
      </c>
      <c r="CH40" s="169">
        <v>9.2296999999999993</v>
      </c>
      <c r="CI40" s="169">
        <v>-140.65199999999999</v>
      </c>
      <c r="CJ40" s="170"/>
      <c r="CK40" s="170"/>
      <c r="CL40" s="169">
        <v>62.4</v>
      </c>
      <c r="CM40" s="169">
        <v>280.2</v>
      </c>
      <c r="CN40" s="169">
        <v>-21.42</v>
      </c>
      <c r="CO40" s="169">
        <v>30.150500000000001</v>
      </c>
      <c r="CP40" s="169">
        <v>30.487400000000001</v>
      </c>
      <c r="CQ40" s="169">
        <v>30.730399999999999</v>
      </c>
      <c r="CR40" s="169">
        <v>49.296999999999997</v>
      </c>
      <c r="CS40" s="169">
        <v>48.675800000000002</v>
      </c>
      <c r="CT40" s="170"/>
      <c r="CU40" s="169">
        <v>-114.3736</v>
      </c>
      <c r="CV40" s="169">
        <v>8.9543999999999997</v>
      </c>
      <c r="CW40" s="169">
        <v>15.555099999999999</v>
      </c>
      <c r="CX40" s="169">
        <v>99.44</v>
      </c>
      <c r="CY40" s="169">
        <v>51.91</v>
      </c>
      <c r="CZ40" s="169">
        <v>67.976100000000002</v>
      </c>
      <c r="DA40" s="169">
        <v>64.604200000000006</v>
      </c>
      <c r="DB40" s="169">
        <v>40.525300000000001</v>
      </c>
      <c r="DC40" s="170"/>
      <c r="DD40" s="169">
        <v>139.42920000000001</v>
      </c>
      <c r="DE40" s="169">
        <v>139.3708</v>
      </c>
      <c r="DF40" s="169">
        <v>-81.479399999999998</v>
      </c>
      <c r="DG40" s="170"/>
      <c r="DH40" s="169">
        <v>-22.043600000000001</v>
      </c>
      <c r="DI40" s="169">
        <v>-113.7</v>
      </c>
      <c r="DJ40" s="169">
        <v>-113.2</v>
      </c>
      <c r="DK40" s="169">
        <v>29.792200000000001</v>
      </c>
      <c r="DL40" s="169">
        <v>109.8724</v>
      </c>
      <c r="DM40" s="169">
        <v>170.49619999999999</v>
      </c>
      <c r="DN40" s="170"/>
      <c r="DO40" s="169">
        <v>110.17</v>
      </c>
      <c r="DP40" s="169">
        <v>-5.9</v>
      </c>
      <c r="DQ40" s="169">
        <v>72.912000000000006</v>
      </c>
      <c r="DR40" s="169">
        <v>80.722099999999998</v>
      </c>
      <c r="DS40" s="170"/>
      <c r="DT40" s="169">
        <v>-49.7</v>
      </c>
      <c r="DU40" s="169">
        <v>121.79</v>
      </c>
      <c r="DV40" s="169">
        <v>95.56</v>
      </c>
      <c r="DW40" s="169">
        <v>81.2</v>
      </c>
      <c r="DX40" s="169">
        <v>80.090900000000005</v>
      </c>
      <c r="DY40" s="169">
        <v>-65.700299999999999</v>
      </c>
      <c r="DZ40" s="169">
        <v>-64.127300000000005</v>
      </c>
      <c r="EA40" s="169">
        <v>235.72620000000001</v>
      </c>
      <c r="EB40" s="169">
        <v>183.1114</v>
      </c>
      <c r="EC40" s="169">
        <v>178.12540000000001</v>
      </c>
      <c r="ED40" s="169">
        <v>180.5735</v>
      </c>
      <c r="EE40" s="169">
        <v>58.5122</v>
      </c>
      <c r="EF40" s="169">
        <v>34.893099999999997</v>
      </c>
      <c r="EG40" s="169">
        <v>-33.86</v>
      </c>
      <c r="EH40" s="169">
        <v>500.16379999999998</v>
      </c>
      <c r="EI40" s="169">
        <v>32.514400000000002</v>
      </c>
      <c r="EJ40" s="170"/>
      <c r="EK40" s="169">
        <v>-34.2376</v>
      </c>
      <c r="EL40" s="169">
        <v>-30.750900000000001</v>
      </c>
      <c r="EM40" s="169">
        <v>49.833100000000002</v>
      </c>
      <c r="EN40" s="169">
        <v>-7.4276</v>
      </c>
      <c r="EO40" s="169">
        <v>-6.6315</v>
      </c>
      <c r="EP40" s="169">
        <v>35.375999999999998</v>
      </c>
      <c r="EQ40" s="169">
        <v>-69.063199999999995</v>
      </c>
      <c r="ER40" s="169">
        <v>-70.226600000000005</v>
      </c>
      <c r="ES40" s="169">
        <v>11.1153</v>
      </c>
      <c r="ET40" s="169">
        <v>0</v>
      </c>
      <c r="EU40" s="169">
        <v>-10.15</v>
      </c>
      <c r="EV40" s="169">
        <v>1</v>
      </c>
      <c r="EW40" s="169">
        <v>15.941800000000001</v>
      </c>
      <c r="EX40" s="169">
        <v>-79.685000000000002</v>
      </c>
      <c r="EY40" s="169">
        <v>-35.277700000000003</v>
      </c>
      <c r="EZ40" s="169">
        <v>-34.5137</v>
      </c>
      <c r="FA40" s="169">
        <v>8.3752999999999993</v>
      </c>
      <c r="FB40" s="169">
        <v>-33.300899999999999</v>
      </c>
      <c r="FC40" s="169">
        <v>0</v>
      </c>
      <c r="FD40" s="169">
        <v>22.054200000000002</v>
      </c>
      <c r="FE40" s="169">
        <v>21.853899999999999</v>
      </c>
      <c r="FF40" s="170"/>
      <c r="FG40" s="169">
        <v>41.581499999999998</v>
      </c>
      <c r="FH40" s="169">
        <v>41.890099999999997</v>
      </c>
      <c r="FI40" s="169">
        <v>40.805300000000003</v>
      </c>
      <c r="FJ40" s="169">
        <v>89.421700000000001</v>
      </c>
      <c r="FK40" s="169">
        <v>89.421700000000001</v>
      </c>
      <c r="FL40" s="169">
        <v>-104.15779999999999</v>
      </c>
      <c r="FM40" s="169">
        <v>67.451999999999998</v>
      </c>
      <c r="FN40" s="169">
        <v>67.812399999999997</v>
      </c>
      <c r="FO40" s="169">
        <v>-82.210300000000004</v>
      </c>
      <c r="FP40" s="169">
        <v>-70.334000000000003</v>
      </c>
      <c r="FQ40" s="169">
        <v>-29.2882</v>
      </c>
      <c r="FR40" s="169">
        <v>-36.020000000000003</v>
      </c>
      <c r="FS40" s="169">
        <v>13.5677</v>
      </c>
      <c r="FT40" s="169">
        <v>1.0562</v>
      </c>
      <c r="FU40" s="169">
        <v>-9.11</v>
      </c>
      <c r="FV40" s="169">
        <v>20.8</v>
      </c>
      <c r="FW40" s="169">
        <v>-28.926400000000001</v>
      </c>
      <c r="FX40" s="170"/>
      <c r="FY40" s="170"/>
      <c r="FZ40" s="169">
        <v>4.3419999999999996</v>
      </c>
      <c r="GA40" s="170"/>
      <c r="GB40" s="169">
        <v>25.39</v>
      </c>
      <c r="GC40" s="169">
        <v>71.021100000000004</v>
      </c>
      <c r="GD40" s="169">
        <v>82.915899999999993</v>
      </c>
      <c r="GE40" s="169">
        <v>15.33</v>
      </c>
      <c r="GF40" s="169">
        <v>79.461799999999997</v>
      </c>
      <c r="GG40" s="169">
        <v>18.899999999999999</v>
      </c>
      <c r="GH40" s="169">
        <v>-4.5190999999999999</v>
      </c>
      <c r="GI40" s="169">
        <v>-2.4535999999999998</v>
      </c>
      <c r="GJ40" s="169">
        <v>-2.3456000000000001</v>
      </c>
      <c r="GK40" s="169">
        <v>1.9509000000000001</v>
      </c>
      <c r="GL40" s="170"/>
      <c r="GM40" s="170"/>
      <c r="GN40" s="169">
        <v>-16.363</v>
      </c>
      <c r="GO40" s="169">
        <v>-21.847799999999999</v>
      </c>
      <c r="GP40" s="169">
        <v>23.810500000000001</v>
      </c>
      <c r="GQ40" s="169">
        <v>22.689599999999999</v>
      </c>
      <c r="GR40" s="169">
        <v>59.367400000000004</v>
      </c>
      <c r="GS40" s="169">
        <v>58.335000000000001</v>
      </c>
      <c r="GT40" s="169">
        <v>-153.7843</v>
      </c>
      <c r="GU40" s="169">
        <v>-32.038800000000002</v>
      </c>
      <c r="GV40" s="169">
        <v>29.881399999999999</v>
      </c>
      <c r="GW40" s="169">
        <v>6.4162999999999997</v>
      </c>
      <c r="GX40" s="169">
        <v>7.8316999999999997</v>
      </c>
      <c r="GY40" s="169">
        <v>12.571199999999999</v>
      </c>
      <c r="GZ40" s="169">
        <v>12.2585</v>
      </c>
      <c r="HA40" s="169">
        <v>9</v>
      </c>
      <c r="HB40" s="169">
        <v>95.170199999999994</v>
      </c>
      <c r="HC40" s="169">
        <v>95.447500000000005</v>
      </c>
      <c r="HD40" s="169">
        <v>222.1</v>
      </c>
      <c r="HE40" s="169">
        <v>-221.8569</v>
      </c>
      <c r="HF40" s="169">
        <v>-459.06200000000001</v>
      </c>
      <c r="HG40" s="169">
        <v>461.08819999999997</v>
      </c>
      <c r="HH40" s="169">
        <v>254.8681</v>
      </c>
      <c r="HI40" s="169">
        <v>-92.544300000000007</v>
      </c>
      <c r="HJ40" s="169">
        <v>-92.5197</v>
      </c>
      <c r="HK40" s="169">
        <v>-58.3123</v>
      </c>
      <c r="HL40" s="169">
        <v>-48.714100000000002</v>
      </c>
      <c r="HM40" s="169">
        <v>83.231399999999994</v>
      </c>
      <c r="HN40" s="169">
        <v>83.093000000000004</v>
      </c>
      <c r="HO40" s="169">
        <v>-47.008000000000003</v>
      </c>
      <c r="HP40" s="169">
        <v>-48.722799999999999</v>
      </c>
      <c r="HQ40" s="169">
        <v>27.688700000000001</v>
      </c>
      <c r="HR40" s="169">
        <v>26.8428</v>
      </c>
      <c r="HS40" s="169">
        <v>-21.1404</v>
      </c>
      <c r="HT40" s="169">
        <v>-20.477799999999998</v>
      </c>
      <c r="HU40" s="169">
        <v>41.54</v>
      </c>
      <c r="HV40" s="169">
        <v>41.22</v>
      </c>
      <c r="HW40" s="169">
        <v>19.7</v>
      </c>
      <c r="HX40" s="169">
        <v>19.399999999999999</v>
      </c>
      <c r="HY40" s="169">
        <v>21.021899999999999</v>
      </c>
      <c r="HZ40" s="169">
        <v>-34.479999999999997</v>
      </c>
      <c r="IA40" s="169">
        <v>-292.06200000000001</v>
      </c>
      <c r="IB40" s="169">
        <v>82.384900000000002</v>
      </c>
      <c r="IC40" s="169">
        <v>82.962599999999995</v>
      </c>
      <c r="ID40" s="169">
        <v>15.6</v>
      </c>
      <c r="IE40" s="169">
        <v>-31.9</v>
      </c>
      <c r="IF40" s="169">
        <v>-25.8</v>
      </c>
      <c r="IG40" s="169">
        <v>-25.8</v>
      </c>
      <c r="IH40" s="169">
        <v>1.7318</v>
      </c>
      <c r="II40" s="170"/>
      <c r="IJ40" s="169">
        <v>-252.61109999999999</v>
      </c>
      <c r="IK40" s="169">
        <v>-17.849399999999999</v>
      </c>
      <c r="IL40" s="169">
        <v>219.23750000000001</v>
      </c>
      <c r="IM40" s="169">
        <v>161.99930000000001</v>
      </c>
      <c r="IN40" s="169">
        <v>43.094700000000003</v>
      </c>
      <c r="IO40" s="169">
        <v>-154.7354</v>
      </c>
      <c r="IP40" s="169">
        <v>152.5718</v>
      </c>
      <c r="IQ40" s="169">
        <v>-207.41650000000001</v>
      </c>
      <c r="IR40" s="169">
        <v>-85.087900000000005</v>
      </c>
      <c r="IS40" s="169">
        <v>-151.18430000000001</v>
      </c>
      <c r="IT40" s="169">
        <v>163.0248</v>
      </c>
      <c r="IU40" s="169">
        <v>161.49539999999999</v>
      </c>
      <c r="IV40" s="169">
        <v>211.9453</v>
      </c>
      <c r="IW40" s="169">
        <v>-204.06450000000001</v>
      </c>
      <c r="IX40" s="169">
        <v>85.592699999999994</v>
      </c>
      <c r="IY40" s="169">
        <v>-117.4089</v>
      </c>
      <c r="IZ40" s="169">
        <v>117.06699999999999</v>
      </c>
      <c r="JA40" s="169">
        <v>-8.0406999999999993</v>
      </c>
      <c r="JB40" s="169">
        <v>27.515999999999998</v>
      </c>
      <c r="JC40" s="169">
        <v>17.920000000000002</v>
      </c>
      <c r="JD40" s="169">
        <v>-2.3460000000000001</v>
      </c>
      <c r="JE40" s="169">
        <v>-2.3719999999999999</v>
      </c>
      <c r="JF40" s="169">
        <v>-17.760000000000002</v>
      </c>
      <c r="JG40" s="169">
        <v>-4.24</v>
      </c>
      <c r="JH40" s="170"/>
      <c r="JI40" s="169">
        <v>5.0400999999999998</v>
      </c>
      <c r="JJ40" s="169">
        <v>-16.524000000000001</v>
      </c>
      <c r="JK40" s="169">
        <v>-36.766599999999997</v>
      </c>
      <c r="JL40" s="169">
        <v>21.1</v>
      </c>
      <c r="JM40" s="169">
        <v>54.448999999999998</v>
      </c>
      <c r="JN40" s="169">
        <v>55.591000000000001</v>
      </c>
      <c r="JO40" s="170"/>
      <c r="JP40" s="170"/>
      <c r="JQ40" s="169">
        <v>54.8917</v>
      </c>
      <c r="JR40" s="169">
        <v>51.999899999999997</v>
      </c>
      <c r="JS40" s="169">
        <v>54.166899999999998</v>
      </c>
      <c r="JT40" s="170"/>
      <c r="JU40" s="169">
        <v>33.799999999999997</v>
      </c>
      <c r="JV40" s="169">
        <v>13.9206</v>
      </c>
      <c r="JW40" s="169">
        <v>8.67</v>
      </c>
      <c r="JX40" s="170"/>
      <c r="JY40" s="169">
        <v>-49.447699999999998</v>
      </c>
      <c r="JZ40" s="169">
        <v>82.529899999999998</v>
      </c>
      <c r="KA40" s="169">
        <v>59.721299999999999</v>
      </c>
      <c r="KB40" s="169">
        <v>-48.991999999999997</v>
      </c>
      <c r="KC40" s="169">
        <v>-80.305499999999995</v>
      </c>
      <c r="KD40" s="169">
        <v>48.332700000000003</v>
      </c>
      <c r="KE40" s="169">
        <v>32.430300000000003</v>
      </c>
      <c r="KF40" s="169">
        <v>-44.5</v>
      </c>
      <c r="KG40" s="169">
        <v>45.5</v>
      </c>
      <c r="KH40" s="169">
        <v>-197.64920000000001</v>
      </c>
      <c r="KI40" s="169">
        <v>378.50880000000001</v>
      </c>
    </row>
    <row r="41" spans="1:295" ht="18" customHeight="1" x14ac:dyDescent="0.25">
      <c r="A41" s="161" t="s">
        <v>71</v>
      </c>
      <c r="B41" s="161" t="s">
        <v>845</v>
      </c>
      <c r="C41" s="162">
        <v>0</v>
      </c>
      <c r="D41" s="163">
        <v>18.241</v>
      </c>
      <c r="E41" s="163">
        <v>-26.708500000000001</v>
      </c>
      <c r="F41" s="163">
        <v>-30.833200000000001</v>
      </c>
      <c r="G41" s="163">
        <v>36.6952</v>
      </c>
      <c r="H41" s="164"/>
      <c r="I41" s="163">
        <v>56.8005</v>
      </c>
      <c r="J41" s="163">
        <v>-138.2586</v>
      </c>
      <c r="K41" s="163">
        <v>68.823999999999998</v>
      </c>
      <c r="L41" s="163">
        <v>34.956899999999997</v>
      </c>
      <c r="M41" s="163">
        <v>34.2164</v>
      </c>
      <c r="N41" s="163">
        <v>-19.98</v>
      </c>
      <c r="O41" s="163">
        <v>-67.37</v>
      </c>
      <c r="P41" s="163">
        <v>59.4</v>
      </c>
      <c r="Q41" s="163">
        <v>17.388000000000002</v>
      </c>
      <c r="R41" s="163">
        <v>-57.2</v>
      </c>
      <c r="S41" s="163">
        <v>14.152100000000001</v>
      </c>
      <c r="T41" s="163">
        <v>88.481999999999999</v>
      </c>
      <c r="U41" s="164"/>
      <c r="V41" s="163">
        <v>22.1966</v>
      </c>
      <c r="W41" s="163">
        <v>35.644300000000001</v>
      </c>
      <c r="X41" s="163">
        <v>14.355700000000001</v>
      </c>
      <c r="Y41" s="163">
        <v>5.6026999999999996</v>
      </c>
      <c r="Z41" s="163">
        <v>7.6048999999999998</v>
      </c>
      <c r="AA41" s="164"/>
      <c r="AB41" s="164"/>
      <c r="AC41" s="163">
        <v>-89.14</v>
      </c>
      <c r="AD41" s="163">
        <v>-89.69</v>
      </c>
      <c r="AE41" s="164"/>
      <c r="AF41" s="163">
        <v>22.2</v>
      </c>
      <c r="AG41" s="163">
        <v>66</v>
      </c>
      <c r="AH41" s="163">
        <v>11.21</v>
      </c>
      <c r="AI41" s="163">
        <v>0.193</v>
      </c>
      <c r="AJ41" s="162">
        <v>-80.67</v>
      </c>
      <c r="AK41" s="163">
        <v>-80.67</v>
      </c>
      <c r="AL41" s="163">
        <v>-62.18</v>
      </c>
      <c r="AM41" s="163">
        <v>82.1</v>
      </c>
      <c r="AN41" s="163">
        <v>80.319999999999993</v>
      </c>
      <c r="AO41" s="163">
        <v>19.100100000000001</v>
      </c>
      <c r="AP41" s="163">
        <v>10.136200000000001</v>
      </c>
      <c r="AQ41" s="163">
        <v>82.357399999999998</v>
      </c>
      <c r="AR41" s="163">
        <v>84.598399999999998</v>
      </c>
      <c r="AS41" s="163">
        <v>55.858199999999997</v>
      </c>
      <c r="AT41" s="163">
        <v>-91.176599999999993</v>
      </c>
      <c r="AU41" s="162">
        <v>0</v>
      </c>
      <c r="AV41" s="163">
        <v>25.497299999999999</v>
      </c>
      <c r="AW41" s="163">
        <v>10.427199999999999</v>
      </c>
      <c r="AX41" s="163">
        <v>84.9893</v>
      </c>
      <c r="AY41" s="163">
        <v>90.990799999999993</v>
      </c>
      <c r="AZ41" s="163">
        <v>-4.9923000000000002</v>
      </c>
      <c r="BA41" s="163">
        <v>-6.5883000000000003</v>
      </c>
      <c r="BB41" s="163">
        <v>-537.72149999999999</v>
      </c>
      <c r="BC41" s="163">
        <v>20.459599999999998</v>
      </c>
      <c r="BD41" s="163">
        <v>-10</v>
      </c>
      <c r="BE41" s="163">
        <v>-10.199999999999999</v>
      </c>
      <c r="BF41" s="163">
        <v>95.516400000000004</v>
      </c>
      <c r="BG41" s="164"/>
      <c r="BH41" s="163">
        <v>-2.4742000000000002</v>
      </c>
      <c r="BI41" s="164"/>
      <c r="BJ41" s="163">
        <v>-51.997900000000001</v>
      </c>
      <c r="BK41" s="163">
        <v>12.3803</v>
      </c>
      <c r="BL41" s="163">
        <v>10.262700000000001</v>
      </c>
      <c r="BM41" s="163">
        <v>7.0547000000000004</v>
      </c>
      <c r="BN41" s="163">
        <v>572.13030000000003</v>
      </c>
      <c r="BO41" s="163">
        <v>158.57409999999999</v>
      </c>
      <c r="BP41" s="163">
        <v>158.2689</v>
      </c>
      <c r="BQ41" s="163">
        <v>-487.22989999999999</v>
      </c>
      <c r="BR41" s="163">
        <v>689.27319999999997</v>
      </c>
      <c r="BS41" s="164"/>
      <c r="BT41" s="163">
        <v>-95.671499999999995</v>
      </c>
      <c r="BU41" s="163">
        <v>97.111199999999997</v>
      </c>
      <c r="BV41" s="164"/>
      <c r="BW41" s="163">
        <v>31.58</v>
      </c>
      <c r="BX41" s="163">
        <v>33.840000000000003</v>
      </c>
      <c r="BY41" s="163">
        <v>79.83</v>
      </c>
      <c r="BZ41" s="163">
        <v>96.99</v>
      </c>
      <c r="CA41" s="163">
        <v>-84.790700000000001</v>
      </c>
      <c r="CB41" s="163">
        <v>-85.058599999999998</v>
      </c>
      <c r="CC41" s="163">
        <v>136.85470000000001</v>
      </c>
      <c r="CD41" s="163">
        <v>137.71789999999999</v>
      </c>
      <c r="CE41" s="164"/>
      <c r="CF41" s="163">
        <v>-154.6705</v>
      </c>
      <c r="CG41" s="163">
        <v>-154.83430000000001</v>
      </c>
      <c r="CH41" s="163">
        <v>8.3751999999999995</v>
      </c>
      <c r="CI41" s="163">
        <v>-128.49789999999999</v>
      </c>
      <c r="CJ41" s="164"/>
      <c r="CK41" s="164"/>
      <c r="CL41" s="163">
        <v>76.7</v>
      </c>
      <c r="CM41" s="163">
        <v>255.7</v>
      </c>
      <c r="CN41" s="163">
        <v>-21.11</v>
      </c>
      <c r="CO41" s="163">
        <v>28.803100000000001</v>
      </c>
      <c r="CP41" s="163">
        <v>29.530200000000001</v>
      </c>
      <c r="CQ41" s="163">
        <v>29.864599999999999</v>
      </c>
      <c r="CR41" s="163">
        <v>47.751300000000001</v>
      </c>
      <c r="CS41" s="163">
        <v>46.530700000000003</v>
      </c>
      <c r="CT41" s="164"/>
      <c r="CU41" s="163">
        <v>-115.5324</v>
      </c>
      <c r="CV41" s="163">
        <v>11.6571</v>
      </c>
      <c r="CW41" s="163">
        <v>15.920299999999999</v>
      </c>
      <c r="CX41" s="163">
        <v>99.29</v>
      </c>
      <c r="CY41" s="163">
        <v>51.72</v>
      </c>
      <c r="CZ41" s="163">
        <v>67.976100000000002</v>
      </c>
      <c r="DA41" s="163">
        <v>63.8718</v>
      </c>
      <c r="DB41" s="164"/>
      <c r="DC41" s="164"/>
      <c r="DD41" s="163">
        <v>127.6217</v>
      </c>
      <c r="DE41" s="163">
        <v>128.62180000000001</v>
      </c>
      <c r="DF41" s="163">
        <v>-101.4097</v>
      </c>
      <c r="DG41" s="164"/>
      <c r="DH41" s="164"/>
      <c r="DI41" s="163">
        <v>-116.9</v>
      </c>
      <c r="DJ41" s="163">
        <v>-115.6</v>
      </c>
      <c r="DK41" s="163">
        <v>29.473600000000001</v>
      </c>
      <c r="DL41" s="163">
        <v>108.70059999999999</v>
      </c>
      <c r="DM41" s="163">
        <v>168.61760000000001</v>
      </c>
      <c r="DN41" s="164"/>
      <c r="DO41" s="163">
        <v>109.06</v>
      </c>
      <c r="DP41" s="163">
        <v>-5.52</v>
      </c>
      <c r="DQ41" s="163">
        <v>73.935000000000002</v>
      </c>
      <c r="DR41" s="163">
        <v>99.175600000000003</v>
      </c>
      <c r="DS41" s="164"/>
      <c r="DT41" s="163">
        <v>-48.26</v>
      </c>
      <c r="DU41" s="163">
        <v>116.41</v>
      </c>
      <c r="DV41" s="163">
        <v>94.3</v>
      </c>
      <c r="DW41" s="163">
        <v>98.490899999999996</v>
      </c>
      <c r="DX41" s="163">
        <v>96.454499999999996</v>
      </c>
      <c r="DY41" s="163">
        <v>-65.919600000000003</v>
      </c>
      <c r="DZ41" s="163">
        <v>-64.572699999999998</v>
      </c>
      <c r="EA41" s="163">
        <v>243.16300000000001</v>
      </c>
      <c r="EB41" s="163">
        <v>190.17779999999999</v>
      </c>
      <c r="EC41" s="163">
        <v>184.11760000000001</v>
      </c>
      <c r="ED41" s="163">
        <v>185.9314</v>
      </c>
      <c r="EE41" s="163">
        <v>57.681699999999999</v>
      </c>
      <c r="EF41" s="163">
        <v>33.676200000000001</v>
      </c>
      <c r="EG41" s="163">
        <v>-34.558999999999997</v>
      </c>
      <c r="EH41" s="163">
        <v>496.29700000000003</v>
      </c>
      <c r="EI41" s="163">
        <v>48.982500000000002</v>
      </c>
      <c r="EJ41" s="164"/>
      <c r="EK41" s="163">
        <v>-32.701700000000002</v>
      </c>
      <c r="EL41" s="163">
        <v>-29.449100000000001</v>
      </c>
      <c r="EM41" s="163">
        <v>49.804299999999998</v>
      </c>
      <c r="EN41" s="163">
        <v>-4.2306999999999997</v>
      </c>
      <c r="EO41" s="163">
        <v>-4.9993999999999996</v>
      </c>
      <c r="EP41" s="163">
        <v>49.2</v>
      </c>
      <c r="EQ41" s="163">
        <v>-68.448899999999995</v>
      </c>
      <c r="ER41" s="163">
        <v>-69.747600000000006</v>
      </c>
      <c r="ES41" s="163">
        <v>11.343500000000001</v>
      </c>
      <c r="ET41" s="163">
        <v>0</v>
      </c>
      <c r="EU41" s="163">
        <v>-9.7200000000000006</v>
      </c>
      <c r="EV41" s="164"/>
      <c r="EW41" s="163">
        <v>15.5449</v>
      </c>
      <c r="EX41" s="163">
        <v>-72.085400000000007</v>
      </c>
      <c r="EY41" s="163">
        <v>-36.237499999999997</v>
      </c>
      <c r="EZ41" s="163">
        <v>-35.343400000000003</v>
      </c>
      <c r="FA41" s="163">
        <v>8.2274999999999991</v>
      </c>
      <c r="FB41" s="163">
        <v>-32.268099999999997</v>
      </c>
      <c r="FC41" s="163">
        <v>0</v>
      </c>
      <c r="FD41" s="163">
        <v>22.828700000000001</v>
      </c>
      <c r="FE41" s="163">
        <v>22.3141</v>
      </c>
      <c r="FF41" s="164"/>
      <c r="FG41" s="163">
        <v>41.136699999999998</v>
      </c>
      <c r="FH41" s="163">
        <v>42.453499999999998</v>
      </c>
      <c r="FI41" s="163">
        <v>40.368499999999997</v>
      </c>
      <c r="FJ41" s="163">
        <v>85.235299999999995</v>
      </c>
      <c r="FK41" s="163">
        <v>85.905100000000004</v>
      </c>
      <c r="FL41" s="163">
        <v>-96.622299999999996</v>
      </c>
      <c r="FM41" s="163">
        <v>67.447999999999993</v>
      </c>
      <c r="FN41" s="163">
        <v>67.826499999999996</v>
      </c>
      <c r="FO41" s="163">
        <v>-76.063999999999993</v>
      </c>
      <c r="FP41" s="163">
        <v>-64.215599999999995</v>
      </c>
      <c r="FQ41" s="163">
        <v>-28.358000000000001</v>
      </c>
      <c r="FR41" s="163">
        <v>-34.01</v>
      </c>
      <c r="FS41" s="163">
        <v>13.7826</v>
      </c>
      <c r="FT41" s="163">
        <v>1.0793999999999999</v>
      </c>
      <c r="FU41" s="163">
        <v>-9.1999999999999993</v>
      </c>
      <c r="FV41" s="163">
        <v>20.16</v>
      </c>
      <c r="FW41" s="163">
        <v>-28.956800000000001</v>
      </c>
      <c r="FX41" s="164"/>
      <c r="FY41" s="163">
        <v>-14.286</v>
      </c>
      <c r="FZ41" s="163">
        <v>4.3070000000000004</v>
      </c>
      <c r="GA41" s="164"/>
      <c r="GB41" s="163">
        <v>29.29</v>
      </c>
      <c r="GC41" s="163">
        <v>66.311199999999999</v>
      </c>
      <c r="GD41" s="163">
        <v>77.760300000000001</v>
      </c>
      <c r="GE41" s="163">
        <v>16.329999999999998</v>
      </c>
      <c r="GF41" s="163">
        <v>87.605000000000004</v>
      </c>
      <c r="GG41" s="163">
        <v>19.7</v>
      </c>
      <c r="GH41" s="163">
        <v>-16.126000000000001</v>
      </c>
      <c r="GI41" s="163">
        <v>3.5575999999999999</v>
      </c>
      <c r="GJ41" s="163">
        <v>3.9983</v>
      </c>
      <c r="GK41" s="163">
        <v>2.0385</v>
      </c>
      <c r="GL41" s="164"/>
      <c r="GM41" s="164"/>
      <c r="GN41" s="163">
        <v>-17.242699999999999</v>
      </c>
      <c r="GO41" s="163">
        <v>-33.197499999999998</v>
      </c>
      <c r="GP41" s="163">
        <v>23.803599999999999</v>
      </c>
      <c r="GQ41" s="163">
        <v>34.710299999999997</v>
      </c>
      <c r="GR41" s="163">
        <v>55.932899999999997</v>
      </c>
      <c r="GS41" s="163">
        <v>56.8703</v>
      </c>
      <c r="GT41" s="163">
        <v>-170.50389999999999</v>
      </c>
      <c r="GU41" s="163">
        <v>-31.824300000000001</v>
      </c>
      <c r="GV41" s="163">
        <v>29.4438</v>
      </c>
      <c r="GW41" s="163">
        <v>-34.048200000000001</v>
      </c>
      <c r="GX41" s="163">
        <v>7.3826999999999998</v>
      </c>
      <c r="GY41" s="163">
        <v>12.776300000000001</v>
      </c>
      <c r="GZ41" s="163">
        <v>12.3323</v>
      </c>
      <c r="HA41" s="164"/>
      <c r="HB41" s="163">
        <v>101.1395</v>
      </c>
      <c r="HC41" s="163">
        <v>97.921400000000006</v>
      </c>
      <c r="HD41" s="163">
        <v>241</v>
      </c>
      <c r="HE41" s="163">
        <v>-237.85810000000001</v>
      </c>
      <c r="HF41" s="163">
        <v>-480.63740000000001</v>
      </c>
      <c r="HG41" s="163">
        <v>487.80680000000001</v>
      </c>
      <c r="HH41" s="163">
        <v>287.61020000000002</v>
      </c>
      <c r="HI41" s="163">
        <v>-95.668800000000005</v>
      </c>
      <c r="HJ41" s="163">
        <v>-96.950900000000004</v>
      </c>
      <c r="HK41" s="163">
        <v>-56.545200000000001</v>
      </c>
      <c r="HL41" s="163">
        <v>-46.005400000000002</v>
      </c>
      <c r="HM41" s="163">
        <v>82.392799999999994</v>
      </c>
      <c r="HN41" s="163">
        <v>80.5869</v>
      </c>
      <c r="HO41" s="164"/>
      <c r="HP41" s="164"/>
      <c r="HQ41" s="163">
        <v>33.522500000000001</v>
      </c>
      <c r="HR41" s="163">
        <v>32.083300000000001</v>
      </c>
      <c r="HS41" s="163">
        <v>-23.6419</v>
      </c>
      <c r="HT41" s="163">
        <v>-23.9695</v>
      </c>
      <c r="HU41" s="163">
        <v>35.06</v>
      </c>
      <c r="HV41" s="163">
        <v>34.200000000000003</v>
      </c>
      <c r="HW41" s="163">
        <v>20.100000000000001</v>
      </c>
      <c r="HX41" s="163">
        <v>20.8</v>
      </c>
      <c r="HY41" s="163">
        <v>21.2483</v>
      </c>
      <c r="HZ41" s="163">
        <v>-28.08</v>
      </c>
      <c r="IA41" s="163">
        <v>-315.64699999999999</v>
      </c>
      <c r="IB41" s="163">
        <v>91.597200000000001</v>
      </c>
      <c r="IC41" s="163">
        <v>90.107399999999998</v>
      </c>
      <c r="ID41" s="163">
        <v>15.6</v>
      </c>
      <c r="IE41" s="163">
        <v>-33.6</v>
      </c>
      <c r="IF41" s="163">
        <v>-31.8</v>
      </c>
      <c r="IG41" s="163">
        <v>-31.9</v>
      </c>
      <c r="IH41" s="163">
        <v>1.0527</v>
      </c>
      <c r="II41" s="163">
        <v>0.6552</v>
      </c>
      <c r="IJ41" s="163">
        <v>-278.74959999999999</v>
      </c>
      <c r="IK41" s="163">
        <v>-29.845600000000001</v>
      </c>
      <c r="IL41" s="163">
        <v>226.06379999999999</v>
      </c>
      <c r="IM41" s="163">
        <v>161.5675</v>
      </c>
      <c r="IN41" s="163">
        <v>30.385899999999999</v>
      </c>
      <c r="IO41" s="163">
        <v>-157.62639999999999</v>
      </c>
      <c r="IP41" s="163">
        <v>153.35890000000001</v>
      </c>
      <c r="IQ41" s="163">
        <v>-225.43459999999999</v>
      </c>
      <c r="IR41" s="163">
        <v>-92.872500000000002</v>
      </c>
      <c r="IS41" s="163">
        <v>-158.28649999999999</v>
      </c>
      <c r="IT41" s="163">
        <v>169.42310000000001</v>
      </c>
      <c r="IU41" s="163">
        <v>167.13399999999999</v>
      </c>
      <c r="IV41" s="163">
        <v>232.03219999999999</v>
      </c>
      <c r="IW41" s="163">
        <v>-214.55520000000001</v>
      </c>
      <c r="IX41" s="163">
        <v>91.931100000000001</v>
      </c>
      <c r="IY41" s="163">
        <v>-122.2987</v>
      </c>
      <c r="IZ41" s="163">
        <v>115.39100000000001</v>
      </c>
      <c r="JA41" s="163">
        <v>-8.3043999999999993</v>
      </c>
      <c r="JB41" s="163">
        <v>30.088999999999999</v>
      </c>
      <c r="JC41" s="163">
        <v>17.52</v>
      </c>
      <c r="JD41" s="163">
        <v>-2.3149999999999999</v>
      </c>
      <c r="JE41" s="163">
        <v>-2.3410000000000002</v>
      </c>
      <c r="JF41" s="163">
        <v>-17.12</v>
      </c>
      <c r="JG41" s="163">
        <v>-4.96</v>
      </c>
      <c r="JH41" s="164"/>
      <c r="JI41" s="163">
        <v>5.0705999999999998</v>
      </c>
      <c r="JJ41" s="163">
        <v>-16.200500000000002</v>
      </c>
      <c r="JK41" s="163">
        <v>-37.001600000000003</v>
      </c>
      <c r="JL41" s="163">
        <v>19.2</v>
      </c>
      <c r="JM41" s="163">
        <v>52.863</v>
      </c>
      <c r="JN41" s="163">
        <v>53.545999999999999</v>
      </c>
      <c r="JO41" s="163">
        <v>8.7408000000000001</v>
      </c>
      <c r="JP41" s="163">
        <v>10.503299999999999</v>
      </c>
      <c r="JQ41" s="163">
        <v>52.6706</v>
      </c>
      <c r="JR41" s="163">
        <v>52.609699999999997</v>
      </c>
      <c r="JS41" s="163">
        <v>52.242600000000003</v>
      </c>
      <c r="JT41" s="164"/>
      <c r="JU41" s="163">
        <v>31.9</v>
      </c>
      <c r="JV41" s="163">
        <v>14.4255</v>
      </c>
      <c r="JW41" s="163">
        <v>8.6999999999999993</v>
      </c>
      <c r="JX41" s="164"/>
      <c r="JY41" s="163">
        <v>-48.197099999999999</v>
      </c>
      <c r="JZ41" s="163">
        <v>79.745699999999999</v>
      </c>
      <c r="KA41" s="163">
        <v>57.522599999999997</v>
      </c>
      <c r="KB41" s="163">
        <v>-46.6569</v>
      </c>
      <c r="KC41" s="163">
        <v>-78.624099999999999</v>
      </c>
      <c r="KD41" s="163">
        <v>44.994999999999997</v>
      </c>
      <c r="KE41" s="163">
        <v>33.5852</v>
      </c>
      <c r="KF41" s="163">
        <v>-46.3</v>
      </c>
      <c r="KG41" s="163">
        <v>47.1</v>
      </c>
      <c r="KH41" s="163">
        <v>-199.10579999999999</v>
      </c>
      <c r="KI41" s="163">
        <v>373.96</v>
      </c>
    </row>
    <row r="42" spans="1:295" ht="18" customHeight="1" x14ac:dyDescent="0.25">
      <c r="A42" s="161" t="s">
        <v>71</v>
      </c>
      <c r="B42" s="161" t="s">
        <v>846</v>
      </c>
      <c r="C42" s="165">
        <v>0</v>
      </c>
      <c r="D42" s="166">
        <v>17.9695</v>
      </c>
      <c r="E42" s="166">
        <v>-26.434999999999999</v>
      </c>
      <c r="F42" s="166">
        <v>-31.091799999999999</v>
      </c>
      <c r="G42" s="166">
        <v>36.934699999999999</v>
      </c>
      <c r="H42" s="167"/>
      <c r="I42" s="166">
        <v>55.790599999999998</v>
      </c>
      <c r="J42" s="166">
        <v>-136.32579999999999</v>
      </c>
      <c r="K42" s="166">
        <v>75.842600000000004</v>
      </c>
      <c r="L42" s="166">
        <v>38.366799999999998</v>
      </c>
      <c r="M42" s="166">
        <v>37.5473</v>
      </c>
      <c r="N42" s="166">
        <v>-24.42</v>
      </c>
      <c r="O42" s="166">
        <v>-63.905000000000001</v>
      </c>
      <c r="P42" s="166">
        <v>55</v>
      </c>
      <c r="Q42" s="166">
        <v>15.731999999999999</v>
      </c>
      <c r="R42" s="166">
        <v>-55</v>
      </c>
      <c r="S42" s="166">
        <v>14.1972</v>
      </c>
      <c r="T42" s="166">
        <v>84.680400000000006</v>
      </c>
      <c r="U42" s="167"/>
      <c r="V42" s="166">
        <v>21.360199999999999</v>
      </c>
      <c r="W42" s="166">
        <v>36.212800000000001</v>
      </c>
      <c r="X42" s="166">
        <v>14.810600000000001</v>
      </c>
      <c r="Y42" s="166">
        <v>5.7215999999999996</v>
      </c>
      <c r="Z42" s="166">
        <v>7.5799000000000003</v>
      </c>
      <c r="AA42" s="167"/>
      <c r="AB42" s="167"/>
      <c r="AC42" s="166">
        <v>-91.23</v>
      </c>
      <c r="AD42" s="166">
        <v>-90.24</v>
      </c>
      <c r="AE42" s="167"/>
      <c r="AF42" s="166">
        <v>24.42</v>
      </c>
      <c r="AG42" s="166">
        <v>63.8</v>
      </c>
      <c r="AH42" s="166">
        <v>10.471</v>
      </c>
      <c r="AI42" s="166">
        <v>0.188</v>
      </c>
      <c r="AJ42" s="165">
        <v>-80.260000000000005</v>
      </c>
      <c r="AK42" s="166">
        <v>-80.260000000000005</v>
      </c>
      <c r="AL42" s="166">
        <v>-59.24</v>
      </c>
      <c r="AM42" s="166">
        <v>85.66</v>
      </c>
      <c r="AN42" s="166">
        <v>81.89</v>
      </c>
      <c r="AO42" s="166">
        <v>18.9983</v>
      </c>
      <c r="AP42" s="166">
        <v>9.6936999999999998</v>
      </c>
      <c r="AQ42" s="166">
        <v>83.233900000000006</v>
      </c>
      <c r="AR42" s="166">
        <v>86.832999999999998</v>
      </c>
      <c r="AS42" s="166">
        <v>58.033200000000001</v>
      </c>
      <c r="AT42" s="166">
        <v>-89.007400000000004</v>
      </c>
      <c r="AU42" s="165">
        <v>0</v>
      </c>
      <c r="AV42" s="166">
        <v>9.0144000000000002</v>
      </c>
      <c r="AW42" s="166">
        <v>9.0585000000000004</v>
      </c>
      <c r="AX42" s="166">
        <v>91.237099999999998</v>
      </c>
      <c r="AY42" s="166">
        <v>94.262699999999995</v>
      </c>
      <c r="AZ42" s="166">
        <v>-18.728400000000001</v>
      </c>
      <c r="BA42" s="166">
        <v>-21.2</v>
      </c>
      <c r="BB42" s="166">
        <v>-545.44809999999995</v>
      </c>
      <c r="BC42" s="166">
        <v>22.142700000000001</v>
      </c>
      <c r="BD42" s="166">
        <v>-10.9</v>
      </c>
      <c r="BE42" s="166">
        <v>-11.1</v>
      </c>
      <c r="BF42" s="166">
        <v>94.7958</v>
      </c>
      <c r="BG42" s="167"/>
      <c r="BH42" s="166">
        <v>-2.3936000000000002</v>
      </c>
      <c r="BI42" s="167"/>
      <c r="BJ42" s="166">
        <v>-54.734000000000002</v>
      </c>
      <c r="BK42" s="166">
        <v>10.1241</v>
      </c>
      <c r="BL42" s="166">
        <v>10.489000000000001</v>
      </c>
      <c r="BM42" s="166">
        <v>6.9759000000000002</v>
      </c>
      <c r="BN42" s="166">
        <v>577.25739999999996</v>
      </c>
      <c r="BO42" s="166">
        <v>150.7003</v>
      </c>
      <c r="BP42" s="166">
        <v>150.4562</v>
      </c>
      <c r="BQ42" s="166">
        <v>-481.6309</v>
      </c>
      <c r="BR42" s="166">
        <v>674.77700000000004</v>
      </c>
      <c r="BS42" s="167"/>
      <c r="BT42" s="166">
        <v>-101.7688</v>
      </c>
      <c r="BU42" s="166">
        <v>103.14019999999999</v>
      </c>
      <c r="BV42" s="166">
        <v>116.8107</v>
      </c>
      <c r="BW42" s="166">
        <v>31.25</v>
      </c>
      <c r="BX42" s="166">
        <v>33.53</v>
      </c>
      <c r="BY42" s="166">
        <v>79.010000000000005</v>
      </c>
      <c r="BZ42" s="166">
        <v>94.91</v>
      </c>
      <c r="CA42" s="166">
        <v>-79.030500000000004</v>
      </c>
      <c r="CB42" s="166">
        <v>-77.557000000000002</v>
      </c>
      <c r="CC42" s="166">
        <v>142.78790000000001</v>
      </c>
      <c r="CD42" s="166">
        <v>142.82839999999999</v>
      </c>
      <c r="CE42" s="167"/>
      <c r="CF42" s="166">
        <v>-155.4699</v>
      </c>
      <c r="CG42" s="166">
        <v>-156.2903</v>
      </c>
      <c r="CH42" s="166">
        <v>8.0761000000000003</v>
      </c>
      <c r="CI42" s="166">
        <v>-129.51169999999999</v>
      </c>
      <c r="CJ42" s="167"/>
      <c r="CK42" s="167"/>
      <c r="CL42" s="166">
        <v>74.5</v>
      </c>
      <c r="CM42" s="166">
        <v>259.8</v>
      </c>
      <c r="CN42" s="166">
        <v>-20.9</v>
      </c>
      <c r="CO42" s="166">
        <v>25.003900000000002</v>
      </c>
      <c r="CP42" s="166">
        <v>25.795999999999999</v>
      </c>
      <c r="CQ42" s="166">
        <v>26.0611</v>
      </c>
      <c r="CR42" s="166">
        <v>45.357100000000003</v>
      </c>
      <c r="CS42" s="166">
        <v>45.137599999999999</v>
      </c>
      <c r="CT42" s="167"/>
      <c r="CU42" s="166">
        <v>-111.378</v>
      </c>
      <c r="CV42" s="166">
        <v>10.409000000000001</v>
      </c>
      <c r="CW42" s="166">
        <v>16.4621</v>
      </c>
      <c r="CX42" s="166">
        <v>100.42</v>
      </c>
      <c r="CY42" s="166">
        <v>51.86</v>
      </c>
      <c r="CZ42" s="166">
        <v>66.569800000000001</v>
      </c>
      <c r="DA42" s="166">
        <v>63.139299999999999</v>
      </c>
      <c r="DB42" s="166">
        <v>40.455800000000004</v>
      </c>
      <c r="DC42" s="167"/>
      <c r="DD42" s="166">
        <v>129.81960000000001</v>
      </c>
      <c r="DE42" s="166">
        <v>128.749</v>
      </c>
      <c r="DF42" s="166">
        <v>-100.50360000000001</v>
      </c>
      <c r="DG42" s="167"/>
      <c r="DH42" s="166">
        <v>-22.040099999999999</v>
      </c>
      <c r="DI42" s="166">
        <v>-109.8</v>
      </c>
      <c r="DJ42" s="166">
        <v>-111</v>
      </c>
      <c r="DK42" s="166">
        <v>29.1769</v>
      </c>
      <c r="DL42" s="166">
        <v>106.35680000000001</v>
      </c>
      <c r="DM42" s="166">
        <v>164.8605</v>
      </c>
      <c r="DN42" s="167"/>
      <c r="DO42" s="166">
        <v>106.81</v>
      </c>
      <c r="DP42" s="166">
        <v>-5.22</v>
      </c>
      <c r="DQ42" s="166">
        <v>71.826999999999998</v>
      </c>
      <c r="DR42" s="166">
        <v>98.800600000000003</v>
      </c>
      <c r="DS42" s="167"/>
      <c r="DT42" s="166">
        <v>-49.21</v>
      </c>
      <c r="DU42" s="166">
        <v>120.19</v>
      </c>
      <c r="DV42" s="166">
        <v>94.4</v>
      </c>
      <c r="DW42" s="166">
        <v>100.9455</v>
      </c>
      <c r="DX42" s="166">
        <v>98.109099999999998</v>
      </c>
      <c r="DY42" s="166">
        <v>-62.475000000000001</v>
      </c>
      <c r="DZ42" s="166">
        <v>-62.972700000000003</v>
      </c>
      <c r="EA42" s="166">
        <v>239.03120000000001</v>
      </c>
      <c r="EB42" s="166">
        <v>188.46299999999999</v>
      </c>
      <c r="EC42" s="166">
        <v>183.233</v>
      </c>
      <c r="ED42" s="166">
        <v>185.19640000000001</v>
      </c>
      <c r="EE42" s="166">
        <v>55.581699999999998</v>
      </c>
      <c r="EF42" s="166">
        <v>30.2072</v>
      </c>
      <c r="EG42" s="166">
        <v>-34.234999999999999</v>
      </c>
      <c r="EH42" s="166">
        <v>491.7654</v>
      </c>
      <c r="EI42" s="166">
        <v>107.92400000000001</v>
      </c>
      <c r="EJ42" s="167"/>
      <c r="EK42" s="166">
        <v>-31.248799999999999</v>
      </c>
      <c r="EL42" s="166">
        <v>-28.072299999999998</v>
      </c>
      <c r="EM42" s="166">
        <v>41.200299999999999</v>
      </c>
      <c r="EN42" s="166">
        <v>-3.4674</v>
      </c>
      <c r="EO42" s="166">
        <v>-3.0312999999999999</v>
      </c>
      <c r="EP42" s="166">
        <v>33.840000000000003</v>
      </c>
      <c r="EQ42" s="166">
        <v>-65.533100000000005</v>
      </c>
      <c r="ER42" s="166">
        <v>-66.188599999999994</v>
      </c>
      <c r="ES42" s="166">
        <v>12.2578</v>
      </c>
      <c r="ET42" s="166">
        <v>0</v>
      </c>
      <c r="EU42" s="166">
        <v>-11.39</v>
      </c>
      <c r="EV42" s="167"/>
      <c r="EW42" s="166">
        <v>14.9331</v>
      </c>
      <c r="EX42" s="166">
        <v>-67.651399999999995</v>
      </c>
      <c r="EY42" s="166">
        <v>-36.751399999999997</v>
      </c>
      <c r="EZ42" s="166">
        <v>-35.925199999999997</v>
      </c>
      <c r="FA42" s="166">
        <v>9.1648999999999994</v>
      </c>
      <c r="FB42" s="166">
        <v>-28.477699999999999</v>
      </c>
      <c r="FC42" s="166">
        <v>-5.2241999999999997</v>
      </c>
      <c r="FD42" s="166">
        <v>22.284400000000002</v>
      </c>
      <c r="FE42" s="166">
        <v>22.166</v>
      </c>
      <c r="FF42" s="167"/>
      <c r="FG42" s="166">
        <v>40.609499999999997</v>
      </c>
      <c r="FH42" s="166">
        <v>42.626399999999997</v>
      </c>
      <c r="FI42" s="166">
        <v>39.148899999999998</v>
      </c>
      <c r="FJ42" s="166">
        <v>79.709199999999996</v>
      </c>
      <c r="FK42" s="166">
        <v>79.541700000000006</v>
      </c>
      <c r="FL42" s="166">
        <v>-90.426400000000001</v>
      </c>
      <c r="FM42" s="166">
        <v>66.4114</v>
      </c>
      <c r="FN42" s="166">
        <v>66.259100000000004</v>
      </c>
      <c r="FO42" s="166">
        <v>-76.500900000000001</v>
      </c>
      <c r="FP42" s="166">
        <v>-62.153399999999998</v>
      </c>
      <c r="FQ42" s="166">
        <v>-28.343299999999999</v>
      </c>
      <c r="FR42" s="166">
        <v>-33.93</v>
      </c>
      <c r="FS42" s="166">
        <v>13.6629</v>
      </c>
      <c r="FT42" s="166">
        <v>1.0562</v>
      </c>
      <c r="FU42" s="166">
        <v>-9.2100000000000009</v>
      </c>
      <c r="FV42" s="166">
        <v>20.56</v>
      </c>
      <c r="FW42" s="166">
        <v>-28.904599999999999</v>
      </c>
      <c r="FX42" s="167"/>
      <c r="FY42" s="166">
        <v>-14.45</v>
      </c>
      <c r="FZ42" s="166">
        <v>4.4000000000000004</v>
      </c>
      <c r="GA42" s="167"/>
      <c r="GB42" s="166">
        <v>28.28</v>
      </c>
      <c r="GC42" s="166">
        <v>59.955500000000001</v>
      </c>
      <c r="GD42" s="166">
        <v>75.072999999999993</v>
      </c>
      <c r="GE42" s="166">
        <v>15.72</v>
      </c>
      <c r="GF42" s="166">
        <v>86.347899999999996</v>
      </c>
      <c r="GG42" s="166">
        <v>19.8</v>
      </c>
      <c r="GH42" s="166">
        <v>-16.282499999999999</v>
      </c>
      <c r="GI42" s="166">
        <v>3.5567000000000002</v>
      </c>
      <c r="GJ42" s="166">
        <v>4.2142999999999997</v>
      </c>
      <c r="GK42" s="166">
        <v>2.1160999999999999</v>
      </c>
      <c r="GL42" s="167"/>
      <c r="GM42" s="167"/>
      <c r="GN42" s="166">
        <v>-16.549700000000001</v>
      </c>
      <c r="GO42" s="166">
        <v>-33.048200000000001</v>
      </c>
      <c r="GP42" s="166">
        <v>23.5777</v>
      </c>
      <c r="GQ42" s="166">
        <v>34.932499999999997</v>
      </c>
      <c r="GR42" s="166">
        <v>59.738700000000001</v>
      </c>
      <c r="GS42" s="166">
        <v>61.543700000000001</v>
      </c>
      <c r="GT42" s="166">
        <v>-173.10550000000001</v>
      </c>
      <c r="GU42" s="166">
        <v>-30.436</v>
      </c>
      <c r="GV42" s="166">
        <v>29.112100000000002</v>
      </c>
      <c r="GW42" s="166">
        <v>-31.761700000000001</v>
      </c>
      <c r="GX42" s="166">
        <v>7.2675000000000001</v>
      </c>
      <c r="GY42" s="166">
        <v>12.6591</v>
      </c>
      <c r="GZ42" s="166">
        <v>12.1319</v>
      </c>
      <c r="HA42" s="166">
        <v>9</v>
      </c>
      <c r="HB42" s="166">
        <v>113.4841</v>
      </c>
      <c r="HC42" s="166">
        <v>114.7013</v>
      </c>
      <c r="HD42" s="166">
        <v>235.5</v>
      </c>
      <c r="HE42" s="166">
        <v>-234.7861</v>
      </c>
      <c r="HF42" s="166">
        <v>-510.97239999999999</v>
      </c>
      <c r="HG42" s="166">
        <v>508.29109999999997</v>
      </c>
      <c r="HH42" s="166">
        <v>340.5129</v>
      </c>
      <c r="HI42" s="166">
        <v>-110.8274</v>
      </c>
      <c r="HJ42" s="166">
        <v>-111.1626</v>
      </c>
      <c r="HK42" s="166">
        <v>-57.870199999999997</v>
      </c>
      <c r="HL42" s="166">
        <v>-48.185200000000002</v>
      </c>
      <c r="HM42" s="166">
        <v>85.029700000000005</v>
      </c>
      <c r="HN42" s="166">
        <v>84.1892</v>
      </c>
      <c r="HO42" s="166">
        <v>-63.475200000000001</v>
      </c>
      <c r="HP42" s="167"/>
      <c r="HQ42" s="166">
        <v>32.687600000000003</v>
      </c>
      <c r="HR42" s="166">
        <v>31.8965</v>
      </c>
      <c r="HS42" s="166">
        <v>-44.838299999999997</v>
      </c>
      <c r="HT42" s="166">
        <v>-43.869100000000003</v>
      </c>
      <c r="HU42" s="166">
        <v>45.55</v>
      </c>
      <c r="HV42" s="166">
        <v>44.72</v>
      </c>
      <c r="HW42" s="166">
        <v>18.100000000000001</v>
      </c>
      <c r="HX42" s="166">
        <v>20.100000000000001</v>
      </c>
      <c r="HY42" s="166">
        <v>21.227</v>
      </c>
      <c r="HZ42" s="166">
        <v>11.52</v>
      </c>
      <c r="IA42" s="166">
        <v>-337.0385</v>
      </c>
      <c r="IB42" s="166">
        <v>101.8327</v>
      </c>
      <c r="IC42" s="166">
        <v>100.8028</v>
      </c>
      <c r="ID42" s="166">
        <v>15.6</v>
      </c>
      <c r="IE42" s="166">
        <v>-30.8</v>
      </c>
      <c r="IF42" s="166">
        <v>-31</v>
      </c>
      <c r="IG42" s="166">
        <v>-31</v>
      </c>
      <c r="IH42" s="167"/>
      <c r="II42" s="166">
        <v>0.94489999999999996</v>
      </c>
      <c r="IJ42" s="166">
        <v>-339.33859999999999</v>
      </c>
      <c r="IK42" s="166">
        <v>-84.914699999999996</v>
      </c>
      <c r="IL42" s="166">
        <v>291.68189999999998</v>
      </c>
      <c r="IM42" s="166">
        <v>224.21010000000001</v>
      </c>
      <c r="IN42" s="166">
        <v>36.936500000000002</v>
      </c>
      <c r="IO42" s="166">
        <v>-216.64189999999999</v>
      </c>
      <c r="IP42" s="166">
        <v>217.7158</v>
      </c>
      <c r="IQ42" s="166">
        <v>-219.24529999999999</v>
      </c>
      <c r="IR42" s="166">
        <v>-127.1589</v>
      </c>
      <c r="IS42" s="166">
        <v>-215.4837</v>
      </c>
      <c r="IT42" s="166">
        <v>156.5189</v>
      </c>
      <c r="IU42" s="166">
        <v>155.9913</v>
      </c>
      <c r="IV42" s="166">
        <v>225.45259999999999</v>
      </c>
      <c r="IW42" s="166">
        <v>-283.38049999999998</v>
      </c>
      <c r="IX42" s="166">
        <v>128.7244</v>
      </c>
      <c r="IY42" s="166">
        <v>-151.06120000000001</v>
      </c>
      <c r="IZ42" s="166">
        <v>152.43709999999999</v>
      </c>
      <c r="JA42" s="166">
        <v>-8.9910999999999994</v>
      </c>
      <c r="JB42" s="166">
        <v>34.516599999999997</v>
      </c>
      <c r="JC42" s="166">
        <v>15.04</v>
      </c>
      <c r="JD42" s="166">
        <v>-1.3220000000000001</v>
      </c>
      <c r="JE42" s="166">
        <v>-1.3340000000000001</v>
      </c>
      <c r="JF42" s="166">
        <v>-15.28</v>
      </c>
      <c r="JG42" s="166">
        <v>-6.56</v>
      </c>
      <c r="JH42" s="167"/>
      <c r="JI42" s="166">
        <v>7.9118000000000004</v>
      </c>
      <c r="JJ42" s="166">
        <v>-18.867799999999999</v>
      </c>
      <c r="JK42" s="166">
        <v>-36.766599999999997</v>
      </c>
      <c r="JL42" s="166">
        <v>19.600000000000001</v>
      </c>
      <c r="JM42" s="166">
        <v>52.722000000000001</v>
      </c>
      <c r="JN42" s="166">
        <v>51.603999999999999</v>
      </c>
      <c r="JO42" s="166">
        <v>8.8754000000000008</v>
      </c>
      <c r="JP42" s="167"/>
      <c r="JQ42" s="166">
        <v>54.276200000000003</v>
      </c>
      <c r="JR42" s="166">
        <v>52.643500000000003</v>
      </c>
      <c r="JS42" s="166">
        <v>55.064100000000003</v>
      </c>
      <c r="JT42" s="167"/>
      <c r="JU42" s="166">
        <v>32.200000000000003</v>
      </c>
      <c r="JV42" s="166">
        <v>14.273099999999999</v>
      </c>
      <c r="JW42" s="166">
        <v>8.6300000000000008</v>
      </c>
      <c r="JX42" s="167"/>
      <c r="JY42" s="166">
        <v>-48.7438</v>
      </c>
      <c r="JZ42" s="166">
        <v>81.501900000000006</v>
      </c>
      <c r="KA42" s="166">
        <v>58.771700000000003</v>
      </c>
      <c r="KB42" s="166">
        <v>-48.1616</v>
      </c>
      <c r="KC42" s="166">
        <v>-80.61</v>
      </c>
      <c r="KD42" s="166">
        <v>47.872999999999998</v>
      </c>
      <c r="KE42" s="166">
        <v>32.137500000000003</v>
      </c>
      <c r="KF42" s="166">
        <v>-47.6</v>
      </c>
      <c r="KG42" s="166">
        <v>49.9</v>
      </c>
      <c r="KH42" s="166">
        <v>-159.81460000000001</v>
      </c>
      <c r="KI42" s="166">
        <v>346.47140000000002</v>
      </c>
    </row>
    <row r="43" spans="1:295" ht="18" customHeight="1" x14ac:dyDescent="0.25">
      <c r="A43" s="161" t="s">
        <v>71</v>
      </c>
      <c r="B43" s="161" t="s">
        <v>847</v>
      </c>
      <c r="C43" s="165">
        <v>0</v>
      </c>
      <c r="D43" s="166">
        <v>17.779699999999998</v>
      </c>
      <c r="E43" s="166">
        <v>-26.126100000000001</v>
      </c>
      <c r="F43" s="166">
        <v>-31.133900000000001</v>
      </c>
      <c r="G43" s="166">
        <v>29.3017</v>
      </c>
      <c r="H43" s="167"/>
      <c r="I43" s="166">
        <v>54.055599999999998</v>
      </c>
      <c r="J43" s="166">
        <v>-124.5001</v>
      </c>
      <c r="K43" s="166">
        <v>76.692300000000003</v>
      </c>
      <c r="L43" s="166">
        <v>39.162799999999997</v>
      </c>
      <c r="M43" s="166">
        <v>38.446199999999997</v>
      </c>
      <c r="N43" s="166">
        <v>-22.2</v>
      </c>
      <c r="O43" s="166">
        <v>-60.451000000000001</v>
      </c>
      <c r="P43" s="166">
        <v>52.8</v>
      </c>
      <c r="Q43" s="166">
        <v>14.904</v>
      </c>
      <c r="R43" s="166">
        <v>-50.6</v>
      </c>
      <c r="S43" s="166">
        <v>14.1165</v>
      </c>
      <c r="T43" s="166">
        <v>76.140600000000006</v>
      </c>
      <c r="U43" s="167"/>
      <c r="V43" s="166">
        <v>20.747199999999999</v>
      </c>
      <c r="W43" s="166">
        <v>34.693300000000001</v>
      </c>
      <c r="X43" s="166">
        <v>14.6557</v>
      </c>
      <c r="Y43" s="166">
        <v>6.0529999999999999</v>
      </c>
      <c r="Z43" s="166">
        <v>7.9927000000000001</v>
      </c>
      <c r="AA43" s="167"/>
      <c r="AB43" s="167"/>
      <c r="AC43" s="166">
        <v>-88.32</v>
      </c>
      <c r="AD43" s="166">
        <v>-88.97</v>
      </c>
      <c r="AE43" s="167"/>
      <c r="AF43" s="166">
        <v>22.2</v>
      </c>
      <c r="AG43" s="166">
        <v>59.4</v>
      </c>
      <c r="AH43" s="166">
        <v>10.872</v>
      </c>
      <c r="AI43" s="166">
        <v>0.19600000000000001</v>
      </c>
      <c r="AJ43" s="165">
        <v>-81.040000000000006</v>
      </c>
      <c r="AK43" s="166">
        <v>-81.040000000000006</v>
      </c>
      <c r="AL43" s="166">
        <v>-59.85</v>
      </c>
      <c r="AM43" s="166">
        <v>82.16</v>
      </c>
      <c r="AN43" s="166">
        <v>82.46</v>
      </c>
      <c r="AO43" s="166">
        <v>18.549199999999999</v>
      </c>
      <c r="AP43" s="166">
        <v>9.4734999999999996</v>
      </c>
      <c r="AQ43" s="166">
        <v>80.977800000000002</v>
      </c>
      <c r="AR43" s="166">
        <v>84.043099999999995</v>
      </c>
      <c r="AS43" s="166">
        <v>55.247399999999999</v>
      </c>
      <c r="AT43" s="166">
        <v>-89.507499999999993</v>
      </c>
      <c r="AU43" s="165">
        <v>0</v>
      </c>
      <c r="AV43" s="166">
        <v>28.121300000000002</v>
      </c>
      <c r="AW43" s="166">
        <v>31.559699999999999</v>
      </c>
      <c r="AX43" s="166">
        <v>84.241799999999998</v>
      </c>
      <c r="AY43" s="166">
        <v>87.247500000000002</v>
      </c>
      <c r="AZ43" s="166">
        <v>-6.0723000000000003</v>
      </c>
      <c r="BA43" s="166">
        <v>-2.2728999999999999</v>
      </c>
      <c r="BB43" s="166">
        <v>-532.54939999999999</v>
      </c>
      <c r="BC43" s="166">
        <v>24.131499999999999</v>
      </c>
      <c r="BD43" s="166">
        <v>-11.8</v>
      </c>
      <c r="BE43" s="166">
        <v>-11.9</v>
      </c>
      <c r="BF43" s="166">
        <v>94.653599999999997</v>
      </c>
      <c r="BG43" s="167"/>
      <c r="BH43" s="166">
        <v>-6.7887000000000004</v>
      </c>
      <c r="BI43" s="167"/>
      <c r="BJ43" s="166">
        <v>-57.2134</v>
      </c>
      <c r="BK43" s="166">
        <v>10.457100000000001</v>
      </c>
      <c r="BL43" s="166">
        <v>8.2573000000000008</v>
      </c>
      <c r="BM43" s="166">
        <v>5.6901000000000002</v>
      </c>
      <c r="BN43" s="166">
        <v>563.09690000000001</v>
      </c>
      <c r="BO43" s="166">
        <v>135.8989</v>
      </c>
      <c r="BP43" s="166">
        <v>135.7158</v>
      </c>
      <c r="BQ43" s="166">
        <v>-467.9402</v>
      </c>
      <c r="BR43" s="166">
        <v>640.14239999999995</v>
      </c>
      <c r="BS43" s="167"/>
      <c r="BT43" s="166">
        <v>-107.4962</v>
      </c>
      <c r="BU43" s="166">
        <v>109.9974</v>
      </c>
      <c r="BV43" s="166">
        <v>114.715</v>
      </c>
      <c r="BW43" s="166">
        <v>30.59</v>
      </c>
      <c r="BX43" s="166">
        <v>32.72</v>
      </c>
      <c r="BY43" s="166">
        <v>77.3</v>
      </c>
      <c r="BZ43" s="166">
        <v>93.86</v>
      </c>
      <c r="CA43" s="166">
        <v>-76.887200000000007</v>
      </c>
      <c r="CB43" s="166">
        <v>-75.279700000000005</v>
      </c>
      <c r="CC43" s="166">
        <v>139.8151</v>
      </c>
      <c r="CD43" s="166">
        <v>140.81290000000001</v>
      </c>
      <c r="CE43" s="167"/>
      <c r="CF43" s="166">
        <v>-154.80850000000001</v>
      </c>
      <c r="CG43" s="166">
        <v>-154.52080000000001</v>
      </c>
      <c r="CH43" s="166">
        <v>1.5834999999999999</v>
      </c>
      <c r="CI43" s="166">
        <v>-132.4812</v>
      </c>
      <c r="CJ43" s="167"/>
      <c r="CK43" s="167"/>
      <c r="CL43" s="166">
        <v>70.8</v>
      </c>
      <c r="CM43" s="166">
        <v>266.5</v>
      </c>
      <c r="CN43" s="166">
        <v>-20.04</v>
      </c>
      <c r="CO43" s="166">
        <v>24.110600000000002</v>
      </c>
      <c r="CP43" s="166">
        <v>24.737100000000002</v>
      </c>
      <c r="CQ43" s="166">
        <v>24.860399999999998</v>
      </c>
      <c r="CR43" s="166">
        <v>39.588999999999999</v>
      </c>
      <c r="CS43" s="166">
        <v>38.049900000000001</v>
      </c>
      <c r="CT43" s="167"/>
      <c r="CU43" s="166">
        <v>-102.7123</v>
      </c>
      <c r="CV43" s="166">
        <v>8.8790999999999993</v>
      </c>
      <c r="CW43" s="166">
        <v>15.866199999999999</v>
      </c>
      <c r="CX43" s="166">
        <v>97.74</v>
      </c>
      <c r="CY43" s="166">
        <v>51.54</v>
      </c>
      <c r="CZ43" s="166">
        <v>65.163600000000002</v>
      </c>
      <c r="DA43" s="166">
        <v>61.674500000000002</v>
      </c>
      <c r="DB43" s="166">
        <v>39.769399999999997</v>
      </c>
      <c r="DC43" s="167"/>
      <c r="DD43" s="166">
        <v>131.2115</v>
      </c>
      <c r="DE43" s="166">
        <v>132.28989999999999</v>
      </c>
      <c r="DF43" s="166">
        <v>-108.39490000000001</v>
      </c>
      <c r="DG43" s="167"/>
      <c r="DH43" s="166">
        <v>-21.710100000000001</v>
      </c>
      <c r="DI43" s="166">
        <v>-105.5</v>
      </c>
      <c r="DJ43" s="166">
        <v>-106.5</v>
      </c>
      <c r="DK43" s="166">
        <v>29.187899999999999</v>
      </c>
      <c r="DL43" s="166">
        <v>104.01309999999999</v>
      </c>
      <c r="DM43" s="166">
        <v>162.9819</v>
      </c>
      <c r="DN43" s="167"/>
      <c r="DO43" s="166">
        <v>104.63</v>
      </c>
      <c r="DP43" s="166">
        <v>-5.13</v>
      </c>
      <c r="DQ43" s="166">
        <v>70.974500000000006</v>
      </c>
      <c r="DR43" s="166">
        <v>107.8711</v>
      </c>
      <c r="DS43" s="167"/>
      <c r="DT43" s="166">
        <v>-30.02</v>
      </c>
      <c r="DU43" s="166">
        <v>102.24</v>
      </c>
      <c r="DV43" s="166">
        <v>94.14</v>
      </c>
      <c r="DW43" s="166">
        <v>108.8545</v>
      </c>
      <c r="DX43" s="166">
        <v>105.8182</v>
      </c>
      <c r="DY43" s="166">
        <v>-58.414099999999998</v>
      </c>
      <c r="DZ43" s="166">
        <v>-56.190899999999999</v>
      </c>
      <c r="EA43" s="166">
        <v>235.37039999999999</v>
      </c>
      <c r="EB43" s="166">
        <v>186.6814</v>
      </c>
      <c r="EC43" s="166">
        <v>181.0581</v>
      </c>
      <c r="ED43" s="166">
        <v>184.52209999999999</v>
      </c>
      <c r="EE43" s="166">
        <v>58.349499999999999</v>
      </c>
      <c r="EF43" s="166">
        <v>32.832099999999997</v>
      </c>
      <c r="EG43" s="166">
        <v>-33.829000000000001</v>
      </c>
      <c r="EH43" s="166">
        <v>478.33730000000003</v>
      </c>
      <c r="EI43" s="166">
        <v>184.55699999999999</v>
      </c>
      <c r="EJ43" s="167"/>
      <c r="EK43" s="166">
        <v>-28.9573</v>
      </c>
      <c r="EL43" s="166">
        <v>-25.9724</v>
      </c>
      <c r="EM43" s="166">
        <v>36.065899999999999</v>
      </c>
      <c r="EN43" s="166">
        <v>-2.2578</v>
      </c>
      <c r="EO43" s="166">
        <v>-2.2738999999999998</v>
      </c>
      <c r="EP43" s="166">
        <v>30.768000000000001</v>
      </c>
      <c r="EQ43" s="166">
        <v>-59.124699999999997</v>
      </c>
      <c r="ER43" s="166">
        <v>-60.201599999999999</v>
      </c>
      <c r="ES43" s="166">
        <v>8.4491999999999994</v>
      </c>
      <c r="ET43" s="166">
        <v>0</v>
      </c>
      <c r="EU43" s="166">
        <v>-10.96</v>
      </c>
      <c r="EV43" s="167"/>
      <c r="EW43" s="166">
        <v>13.7279</v>
      </c>
      <c r="EX43" s="166">
        <v>-60.2303</v>
      </c>
      <c r="EY43" s="166">
        <v>-38.6511</v>
      </c>
      <c r="EZ43" s="166">
        <v>-37.071300000000001</v>
      </c>
      <c r="FA43" s="166">
        <v>8.5923999999999996</v>
      </c>
      <c r="FB43" s="166">
        <v>-31.764299999999999</v>
      </c>
      <c r="FC43" s="166">
        <v>0</v>
      </c>
      <c r="FD43" s="166">
        <v>23.366499999999998</v>
      </c>
      <c r="FE43" s="166">
        <v>23.229800000000001</v>
      </c>
      <c r="FF43" s="167"/>
      <c r="FG43" s="166">
        <v>41.981200000000001</v>
      </c>
      <c r="FH43" s="166">
        <v>42.799700000000001</v>
      </c>
      <c r="FI43" s="166">
        <v>40.176699999999997</v>
      </c>
      <c r="FJ43" s="166">
        <v>76.527500000000003</v>
      </c>
      <c r="FK43" s="166">
        <v>76.192599999999999</v>
      </c>
      <c r="FL43" s="166">
        <v>-104.3253</v>
      </c>
      <c r="FM43" s="166">
        <v>59.439799999999998</v>
      </c>
      <c r="FN43" s="166">
        <v>59.740099999999998</v>
      </c>
      <c r="FO43" s="166">
        <v>-81.828400000000002</v>
      </c>
      <c r="FP43" s="166">
        <v>-69.160499999999999</v>
      </c>
      <c r="FQ43" s="166">
        <v>-32.042099999999998</v>
      </c>
      <c r="FR43" s="166">
        <v>-34.24</v>
      </c>
      <c r="FS43" s="166">
        <v>13.6629</v>
      </c>
      <c r="FT43" s="166">
        <v>1.127</v>
      </c>
      <c r="FU43" s="166">
        <v>-9.3699999999999992</v>
      </c>
      <c r="FV43" s="166">
        <v>18.82</v>
      </c>
      <c r="FW43" s="166">
        <v>-33.296500000000002</v>
      </c>
      <c r="FX43" s="167"/>
      <c r="FY43" s="166">
        <v>-14.303000000000001</v>
      </c>
      <c r="FZ43" s="166">
        <v>4.45</v>
      </c>
      <c r="GA43" s="167"/>
      <c r="GB43" s="166">
        <v>27.51</v>
      </c>
      <c r="GC43" s="166">
        <v>70.146000000000001</v>
      </c>
      <c r="GD43" s="166">
        <v>82.813199999999995</v>
      </c>
      <c r="GE43" s="166">
        <v>15.88</v>
      </c>
      <c r="GF43" s="166">
        <v>85.9024</v>
      </c>
      <c r="GG43" s="166">
        <v>22.9</v>
      </c>
      <c r="GH43" s="166">
        <v>-14.291600000000001</v>
      </c>
      <c r="GI43" s="166">
        <v>3.9714999999999998</v>
      </c>
      <c r="GJ43" s="166">
        <v>4.4795999999999996</v>
      </c>
      <c r="GK43" s="166">
        <v>2.2029000000000001</v>
      </c>
      <c r="GL43" s="166">
        <v>3.9800000000000002E-2</v>
      </c>
      <c r="GM43" s="166">
        <v>0</v>
      </c>
      <c r="GN43" s="166">
        <v>-16.8872</v>
      </c>
      <c r="GO43" s="166">
        <v>-30.869800000000001</v>
      </c>
      <c r="GP43" s="166">
        <v>21.388500000000001</v>
      </c>
      <c r="GQ43" s="166">
        <v>32.725499999999997</v>
      </c>
      <c r="GR43" s="166">
        <v>59.966200000000001</v>
      </c>
      <c r="GS43" s="166">
        <v>58.930500000000002</v>
      </c>
      <c r="GT43" s="166">
        <v>-170.5034</v>
      </c>
      <c r="GU43" s="166">
        <v>-29.1599</v>
      </c>
      <c r="GV43" s="166">
        <v>26.2989</v>
      </c>
      <c r="GW43" s="166">
        <v>-27.224</v>
      </c>
      <c r="GX43" s="166">
        <v>7.3780000000000001</v>
      </c>
      <c r="GY43" s="166">
        <v>11.994999999999999</v>
      </c>
      <c r="GZ43" s="166">
        <v>11.6151</v>
      </c>
      <c r="HA43" s="167"/>
      <c r="HB43" s="166">
        <v>135.60980000000001</v>
      </c>
      <c r="HC43" s="166">
        <v>136.83529999999999</v>
      </c>
      <c r="HD43" s="166">
        <v>244.7</v>
      </c>
      <c r="HE43" s="166">
        <v>-241.7089</v>
      </c>
      <c r="HF43" s="166">
        <v>-528.09720000000004</v>
      </c>
      <c r="HG43" s="166">
        <v>534.99779999999998</v>
      </c>
      <c r="HH43" s="166">
        <v>427.69049999999999</v>
      </c>
      <c r="HI43" s="166">
        <v>-131.17750000000001</v>
      </c>
      <c r="HJ43" s="166">
        <v>-131.6437</v>
      </c>
      <c r="HK43" s="166">
        <v>-57.334600000000002</v>
      </c>
      <c r="HL43" s="166">
        <v>-47.533099999999997</v>
      </c>
      <c r="HM43" s="166">
        <v>80.357500000000002</v>
      </c>
      <c r="HN43" s="166">
        <v>82.141300000000001</v>
      </c>
      <c r="HO43" s="166">
        <v>-83.503699999999995</v>
      </c>
      <c r="HP43" s="166">
        <v>-69.112099999999998</v>
      </c>
      <c r="HQ43" s="166">
        <v>38.400599999999997</v>
      </c>
      <c r="HR43" s="166">
        <v>37.851199999999999</v>
      </c>
      <c r="HS43" s="166">
        <v>-50.249899999999997</v>
      </c>
      <c r="HT43" s="166">
        <v>-50.698500000000003</v>
      </c>
      <c r="HU43" s="166">
        <v>78.5</v>
      </c>
      <c r="HV43" s="166">
        <v>77.760000000000005</v>
      </c>
      <c r="HW43" s="166">
        <v>21.4</v>
      </c>
      <c r="HX43" s="166">
        <v>21.2</v>
      </c>
      <c r="HY43" s="166">
        <v>21.021899999999999</v>
      </c>
      <c r="HZ43" s="166">
        <v>30.08</v>
      </c>
      <c r="IA43" s="166">
        <v>-355.98360000000002</v>
      </c>
      <c r="IB43" s="166">
        <v>108.9464</v>
      </c>
      <c r="IC43" s="166">
        <v>108.7039</v>
      </c>
      <c r="ID43" s="166">
        <v>16.899999999999999</v>
      </c>
      <c r="IE43" s="166">
        <v>-31.4</v>
      </c>
      <c r="IF43" s="166">
        <v>-36.1</v>
      </c>
      <c r="IG43" s="166">
        <v>-36.200000000000003</v>
      </c>
      <c r="IH43" s="167"/>
      <c r="II43" s="167"/>
      <c r="IJ43" s="166">
        <v>-417.44150000000002</v>
      </c>
      <c r="IK43" s="166">
        <v>-165.51349999999999</v>
      </c>
      <c r="IL43" s="166">
        <v>412.06729999999999</v>
      </c>
      <c r="IM43" s="166">
        <v>330.12880000000001</v>
      </c>
      <c r="IN43" s="166">
        <v>62.119199999999999</v>
      </c>
      <c r="IO43" s="166">
        <v>-321.25970000000001</v>
      </c>
      <c r="IP43" s="166">
        <v>321.60390000000001</v>
      </c>
      <c r="IQ43" s="166">
        <v>-180.07730000000001</v>
      </c>
      <c r="IR43" s="166">
        <v>-200.2062</v>
      </c>
      <c r="IS43" s="166">
        <v>-315.90460000000002</v>
      </c>
      <c r="IT43" s="166">
        <v>120.8789</v>
      </c>
      <c r="IU43" s="166">
        <v>121.7818</v>
      </c>
      <c r="IV43" s="166">
        <v>183.19470000000001</v>
      </c>
      <c r="IW43" s="166">
        <v>-394.05</v>
      </c>
      <c r="IX43" s="166">
        <v>206.357</v>
      </c>
      <c r="IY43" s="166">
        <v>-196.83680000000001</v>
      </c>
      <c r="IZ43" s="166">
        <v>197.87389999999999</v>
      </c>
      <c r="JA43" s="166">
        <v>-8.7273999999999994</v>
      </c>
      <c r="JB43" s="166">
        <v>29.599</v>
      </c>
      <c r="JC43" s="166">
        <v>13.52</v>
      </c>
      <c r="JD43" s="166">
        <v>-0.44800000000000001</v>
      </c>
      <c r="JE43" s="166">
        <v>-0.47599999999999998</v>
      </c>
      <c r="JF43" s="166">
        <v>-14.48</v>
      </c>
      <c r="JG43" s="166">
        <v>-7.12</v>
      </c>
      <c r="JH43" s="167"/>
      <c r="JI43" s="166">
        <v>7.5883000000000003</v>
      </c>
      <c r="JJ43" s="166">
        <v>-23.0854</v>
      </c>
      <c r="JK43" s="166">
        <v>-34.923299999999998</v>
      </c>
      <c r="JL43" s="166">
        <v>22.2</v>
      </c>
      <c r="JM43" s="166">
        <v>53.978000000000002</v>
      </c>
      <c r="JN43" s="166">
        <v>54.835999999999999</v>
      </c>
      <c r="JO43" s="166">
        <v>8.7903000000000002</v>
      </c>
      <c r="JP43" s="166">
        <v>10.605700000000001</v>
      </c>
      <c r="JQ43" s="166">
        <v>52.443300000000001</v>
      </c>
      <c r="JR43" s="166">
        <v>52.898400000000002</v>
      </c>
      <c r="JS43" s="166">
        <v>52.467300000000002</v>
      </c>
      <c r="JT43" s="167"/>
      <c r="JU43" s="166">
        <v>32.1</v>
      </c>
      <c r="JV43" s="166">
        <v>14.296099999999999</v>
      </c>
      <c r="JW43" s="166">
        <v>8.9</v>
      </c>
      <c r="JX43" s="167"/>
      <c r="JY43" s="166">
        <v>-46.140500000000003</v>
      </c>
      <c r="JZ43" s="166">
        <v>81.286799999999999</v>
      </c>
      <c r="KA43" s="166">
        <v>58.006999999999998</v>
      </c>
      <c r="KB43" s="166">
        <v>-46.166200000000003</v>
      </c>
      <c r="KC43" s="166">
        <v>-79.630200000000002</v>
      </c>
      <c r="KD43" s="166">
        <v>46.378700000000002</v>
      </c>
      <c r="KE43" s="166">
        <v>32.636400000000002</v>
      </c>
      <c r="KF43" s="166">
        <v>-47.3</v>
      </c>
      <c r="KG43" s="166">
        <v>47.4</v>
      </c>
      <c r="KH43" s="166">
        <v>-102.2002</v>
      </c>
      <c r="KI43" s="166">
        <v>295.55259999999998</v>
      </c>
    </row>
    <row r="44" spans="1:295" ht="18" customHeight="1" x14ac:dyDescent="0.25">
      <c r="A44" s="161" t="s">
        <v>71</v>
      </c>
      <c r="B44" s="161" t="s">
        <v>848</v>
      </c>
      <c r="C44" s="165">
        <v>0</v>
      </c>
      <c r="D44" s="166">
        <v>17.774000000000001</v>
      </c>
      <c r="E44" s="166">
        <v>-26.183499999999999</v>
      </c>
      <c r="F44" s="166">
        <v>-31.502199999999998</v>
      </c>
      <c r="G44" s="166">
        <v>22.334099999999999</v>
      </c>
      <c r="H44" s="167"/>
      <c r="I44" s="166">
        <v>53.124699999999997</v>
      </c>
      <c r="J44" s="166">
        <v>-119.1567</v>
      </c>
      <c r="K44" s="166">
        <v>76.03</v>
      </c>
      <c r="L44" s="166">
        <v>38.184800000000003</v>
      </c>
      <c r="M44" s="166">
        <v>37.256700000000002</v>
      </c>
      <c r="N44" s="166">
        <v>-15.54</v>
      </c>
      <c r="O44" s="166">
        <v>-62.817999999999998</v>
      </c>
      <c r="P44" s="166">
        <v>55</v>
      </c>
      <c r="Q44" s="166">
        <v>14.904</v>
      </c>
      <c r="R44" s="166">
        <v>-52.8</v>
      </c>
      <c r="S44" s="166">
        <v>14.4941</v>
      </c>
      <c r="T44" s="166">
        <v>74.308400000000006</v>
      </c>
      <c r="U44" s="167"/>
      <c r="V44" s="166">
        <v>16.331299999999999</v>
      </c>
      <c r="W44" s="166">
        <v>27.0275</v>
      </c>
      <c r="X44" s="166">
        <v>10.9152</v>
      </c>
      <c r="Y44" s="166">
        <v>0.77429999999999999</v>
      </c>
      <c r="Z44" s="166">
        <v>7.6007999999999996</v>
      </c>
      <c r="AA44" s="167"/>
      <c r="AB44" s="167"/>
      <c r="AC44" s="166">
        <v>-86.05</v>
      </c>
      <c r="AD44" s="166">
        <v>-85.88</v>
      </c>
      <c r="AE44" s="167"/>
      <c r="AF44" s="166">
        <v>15.54</v>
      </c>
      <c r="AG44" s="166">
        <v>61.6</v>
      </c>
      <c r="AH44" s="166">
        <v>10.41</v>
      </c>
      <c r="AI44" s="166">
        <v>0.19500000000000001</v>
      </c>
      <c r="AJ44" s="165">
        <v>-74.92</v>
      </c>
      <c r="AK44" s="166">
        <v>-74.92</v>
      </c>
      <c r="AL44" s="166">
        <v>-67.44</v>
      </c>
      <c r="AM44" s="166">
        <v>75.709999999999994</v>
      </c>
      <c r="AN44" s="166">
        <v>76.099999999999994</v>
      </c>
      <c r="AO44" s="166">
        <v>17.995200000000001</v>
      </c>
      <c r="AP44" s="166">
        <v>9.4253999999999998</v>
      </c>
      <c r="AQ44" s="166">
        <v>79.035899999999998</v>
      </c>
      <c r="AR44" s="166">
        <v>82.283500000000004</v>
      </c>
      <c r="AS44" s="166">
        <v>49.992100000000001</v>
      </c>
      <c r="AT44" s="166">
        <v>-82.562299999999993</v>
      </c>
      <c r="AU44" s="165">
        <v>0</v>
      </c>
      <c r="AV44" s="166">
        <v>8.0177999999999994</v>
      </c>
      <c r="AW44" s="166">
        <v>7.5453000000000001</v>
      </c>
      <c r="AX44" s="166">
        <v>84.656499999999994</v>
      </c>
      <c r="AY44" s="166">
        <v>86.783699999999996</v>
      </c>
      <c r="AZ44" s="166">
        <v>-23.896000000000001</v>
      </c>
      <c r="BA44" s="166">
        <v>-27.226900000000001</v>
      </c>
      <c r="BB44" s="166">
        <v>-478.40769999999998</v>
      </c>
      <c r="BC44" s="166">
        <v>24.206099999999999</v>
      </c>
      <c r="BD44" s="166">
        <v>-11.8</v>
      </c>
      <c r="BE44" s="166">
        <v>-11.7</v>
      </c>
      <c r="BF44" s="166">
        <v>87.100800000000007</v>
      </c>
      <c r="BG44" s="167"/>
      <c r="BH44" s="166">
        <v>-6.6387999999999998</v>
      </c>
      <c r="BI44" s="167"/>
      <c r="BJ44" s="166">
        <v>-51.355200000000004</v>
      </c>
      <c r="BK44" s="166">
        <v>10.0107</v>
      </c>
      <c r="BL44" s="166">
        <v>7.3758999999999997</v>
      </c>
      <c r="BM44" s="166">
        <v>5.2065000000000001</v>
      </c>
      <c r="BN44" s="166">
        <v>517.38009999999997</v>
      </c>
      <c r="BO44" s="166">
        <v>130.68020000000001</v>
      </c>
      <c r="BP44" s="166">
        <v>130.8023</v>
      </c>
      <c r="BQ44" s="166">
        <v>-454.36709999999999</v>
      </c>
      <c r="BR44" s="166">
        <v>594.39779999999996</v>
      </c>
      <c r="BS44" s="167"/>
      <c r="BT44" s="166">
        <v>-103.535</v>
      </c>
      <c r="BU44" s="166">
        <v>105.4875</v>
      </c>
      <c r="BV44" s="166">
        <v>112.759</v>
      </c>
      <c r="BW44" s="166">
        <v>29.28</v>
      </c>
      <c r="BX44" s="166">
        <v>31.85</v>
      </c>
      <c r="BY44" s="166">
        <v>75.709999999999994</v>
      </c>
      <c r="BZ44" s="166">
        <v>91.95</v>
      </c>
      <c r="CA44" s="166">
        <v>-75.145799999999994</v>
      </c>
      <c r="CB44" s="166">
        <v>-74.475999999999999</v>
      </c>
      <c r="CC44" s="166">
        <v>141.02539999999999</v>
      </c>
      <c r="CD44" s="166">
        <v>140.4032</v>
      </c>
      <c r="CE44" s="167"/>
      <c r="CF44" s="166">
        <v>-151.1019</v>
      </c>
      <c r="CG44" s="166">
        <v>-150.08000000000001</v>
      </c>
      <c r="CH44" s="166">
        <v>0.50690000000000002</v>
      </c>
      <c r="CI44" s="166">
        <v>-128.4734</v>
      </c>
      <c r="CJ44" s="167"/>
      <c r="CK44" s="167"/>
      <c r="CL44" s="166">
        <v>74.2</v>
      </c>
      <c r="CM44" s="166">
        <v>258.2</v>
      </c>
      <c r="CN44" s="166">
        <v>-19.46</v>
      </c>
      <c r="CO44" s="166">
        <v>25.261700000000001</v>
      </c>
      <c r="CP44" s="166">
        <v>26.583400000000001</v>
      </c>
      <c r="CQ44" s="166">
        <v>26.158999999999999</v>
      </c>
      <c r="CR44" s="166">
        <v>40.802399999999999</v>
      </c>
      <c r="CS44" s="166">
        <v>40.2057</v>
      </c>
      <c r="CT44" s="167"/>
      <c r="CU44" s="166">
        <v>-95.278300000000002</v>
      </c>
      <c r="CV44" s="166">
        <v>0.46700000000000003</v>
      </c>
      <c r="CW44" s="166">
        <v>17.298400000000001</v>
      </c>
      <c r="CX44" s="166">
        <v>97.96</v>
      </c>
      <c r="CY44" s="166">
        <v>50.71</v>
      </c>
      <c r="CZ44" s="166">
        <v>63.757300000000001</v>
      </c>
      <c r="DA44" s="166">
        <v>60.209699999999998</v>
      </c>
      <c r="DB44" s="166">
        <v>38.898400000000002</v>
      </c>
      <c r="DC44" s="167"/>
      <c r="DD44" s="166">
        <v>128.89949999999999</v>
      </c>
      <c r="DE44" s="166">
        <v>128.60830000000001</v>
      </c>
      <c r="DF44" s="166">
        <v>-115.048</v>
      </c>
      <c r="DG44" s="167"/>
      <c r="DH44" s="166">
        <v>-21.463100000000001</v>
      </c>
      <c r="DI44" s="166">
        <v>-107</v>
      </c>
      <c r="DJ44" s="166">
        <v>-106.6</v>
      </c>
      <c r="DK44" s="166">
        <v>28.2651</v>
      </c>
      <c r="DL44" s="166">
        <v>102.8412</v>
      </c>
      <c r="DM44" s="166">
        <v>159.22470000000001</v>
      </c>
      <c r="DN44" s="167"/>
      <c r="DO44" s="166">
        <v>102.48</v>
      </c>
      <c r="DP44" s="166">
        <v>-4.76</v>
      </c>
      <c r="DQ44" s="166">
        <v>66.959999999999994</v>
      </c>
      <c r="DR44" s="166">
        <v>114.6065</v>
      </c>
      <c r="DS44" s="167"/>
      <c r="DT44" s="166">
        <v>-5.2</v>
      </c>
      <c r="DU44" s="166">
        <v>79.430000000000007</v>
      </c>
      <c r="DV44" s="166">
        <v>95.1</v>
      </c>
      <c r="DW44" s="166">
        <v>116.6</v>
      </c>
      <c r="DX44" s="166">
        <v>114.4727</v>
      </c>
      <c r="DY44" s="166">
        <v>-56.384599999999999</v>
      </c>
      <c r="DZ44" s="166">
        <v>-55.381799999999998</v>
      </c>
      <c r="EA44" s="166">
        <v>231.55099999999999</v>
      </c>
      <c r="EB44" s="166">
        <v>185.24520000000001</v>
      </c>
      <c r="EC44" s="166">
        <v>179.24170000000001</v>
      </c>
      <c r="ED44" s="166">
        <v>181.88159999999999</v>
      </c>
      <c r="EE44" s="166">
        <v>56.491700000000002</v>
      </c>
      <c r="EF44" s="166">
        <v>30.519600000000001</v>
      </c>
      <c r="EG44" s="166">
        <v>-32.658000000000001</v>
      </c>
      <c r="EH44" s="166">
        <v>463.71719999999999</v>
      </c>
      <c r="EI44" s="166">
        <v>236.36009999999999</v>
      </c>
      <c r="EJ44" s="167"/>
      <c r="EK44" s="166">
        <v>-16.4725</v>
      </c>
      <c r="EL44" s="166">
        <v>-13.389099999999999</v>
      </c>
      <c r="EM44" s="166">
        <v>32.089500000000001</v>
      </c>
      <c r="EN44" s="166">
        <v>7.5111999999999997</v>
      </c>
      <c r="EO44" s="166">
        <v>7.407</v>
      </c>
      <c r="EP44" s="166">
        <v>33.840000000000003</v>
      </c>
      <c r="EQ44" s="166">
        <v>-53.811399999999999</v>
      </c>
      <c r="ER44" s="166">
        <v>-55.426000000000002</v>
      </c>
      <c r="ES44" s="166">
        <v>8.3678000000000008</v>
      </c>
      <c r="ET44" s="166">
        <v>0</v>
      </c>
      <c r="EU44" s="166">
        <v>-12.29</v>
      </c>
      <c r="EV44" s="166">
        <v>0</v>
      </c>
      <c r="EW44" s="166">
        <v>13.0739</v>
      </c>
      <c r="EX44" s="166">
        <v>-39.926400000000001</v>
      </c>
      <c r="EY44" s="166">
        <v>-40.1173</v>
      </c>
      <c r="EZ44" s="166">
        <v>-39.423099999999998</v>
      </c>
      <c r="FA44" s="166">
        <v>9.5396999999999998</v>
      </c>
      <c r="FB44" s="166">
        <v>-29.176100000000002</v>
      </c>
      <c r="FC44" s="166">
        <v>0</v>
      </c>
      <c r="FD44" s="166">
        <v>25.112100000000002</v>
      </c>
      <c r="FE44" s="166">
        <v>25.049499999999998</v>
      </c>
      <c r="FF44" s="167"/>
      <c r="FG44" s="166">
        <v>40.331499999999998</v>
      </c>
      <c r="FH44" s="166">
        <v>40.918900000000001</v>
      </c>
      <c r="FI44" s="166">
        <v>39.245100000000001</v>
      </c>
      <c r="FJ44" s="166">
        <v>76.025199999999998</v>
      </c>
      <c r="FK44" s="166">
        <v>75.522800000000004</v>
      </c>
      <c r="FL44" s="166">
        <v>-114.0378</v>
      </c>
      <c r="FM44" s="166">
        <v>58.964599999999997</v>
      </c>
      <c r="FN44" s="166">
        <v>58.830100000000002</v>
      </c>
      <c r="FO44" s="166">
        <v>-89.143199999999993</v>
      </c>
      <c r="FP44" s="166">
        <v>-76.135499999999993</v>
      </c>
      <c r="FQ44" s="166">
        <v>-34.634900000000002</v>
      </c>
      <c r="FR44" s="166">
        <v>-38.39</v>
      </c>
      <c r="FS44" s="166">
        <v>13.6629</v>
      </c>
      <c r="FT44" s="166">
        <v>1.4321999999999999</v>
      </c>
      <c r="FU44" s="166">
        <v>-9.33</v>
      </c>
      <c r="FV44" s="166">
        <v>19.41</v>
      </c>
      <c r="FW44" s="166">
        <v>-36.857599999999998</v>
      </c>
      <c r="FX44" s="166">
        <v>9.6488999999999994</v>
      </c>
      <c r="FY44" s="166">
        <v>-14.157</v>
      </c>
      <c r="FZ44" s="166">
        <v>1.2809999999999999</v>
      </c>
      <c r="GA44" s="167"/>
      <c r="GB44" s="166">
        <v>24.61</v>
      </c>
      <c r="GC44" s="166">
        <v>78.403599999999997</v>
      </c>
      <c r="GD44" s="166">
        <v>89.272199999999998</v>
      </c>
      <c r="GE44" s="166">
        <v>15.31</v>
      </c>
      <c r="GF44" s="166">
        <v>80.868300000000005</v>
      </c>
      <c r="GG44" s="166">
        <v>20.5</v>
      </c>
      <c r="GH44" s="166">
        <v>-13.032400000000001</v>
      </c>
      <c r="GI44" s="166">
        <v>3.7902</v>
      </c>
      <c r="GJ44" s="166">
        <v>4.2549999999999999</v>
      </c>
      <c r="GK44" s="166">
        <v>2.3016000000000001</v>
      </c>
      <c r="GL44" s="167"/>
      <c r="GM44" s="167"/>
      <c r="GN44" s="166">
        <v>-15.3848</v>
      </c>
      <c r="GO44" s="166">
        <v>-30.645199999999999</v>
      </c>
      <c r="GP44" s="166">
        <v>20.858699999999999</v>
      </c>
      <c r="GQ44" s="166">
        <v>31.6935</v>
      </c>
      <c r="GR44" s="166">
        <v>58.876100000000001</v>
      </c>
      <c r="GS44" s="166">
        <v>60.329599999999999</v>
      </c>
      <c r="GT44" s="166">
        <v>-161.8674</v>
      </c>
      <c r="GU44" s="166">
        <v>-27.4999</v>
      </c>
      <c r="GV44" s="166">
        <v>25.128900000000002</v>
      </c>
      <c r="GW44" s="166">
        <v>-24.214200000000002</v>
      </c>
      <c r="GX44" s="166">
        <v>6.7549999999999999</v>
      </c>
      <c r="GY44" s="166">
        <v>12.2782</v>
      </c>
      <c r="GZ44" s="166">
        <v>11.8682</v>
      </c>
      <c r="HA44" s="166">
        <v>8.3976000000000006</v>
      </c>
      <c r="HB44" s="166">
        <v>148.93459999999999</v>
      </c>
      <c r="HC44" s="166">
        <v>149.43709999999999</v>
      </c>
      <c r="HD44" s="166">
        <v>239.3</v>
      </c>
      <c r="HE44" s="166">
        <v>-238.4263</v>
      </c>
      <c r="HF44" s="166">
        <v>-534.9425</v>
      </c>
      <c r="HG44" s="166">
        <v>535.91129999999998</v>
      </c>
      <c r="HH44" s="166">
        <v>471.10649999999998</v>
      </c>
      <c r="HI44" s="166">
        <v>-143.64830000000001</v>
      </c>
      <c r="HJ44" s="166">
        <v>-142.68459999999999</v>
      </c>
      <c r="HK44" s="166">
        <v>-55.199300000000001</v>
      </c>
      <c r="HL44" s="166">
        <v>-45.302999999999997</v>
      </c>
      <c r="HM44" s="166">
        <v>82.474699999999999</v>
      </c>
      <c r="HN44" s="166">
        <v>82.543099999999995</v>
      </c>
      <c r="HO44" s="167"/>
      <c r="HP44" s="166">
        <v>-88.457099999999997</v>
      </c>
      <c r="HQ44" s="166">
        <v>37.796300000000002</v>
      </c>
      <c r="HR44" s="166">
        <v>37.862200000000001</v>
      </c>
      <c r="HS44" s="166">
        <v>-60.796300000000002</v>
      </c>
      <c r="HT44" s="166">
        <v>-60.569499999999998</v>
      </c>
      <c r="HU44" s="166">
        <v>91.84</v>
      </c>
      <c r="HV44" s="166">
        <v>92.03</v>
      </c>
      <c r="HW44" s="166">
        <v>21.8</v>
      </c>
      <c r="HX44" s="166">
        <v>22.1</v>
      </c>
      <c r="HY44" s="166">
        <v>21.0838</v>
      </c>
      <c r="HZ44" s="166">
        <v>45.04</v>
      </c>
      <c r="IA44" s="166">
        <v>-377.86</v>
      </c>
      <c r="IB44" s="166">
        <v>111.80200000000001</v>
      </c>
      <c r="IC44" s="166">
        <v>112.7158</v>
      </c>
      <c r="ID44" s="166">
        <v>17.899999999999999</v>
      </c>
      <c r="IE44" s="166">
        <v>-26.7</v>
      </c>
      <c r="IF44" s="166">
        <v>-35.4</v>
      </c>
      <c r="IG44" s="166">
        <v>-35.4</v>
      </c>
      <c r="IH44" s="166">
        <v>1.1882999999999999</v>
      </c>
      <c r="II44" s="166">
        <v>0.82420000000000004</v>
      </c>
      <c r="IJ44" s="166">
        <v>-462.45920000000001</v>
      </c>
      <c r="IK44" s="166">
        <v>-213.9563</v>
      </c>
      <c r="IL44" s="166">
        <v>480.85410000000002</v>
      </c>
      <c r="IM44" s="166">
        <v>387.83760000000001</v>
      </c>
      <c r="IN44" s="166">
        <v>75.581400000000002</v>
      </c>
      <c r="IO44" s="166">
        <v>-378.97550000000001</v>
      </c>
      <c r="IP44" s="166">
        <v>375.82350000000002</v>
      </c>
      <c r="IQ44" s="166">
        <v>-165.07490000000001</v>
      </c>
      <c r="IR44" s="166">
        <v>-232.29339999999999</v>
      </c>
      <c r="IS44" s="166">
        <v>-375.18819999999999</v>
      </c>
      <c r="IT44" s="166">
        <v>108.38039999999999</v>
      </c>
      <c r="IU44" s="166">
        <v>106.6341</v>
      </c>
      <c r="IV44" s="166">
        <v>170.75649999999999</v>
      </c>
      <c r="IW44" s="166">
        <v>-463.58580000000001</v>
      </c>
      <c r="IX44" s="166">
        <v>238.9967</v>
      </c>
      <c r="IY44" s="166">
        <v>-229.2688</v>
      </c>
      <c r="IZ44" s="166">
        <v>228.9271</v>
      </c>
      <c r="JA44" s="166">
        <v>-8.6752000000000002</v>
      </c>
      <c r="JB44" s="166">
        <v>36.236400000000003</v>
      </c>
      <c r="JC44" s="166">
        <v>13.04</v>
      </c>
      <c r="JD44" s="166">
        <v>-0.55900000000000005</v>
      </c>
      <c r="JE44" s="166">
        <v>-0.56999999999999995</v>
      </c>
      <c r="JF44" s="166">
        <v>-12.64</v>
      </c>
      <c r="JG44" s="166">
        <v>-6.64</v>
      </c>
      <c r="JH44" s="167"/>
      <c r="JI44" s="166">
        <v>7.6188000000000002</v>
      </c>
      <c r="JJ44" s="166">
        <v>-24.022300000000001</v>
      </c>
      <c r="JK44" s="166">
        <v>-33.690399999999997</v>
      </c>
      <c r="JL44" s="166">
        <v>19.7</v>
      </c>
      <c r="JM44" s="166">
        <v>51.725999999999999</v>
      </c>
      <c r="JN44" s="166">
        <v>53.125999999999998</v>
      </c>
      <c r="JO44" s="167"/>
      <c r="JP44" s="167"/>
      <c r="JQ44" s="166">
        <v>53.499600000000001</v>
      </c>
      <c r="JR44" s="166">
        <v>54.245399999999997</v>
      </c>
      <c r="JS44" s="166">
        <v>54.319099999999999</v>
      </c>
      <c r="JT44" s="167"/>
      <c r="JU44" s="166">
        <v>29</v>
      </c>
      <c r="JV44" s="166">
        <v>12.521699999999999</v>
      </c>
      <c r="JW44" s="166">
        <v>9.73</v>
      </c>
      <c r="JX44" s="167"/>
      <c r="JY44" s="166">
        <v>-43.950600000000001</v>
      </c>
      <c r="JZ44" s="166">
        <v>80.462000000000003</v>
      </c>
      <c r="KA44" s="166">
        <v>56.028199999999998</v>
      </c>
      <c r="KB44" s="166">
        <v>-43.910800000000002</v>
      </c>
      <c r="KC44" s="166">
        <v>-79.237700000000004</v>
      </c>
      <c r="KD44" s="166">
        <v>44.298699999999997</v>
      </c>
      <c r="KE44" s="166">
        <v>34.597099999999998</v>
      </c>
      <c r="KF44" s="166">
        <v>-45.5</v>
      </c>
      <c r="KG44" s="166">
        <v>45.3</v>
      </c>
      <c r="KH44" s="166">
        <v>-58.725700000000003</v>
      </c>
      <c r="KI44" s="166">
        <v>260.3098</v>
      </c>
    </row>
    <row r="45" spans="1:295" ht="18" customHeight="1" x14ac:dyDescent="0.25">
      <c r="A45" s="161" t="s">
        <v>71</v>
      </c>
      <c r="B45" s="161" t="s">
        <v>849</v>
      </c>
      <c r="C45" s="165">
        <v>0</v>
      </c>
      <c r="D45" s="166">
        <v>18.628299999999999</v>
      </c>
      <c r="E45" s="166">
        <v>-26.997199999999999</v>
      </c>
      <c r="F45" s="166">
        <v>-30.9879</v>
      </c>
      <c r="G45" s="166">
        <v>22.8965</v>
      </c>
      <c r="H45" s="167"/>
      <c r="I45" s="166">
        <v>53.252800000000001</v>
      </c>
      <c r="J45" s="166">
        <v>-120</v>
      </c>
      <c r="K45" s="166">
        <v>76.789500000000004</v>
      </c>
      <c r="L45" s="166">
        <v>39.012799999999999</v>
      </c>
      <c r="M45" s="166">
        <v>38.090899999999998</v>
      </c>
      <c r="N45" s="166">
        <v>-15.54</v>
      </c>
      <c r="O45" s="166">
        <v>-72.948999999999998</v>
      </c>
      <c r="P45" s="166">
        <v>61.6</v>
      </c>
      <c r="Q45" s="166">
        <v>17.388000000000002</v>
      </c>
      <c r="R45" s="166">
        <v>-61.6</v>
      </c>
      <c r="S45" s="166">
        <v>14.681900000000001</v>
      </c>
      <c r="T45" s="166">
        <v>71.843800000000002</v>
      </c>
      <c r="U45" s="166">
        <v>12.6126</v>
      </c>
      <c r="V45" s="166">
        <v>12.9137</v>
      </c>
      <c r="W45" s="166">
        <v>21.6252</v>
      </c>
      <c r="X45" s="166">
        <v>10.228199999999999</v>
      </c>
      <c r="Y45" s="166">
        <v>0.55810000000000004</v>
      </c>
      <c r="Z45" s="166">
        <v>7.5685000000000002</v>
      </c>
      <c r="AA45" s="167"/>
      <c r="AB45" s="167"/>
      <c r="AC45" s="166">
        <v>-88.85</v>
      </c>
      <c r="AD45" s="166">
        <v>-88.81</v>
      </c>
      <c r="AE45" s="167"/>
      <c r="AF45" s="166">
        <v>15.54</v>
      </c>
      <c r="AG45" s="166">
        <v>70.400000000000006</v>
      </c>
      <c r="AH45" s="166">
        <v>12.824999999999999</v>
      </c>
      <c r="AI45" s="166">
        <v>0.21</v>
      </c>
      <c r="AJ45" s="165">
        <v>-77.709999999999994</v>
      </c>
      <c r="AK45" s="166">
        <v>-77.709999999999994</v>
      </c>
      <c r="AL45" s="166">
        <v>-68.11</v>
      </c>
      <c r="AM45" s="166">
        <v>78.459999999999994</v>
      </c>
      <c r="AN45" s="166">
        <v>78.739999999999995</v>
      </c>
      <c r="AO45" s="166">
        <v>19.485900000000001</v>
      </c>
      <c r="AP45" s="166">
        <v>8.2304999999999993</v>
      </c>
      <c r="AQ45" s="166">
        <v>81.309100000000001</v>
      </c>
      <c r="AR45" s="166">
        <v>84.901700000000005</v>
      </c>
      <c r="AS45" s="166">
        <v>49.678800000000003</v>
      </c>
      <c r="AT45" s="166">
        <v>-84.169300000000007</v>
      </c>
      <c r="AU45" s="165">
        <v>0</v>
      </c>
      <c r="AV45" s="166">
        <v>6.7724000000000002</v>
      </c>
      <c r="AW45" s="166">
        <v>6.8811</v>
      </c>
      <c r="AX45" s="166">
        <v>86.7804</v>
      </c>
      <c r="AY45" s="166">
        <v>88.730400000000003</v>
      </c>
      <c r="AZ45" s="166">
        <v>-22.475100000000001</v>
      </c>
      <c r="BA45" s="166">
        <v>-24.9895</v>
      </c>
      <c r="BB45" s="166">
        <v>-496.03969999999998</v>
      </c>
      <c r="BC45" s="166">
        <v>22.4496</v>
      </c>
      <c r="BD45" s="166">
        <v>-11</v>
      </c>
      <c r="BE45" s="166">
        <v>-11</v>
      </c>
      <c r="BF45" s="166">
        <v>89.101900000000001</v>
      </c>
      <c r="BG45" s="167"/>
      <c r="BH45" s="166">
        <v>-7.0320999999999998</v>
      </c>
      <c r="BI45" s="167"/>
      <c r="BJ45" s="166">
        <v>-53.601900000000001</v>
      </c>
      <c r="BK45" s="166">
        <v>9.9824000000000002</v>
      </c>
      <c r="BL45" s="166">
        <v>8.6082000000000001</v>
      </c>
      <c r="BM45" s="166">
        <v>5.5949999999999998</v>
      </c>
      <c r="BN45" s="166">
        <v>534.34839999999997</v>
      </c>
      <c r="BO45" s="166">
        <v>128.8186</v>
      </c>
      <c r="BP45" s="166">
        <v>128.666</v>
      </c>
      <c r="BQ45" s="166">
        <v>-460.27390000000003</v>
      </c>
      <c r="BR45" s="166">
        <v>595.51440000000002</v>
      </c>
      <c r="BS45" s="167"/>
      <c r="BT45" s="166">
        <v>-105.0985</v>
      </c>
      <c r="BU45" s="166">
        <v>107.7178</v>
      </c>
      <c r="BV45" s="166">
        <v>110.7132</v>
      </c>
      <c r="BW45" s="166">
        <v>29.32</v>
      </c>
      <c r="BX45" s="166">
        <v>35.14</v>
      </c>
      <c r="BY45" s="167"/>
      <c r="BZ45" s="166">
        <v>86.36</v>
      </c>
      <c r="CA45" s="166">
        <v>-75.011799999999994</v>
      </c>
      <c r="CB45" s="166">
        <v>-75.011799999999994</v>
      </c>
      <c r="CC45" s="166">
        <v>128.6977</v>
      </c>
      <c r="CD45" s="166">
        <v>130.18940000000001</v>
      </c>
      <c r="CE45" s="167"/>
      <c r="CF45" s="166">
        <v>-151.17230000000001</v>
      </c>
      <c r="CG45" s="166">
        <v>-151.4674</v>
      </c>
      <c r="CH45" s="166">
        <v>-0.22989999999999999</v>
      </c>
      <c r="CI45" s="166">
        <v>-129.41200000000001</v>
      </c>
      <c r="CJ45" s="167"/>
      <c r="CK45" s="167"/>
      <c r="CL45" s="166">
        <v>73.599999999999994</v>
      </c>
      <c r="CM45" s="166">
        <v>258.8</v>
      </c>
      <c r="CN45" s="166">
        <v>-18.03</v>
      </c>
      <c r="CO45" s="166">
        <v>23.345700000000001</v>
      </c>
      <c r="CP45" s="166">
        <v>23.9392</v>
      </c>
      <c r="CQ45" s="166">
        <v>24.082599999999999</v>
      </c>
      <c r="CR45" s="166">
        <v>33.6004</v>
      </c>
      <c r="CS45" s="166">
        <v>33.033299999999997</v>
      </c>
      <c r="CT45" s="167"/>
      <c r="CU45" s="166">
        <v>-91.436499999999995</v>
      </c>
      <c r="CV45" s="166">
        <v>5.1749000000000001</v>
      </c>
      <c r="CW45" s="166">
        <v>18.003399999999999</v>
      </c>
      <c r="CX45" s="166">
        <v>93.82</v>
      </c>
      <c r="CY45" s="166">
        <v>48.82</v>
      </c>
      <c r="CZ45" s="166">
        <v>63.054200000000002</v>
      </c>
      <c r="DA45" s="166">
        <v>59.477200000000003</v>
      </c>
      <c r="DB45" s="166">
        <v>39.386400000000002</v>
      </c>
      <c r="DC45" s="167"/>
      <c r="DD45" s="166">
        <v>129.82509999999999</v>
      </c>
      <c r="DE45" s="166">
        <v>128.1318</v>
      </c>
      <c r="DF45" s="166">
        <v>-116.7041</v>
      </c>
      <c r="DG45" s="167"/>
      <c r="DH45" s="166">
        <v>-21.4282</v>
      </c>
      <c r="DI45" s="166">
        <v>-103.5</v>
      </c>
      <c r="DJ45" s="166">
        <v>-104.3</v>
      </c>
      <c r="DK45" s="167"/>
      <c r="DL45" s="166">
        <v>100.4974</v>
      </c>
      <c r="DM45" s="166">
        <v>157.34610000000001</v>
      </c>
      <c r="DN45" s="167"/>
      <c r="DO45" s="166">
        <v>100.37</v>
      </c>
      <c r="DP45" s="166">
        <v>-5.05</v>
      </c>
      <c r="DQ45" s="166">
        <v>66.278000000000006</v>
      </c>
      <c r="DR45" s="166">
        <v>114.3815</v>
      </c>
      <c r="DS45" s="167"/>
      <c r="DT45" s="166">
        <v>-5.87</v>
      </c>
      <c r="DU45" s="166">
        <v>84.55</v>
      </c>
      <c r="DV45" s="166">
        <v>96.15</v>
      </c>
      <c r="DW45" s="166">
        <v>115.1636</v>
      </c>
      <c r="DX45" s="166">
        <v>113.8545</v>
      </c>
      <c r="DY45" s="166">
        <v>-53.587299999999999</v>
      </c>
      <c r="DZ45" s="166">
        <v>-52.145499999999998</v>
      </c>
      <c r="EA45" s="166">
        <v>230.3492</v>
      </c>
      <c r="EB45" s="166">
        <v>185.4742</v>
      </c>
      <c r="EC45" s="166">
        <v>179.4204</v>
      </c>
      <c r="ED45" s="166">
        <v>183.4436</v>
      </c>
      <c r="EE45" s="166">
        <v>59.598999999999997</v>
      </c>
      <c r="EF45" s="166">
        <v>32.2455</v>
      </c>
      <c r="EG45" s="166">
        <v>-33.305999999999997</v>
      </c>
      <c r="EH45" s="166">
        <v>470.14710000000002</v>
      </c>
      <c r="EI45" s="166">
        <v>244.0215</v>
      </c>
      <c r="EJ45" s="167"/>
      <c r="EK45" s="166">
        <v>-16.789100000000001</v>
      </c>
      <c r="EL45" s="166">
        <v>-13.6492</v>
      </c>
      <c r="EM45" s="166">
        <v>29.9575</v>
      </c>
      <c r="EN45" s="166">
        <v>6.2149000000000001</v>
      </c>
      <c r="EO45" s="166">
        <v>6.0331999999999999</v>
      </c>
      <c r="EP45" s="166">
        <v>35.375999999999998</v>
      </c>
      <c r="EQ45" s="166">
        <v>-51.682200000000002</v>
      </c>
      <c r="ER45" s="166">
        <v>-52.421399999999998</v>
      </c>
      <c r="ES45" s="166">
        <v>7.3014000000000001</v>
      </c>
      <c r="ET45" s="166">
        <v>0</v>
      </c>
      <c r="EU45" s="166">
        <v>-11.39</v>
      </c>
      <c r="EV45" s="167"/>
      <c r="EW45" s="166">
        <v>13.4161</v>
      </c>
      <c r="EX45" s="166">
        <v>-42.5929</v>
      </c>
      <c r="EY45" s="166">
        <v>-38.181899999999999</v>
      </c>
      <c r="EZ45" s="166">
        <v>-37.415599999999998</v>
      </c>
      <c r="FA45" s="166">
        <v>7.1665000000000001</v>
      </c>
      <c r="FB45" s="166">
        <v>-30.755800000000001</v>
      </c>
      <c r="FC45" s="166">
        <v>0</v>
      </c>
      <c r="FD45" s="166">
        <v>24.357399999999998</v>
      </c>
      <c r="FE45" s="166">
        <v>24.096800000000002</v>
      </c>
      <c r="FF45" s="167"/>
      <c r="FG45" s="166">
        <v>40.183700000000002</v>
      </c>
      <c r="FH45" s="166">
        <v>40.574100000000001</v>
      </c>
      <c r="FI45" s="166">
        <v>38.816800000000001</v>
      </c>
      <c r="FJ45" s="166">
        <v>75.690299999999993</v>
      </c>
      <c r="FK45" s="166">
        <v>76.025199999999998</v>
      </c>
      <c r="FL45" s="166">
        <v>-118.05670000000001</v>
      </c>
      <c r="FM45" s="166">
        <v>55.778399999999998</v>
      </c>
      <c r="FN45" s="166">
        <v>55.533099999999997</v>
      </c>
      <c r="FO45" s="166">
        <v>-86.261399999999995</v>
      </c>
      <c r="FP45" s="166">
        <v>-72.110100000000003</v>
      </c>
      <c r="FQ45" s="166">
        <v>-39.022199999999998</v>
      </c>
      <c r="FR45" s="166">
        <v>-38.840000000000003</v>
      </c>
      <c r="FS45" s="166">
        <v>13.6629</v>
      </c>
      <c r="FT45" s="166">
        <v>1.5494000000000001</v>
      </c>
      <c r="FU45" s="166">
        <v>-9.2100000000000009</v>
      </c>
      <c r="FV45" s="166">
        <v>17.78</v>
      </c>
      <c r="FW45" s="166">
        <v>-40.619399999999999</v>
      </c>
      <c r="FX45" s="167"/>
      <c r="FY45" s="166">
        <v>-12.93</v>
      </c>
      <c r="FZ45" s="166">
        <v>0.84599999999999997</v>
      </c>
      <c r="GA45" s="167"/>
      <c r="GB45" s="166">
        <v>23.52</v>
      </c>
      <c r="GC45" s="166">
        <v>74.051599999999993</v>
      </c>
      <c r="GD45" s="166">
        <v>86.9773</v>
      </c>
      <c r="GE45" s="166">
        <v>16.05</v>
      </c>
      <c r="GF45" s="166">
        <v>84.770799999999994</v>
      </c>
      <c r="GG45" s="166">
        <v>18.5</v>
      </c>
      <c r="GH45" s="166">
        <v>-14.799200000000001</v>
      </c>
      <c r="GI45" s="166">
        <v>2.4340999999999999</v>
      </c>
      <c r="GJ45" s="166">
        <v>2.7671000000000001</v>
      </c>
      <c r="GK45" s="166">
        <v>2.6656</v>
      </c>
      <c r="GL45" s="167"/>
      <c r="GM45" s="167"/>
      <c r="GN45" s="166">
        <v>-15.23</v>
      </c>
      <c r="GO45" s="166">
        <v>-36.350200000000001</v>
      </c>
      <c r="GP45" s="166">
        <v>21.528300000000002</v>
      </c>
      <c r="GQ45" s="166">
        <v>37.988900000000001</v>
      </c>
      <c r="GR45" s="166">
        <v>54.557600000000001</v>
      </c>
      <c r="GS45" s="166">
        <v>55.539200000000001</v>
      </c>
      <c r="GT45" s="166">
        <v>-165.23679999999999</v>
      </c>
      <c r="GU45" s="166">
        <v>-31.3094</v>
      </c>
      <c r="GV45" s="166">
        <v>28.1066</v>
      </c>
      <c r="GW45" s="166">
        <v>-35.728099999999998</v>
      </c>
      <c r="GX45" s="166">
        <v>10.823700000000001</v>
      </c>
      <c r="GY45" s="166">
        <v>14.758699999999999</v>
      </c>
      <c r="GZ45" s="166">
        <v>14.2941</v>
      </c>
      <c r="HA45" s="166">
        <v>13</v>
      </c>
      <c r="HB45" s="166">
        <v>150.97980000000001</v>
      </c>
      <c r="HC45" s="166">
        <v>150.7312</v>
      </c>
      <c r="HD45" s="166">
        <v>243.1</v>
      </c>
      <c r="HE45" s="166">
        <v>-242.82689999999999</v>
      </c>
      <c r="HF45" s="166">
        <v>-531.57050000000004</v>
      </c>
      <c r="HG45" s="166">
        <v>531.46609999999998</v>
      </c>
      <c r="HH45" s="166">
        <v>469.65199999999999</v>
      </c>
      <c r="HI45" s="166">
        <v>-143.94059999999999</v>
      </c>
      <c r="HJ45" s="166">
        <v>-145.08109999999999</v>
      </c>
      <c r="HK45" s="166">
        <v>-52.241399999999999</v>
      </c>
      <c r="HL45" s="166">
        <v>-41.027299999999997</v>
      </c>
      <c r="HM45" s="166">
        <v>80.221599999999995</v>
      </c>
      <c r="HN45" s="166">
        <v>77.604699999999994</v>
      </c>
      <c r="HO45" s="166">
        <v>-98.205399999999997</v>
      </c>
      <c r="HP45" s="166">
        <v>-101.1587</v>
      </c>
      <c r="HQ45" s="166">
        <v>37.917099999999998</v>
      </c>
      <c r="HR45" s="166">
        <v>37.752299999999998</v>
      </c>
      <c r="HS45" s="166">
        <v>-68.429000000000002</v>
      </c>
      <c r="HT45" s="166">
        <v>-68.075299999999999</v>
      </c>
      <c r="HU45" s="166">
        <v>87.53</v>
      </c>
      <c r="HV45" s="166">
        <v>87.18</v>
      </c>
      <c r="HW45" s="166">
        <v>24.2</v>
      </c>
      <c r="HX45" s="166">
        <v>24.1</v>
      </c>
      <c r="HY45" s="166">
        <v>21.002700000000001</v>
      </c>
      <c r="HZ45" s="166">
        <v>52.72</v>
      </c>
      <c r="IA45" s="166">
        <v>-382.86509999999998</v>
      </c>
      <c r="IB45" s="166">
        <v>112.7092</v>
      </c>
      <c r="IC45" s="166">
        <v>112.8382</v>
      </c>
      <c r="ID45" s="166">
        <v>20.6</v>
      </c>
      <c r="IE45" s="166">
        <v>-21.7</v>
      </c>
      <c r="IF45" s="166">
        <v>-36.1</v>
      </c>
      <c r="IG45" s="166">
        <v>-36.200000000000003</v>
      </c>
      <c r="IH45" s="167"/>
      <c r="II45" s="166">
        <v>0.96840000000000004</v>
      </c>
      <c r="IJ45" s="166">
        <v>-461.17899999999997</v>
      </c>
      <c r="IK45" s="166">
        <v>-217.93819999999999</v>
      </c>
      <c r="IL45" s="166">
        <v>499.01659999999998</v>
      </c>
      <c r="IM45" s="166">
        <v>402.80290000000002</v>
      </c>
      <c r="IN45" s="166">
        <v>85.590299999999999</v>
      </c>
      <c r="IO45" s="166">
        <v>-390.94740000000002</v>
      </c>
      <c r="IP45" s="166">
        <v>391.50959999999998</v>
      </c>
      <c r="IQ45" s="166">
        <v>-168.83690000000001</v>
      </c>
      <c r="IR45" s="166">
        <v>-241.7825</v>
      </c>
      <c r="IS45" s="166">
        <v>-384.4203</v>
      </c>
      <c r="IT45" s="166">
        <v>105.3866</v>
      </c>
      <c r="IU45" s="166">
        <v>104.604</v>
      </c>
      <c r="IV45" s="166">
        <v>166.63849999999999</v>
      </c>
      <c r="IW45" s="166">
        <v>-482.39830000000001</v>
      </c>
      <c r="IX45" s="166">
        <v>252.83320000000001</v>
      </c>
      <c r="IY45" s="166">
        <v>-237.023</v>
      </c>
      <c r="IZ45" s="166">
        <v>238.94489999999999</v>
      </c>
      <c r="JA45" s="166">
        <v>-7.3815999999999997</v>
      </c>
      <c r="JB45" s="166">
        <v>22.204000000000001</v>
      </c>
      <c r="JC45" s="166">
        <v>14.24</v>
      </c>
      <c r="JD45" s="166">
        <v>-1.2569999999999999</v>
      </c>
      <c r="JE45" s="166">
        <v>-1.2729999999999999</v>
      </c>
      <c r="JF45" s="166">
        <v>-13.84</v>
      </c>
      <c r="JG45" s="166">
        <v>-6.96</v>
      </c>
      <c r="JH45" s="167"/>
      <c r="JI45" s="166">
        <v>7.3837999999999999</v>
      </c>
      <c r="JJ45" s="166">
        <v>-23.848299999999998</v>
      </c>
      <c r="JK45" s="166">
        <v>-31.261199999999999</v>
      </c>
      <c r="JL45" s="166">
        <v>18.100000000000001</v>
      </c>
      <c r="JM45" s="166">
        <v>49.323</v>
      </c>
      <c r="JN45" s="166">
        <v>51.627000000000002</v>
      </c>
      <c r="JO45" s="166">
        <v>0</v>
      </c>
      <c r="JP45" s="166">
        <v>0</v>
      </c>
      <c r="JQ45" s="166">
        <v>51.552599999999998</v>
      </c>
      <c r="JR45" s="166">
        <v>52.248899999999999</v>
      </c>
      <c r="JS45" s="166">
        <v>51.188200000000002</v>
      </c>
      <c r="JT45" s="167"/>
      <c r="JU45" s="166">
        <v>23.5</v>
      </c>
      <c r="JV45" s="166">
        <v>12.0199</v>
      </c>
      <c r="JW45" s="166">
        <v>10.78</v>
      </c>
      <c r="JX45" s="167"/>
      <c r="JY45" s="166">
        <v>-43.5015</v>
      </c>
      <c r="JZ45" s="166">
        <v>78.907799999999995</v>
      </c>
      <c r="KA45" s="166">
        <v>52.595999999999997</v>
      </c>
      <c r="KB45" s="166">
        <v>-44.128700000000002</v>
      </c>
      <c r="KC45" s="166">
        <v>-77.836399999999998</v>
      </c>
      <c r="KD45" s="166">
        <v>40.491</v>
      </c>
      <c r="KE45" s="166">
        <v>37.429099999999998</v>
      </c>
      <c r="KF45" s="166">
        <v>-39.799999999999997</v>
      </c>
      <c r="KG45" s="166">
        <v>39.700000000000003</v>
      </c>
      <c r="KH45" s="166">
        <v>-56.1967</v>
      </c>
      <c r="KI45" s="166">
        <v>258.30279999999999</v>
      </c>
    </row>
    <row r="46" spans="1:295" ht="18" customHeight="1" x14ac:dyDescent="0.25">
      <c r="A46" s="161" t="s">
        <v>71</v>
      </c>
      <c r="B46" s="161" t="s">
        <v>850</v>
      </c>
      <c r="C46" s="165">
        <v>0</v>
      </c>
      <c r="D46" s="166">
        <v>19.583100000000002</v>
      </c>
      <c r="E46" s="166">
        <v>-28.902999999999999</v>
      </c>
      <c r="F46" s="166">
        <v>-30.502400000000002</v>
      </c>
      <c r="G46" s="166">
        <v>25.827200000000001</v>
      </c>
      <c r="H46" s="167"/>
      <c r="I46" s="166">
        <v>57.307499999999997</v>
      </c>
      <c r="J46" s="166">
        <v>-131.85220000000001</v>
      </c>
      <c r="K46" s="166">
        <v>78.599699999999999</v>
      </c>
      <c r="L46" s="166">
        <v>39.882800000000003</v>
      </c>
      <c r="M46" s="166">
        <v>38.875999999999998</v>
      </c>
      <c r="N46" s="166">
        <v>-22.2</v>
      </c>
      <c r="O46" s="166">
        <v>-78.671999999999997</v>
      </c>
      <c r="P46" s="166">
        <v>66</v>
      </c>
      <c r="Q46" s="166">
        <v>19.044</v>
      </c>
      <c r="R46" s="166">
        <v>-66</v>
      </c>
      <c r="S46" s="166">
        <v>14.8651</v>
      </c>
      <c r="T46" s="166">
        <v>79.488</v>
      </c>
      <c r="U46" s="166">
        <v>14.7873</v>
      </c>
      <c r="V46" s="166">
        <v>15.038399999999999</v>
      </c>
      <c r="W46" s="166">
        <v>24.716899999999999</v>
      </c>
      <c r="X46" s="166">
        <v>10.3063</v>
      </c>
      <c r="Y46" s="166">
        <v>0.46350000000000002</v>
      </c>
      <c r="Z46" s="166">
        <v>7.8773999999999997</v>
      </c>
      <c r="AA46" s="167"/>
      <c r="AB46" s="167"/>
      <c r="AC46" s="166">
        <v>-94.57</v>
      </c>
      <c r="AD46" s="166">
        <v>-94.52</v>
      </c>
      <c r="AE46" s="167"/>
      <c r="AF46" s="166">
        <v>22.2</v>
      </c>
      <c r="AG46" s="166">
        <v>77</v>
      </c>
      <c r="AH46" s="166">
        <v>12.307</v>
      </c>
      <c r="AI46" s="166">
        <v>0.21299999999999999</v>
      </c>
      <c r="AJ46" s="165">
        <v>-84.38</v>
      </c>
      <c r="AK46" s="166">
        <v>-84.38</v>
      </c>
      <c r="AL46" s="166">
        <v>-65.66</v>
      </c>
      <c r="AM46" s="166">
        <v>84.55</v>
      </c>
      <c r="AN46" s="166">
        <v>85.23</v>
      </c>
      <c r="AO46" s="166">
        <v>21.1145</v>
      </c>
      <c r="AP46" s="166">
        <v>3.1644999999999999</v>
      </c>
      <c r="AQ46" s="166">
        <v>85.107100000000003</v>
      </c>
      <c r="AR46" s="166">
        <v>88.145399999999995</v>
      </c>
      <c r="AS46" s="166">
        <v>52.456899999999997</v>
      </c>
      <c r="AT46" s="166">
        <v>-91.871300000000005</v>
      </c>
      <c r="AU46" s="165">
        <v>0</v>
      </c>
      <c r="AV46" s="166">
        <v>3.2705000000000002</v>
      </c>
      <c r="AW46" s="166">
        <v>3.1814</v>
      </c>
      <c r="AX46" s="166">
        <v>91.862099999999998</v>
      </c>
      <c r="AY46" s="166">
        <v>94.208399999999997</v>
      </c>
      <c r="AZ46" s="166">
        <v>-19.136299999999999</v>
      </c>
      <c r="BA46" s="166">
        <v>-21.112400000000001</v>
      </c>
      <c r="BB46" s="166">
        <v>-535.27009999999996</v>
      </c>
      <c r="BC46" s="166">
        <v>8.0411999999999999</v>
      </c>
      <c r="BD46" s="166">
        <v>-3.6</v>
      </c>
      <c r="BE46" s="166">
        <v>-3.6</v>
      </c>
      <c r="BF46" s="166">
        <v>97.761300000000006</v>
      </c>
      <c r="BG46" s="167"/>
      <c r="BH46" s="166">
        <v>-7.7621000000000002</v>
      </c>
      <c r="BI46" s="167"/>
      <c r="BJ46" s="166">
        <v>-54.487499999999997</v>
      </c>
      <c r="BK46" s="166">
        <v>11.8293</v>
      </c>
      <c r="BL46" s="166">
        <v>8.7949999999999999</v>
      </c>
      <c r="BM46" s="166">
        <v>5.9531000000000001</v>
      </c>
      <c r="BN46" s="166">
        <v>574.75490000000002</v>
      </c>
      <c r="BO46" s="166">
        <v>130.375</v>
      </c>
      <c r="BP46" s="166">
        <v>130.8023</v>
      </c>
      <c r="BQ46" s="166">
        <v>-480.8297</v>
      </c>
      <c r="BR46" s="166">
        <v>633.47940000000006</v>
      </c>
      <c r="BS46" s="167"/>
      <c r="BT46" s="166">
        <v>-109.1317</v>
      </c>
      <c r="BU46" s="166">
        <v>111.9363</v>
      </c>
      <c r="BV46" s="166">
        <v>117.9982</v>
      </c>
      <c r="BW46" s="166">
        <v>33.21</v>
      </c>
      <c r="BX46" s="166">
        <v>41.42</v>
      </c>
      <c r="BY46" s="166">
        <v>81.599999999999994</v>
      </c>
      <c r="BZ46" s="166">
        <v>91.03</v>
      </c>
      <c r="CA46" s="166">
        <v>-72.6006</v>
      </c>
      <c r="CB46" s="166">
        <v>-72.868499999999997</v>
      </c>
      <c r="CC46" s="166">
        <v>128.8364</v>
      </c>
      <c r="CD46" s="166">
        <v>129.7698</v>
      </c>
      <c r="CE46" s="167"/>
      <c r="CF46" s="166">
        <v>-162.41079999999999</v>
      </c>
      <c r="CG46" s="166">
        <v>-163.2663</v>
      </c>
      <c r="CH46" s="166">
        <v>3.1286</v>
      </c>
      <c r="CI46" s="166">
        <v>-147.3844</v>
      </c>
      <c r="CJ46" s="167"/>
      <c r="CK46" s="167"/>
      <c r="CL46" s="166">
        <v>60.2</v>
      </c>
      <c r="CM46" s="166">
        <v>294.3</v>
      </c>
      <c r="CN46" s="166">
        <v>-18.84</v>
      </c>
      <c r="CO46" s="166">
        <v>19.279699999999998</v>
      </c>
      <c r="CP46" s="166">
        <v>20.388500000000001</v>
      </c>
      <c r="CQ46" s="166">
        <v>20.681799999999999</v>
      </c>
      <c r="CR46" s="166">
        <v>27.788799999999998</v>
      </c>
      <c r="CS46" s="166">
        <v>26.9069</v>
      </c>
      <c r="CT46" s="167"/>
      <c r="CU46" s="166">
        <v>-94.0077</v>
      </c>
      <c r="CV46" s="166">
        <v>9.7822999999999993</v>
      </c>
      <c r="CW46" s="166">
        <v>19.569700000000001</v>
      </c>
      <c r="CX46" s="166">
        <v>97.48</v>
      </c>
      <c r="CY46" s="166">
        <v>50.65</v>
      </c>
      <c r="CZ46" s="166">
        <v>64.460400000000007</v>
      </c>
      <c r="DA46" s="166">
        <v>61.674500000000002</v>
      </c>
      <c r="DB46" s="166">
        <v>41.2562</v>
      </c>
      <c r="DC46" s="167"/>
      <c r="DD46" s="166">
        <v>147.8331</v>
      </c>
      <c r="DE46" s="166">
        <v>147.2654</v>
      </c>
      <c r="DF46" s="166">
        <v>-113.5458</v>
      </c>
      <c r="DG46" s="167"/>
      <c r="DH46" s="166">
        <v>-22.4741</v>
      </c>
      <c r="DI46" s="166">
        <v>-103.2</v>
      </c>
      <c r="DJ46" s="166">
        <v>-103</v>
      </c>
      <c r="DK46" s="166">
        <v>28.259599999999999</v>
      </c>
      <c r="DL46" s="166">
        <v>102.8412</v>
      </c>
      <c r="DM46" s="166">
        <v>159.22470000000001</v>
      </c>
      <c r="DN46" s="167"/>
      <c r="DO46" s="166">
        <v>102.45</v>
      </c>
      <c r="DP46" s="166">
        <v>-5.71</v>
      </c>
      <c r="DQ46" s="166">
        <v>67.099500000000006</v>
      </c>
      <c r="DR46" s="166">
        <v>112.4414</v>
      </c>
      <c r="DS46" s="167"/>
      <c r="DT46" s="166">
        <v>-5.0599999999999996</v>
      </c>
      <c r="DU46" s="166">
        <v>93.79</v>
      </c>
      <c r="DV46" s="166">
        <v>103.73</v>
      </c>
      <c r="DW46" s="166">
        <v>114.9091</v>
      </c>
      <c r="DX46" s="166">
        <v>111.56359999999999</v>
      </c>
      <c r="DY46" s="166">
        <v>-50.551099999999998</v>
      </c>
      <c r="DZ46" s="166">
        <v>-48.618200000000002</v>
      </c>
      <c r="EA46" s="166">
        <v>233.53229999999999</v>
      </c>
      <c r="EB46" s="166">
        <v>190.25899999999999</v>
      </c>
      <c r="EC46" s="166">
        <v>185.0882</v>
      </c>
      <c r="ED46" s="166">
        <v>187.80019999999999</v>
      </c>
      <c r="EE46" s="166">
        <v>63.834200000000003</v>
      </c>
      <c r="EF46" s="166">
        <v>34.458599999999997</v>
      </c>
      <c r="EG46" s="166">
        <v>-35.36</v>
      </c>
      <c r="EH46" s="166">
        <v>496.81</v>
      </c>
      <c r="EI46" s="166">
        <v>259.53489999999999</v>
      </c>
      <c r="EJ46" s="167"/>
      <c r="EK46" s="166">
        <v>-17.547699999999999</v>
      </c>
      <c r="EL46" s="166">
        <v>-14.190099999999999</v>
      </c>
      <c r="EM46" s="166">
        <v>31.542300000000001</v>
      </c>
      <c r="EN46" s="166">
        <v>9.8068000000000008</v>
      </c>
      <c r="EO46" s="166">
        <v>9.4707000000000008</v>
      </c>
      <c r="EP46" s="166">
        <v>20.015999999999998</v>
      </c>
      <c r="EQ46" s="166">
        <v>-48.669899999999998</v>
      </c>
      <c r="ER46" s="166">
        <v>-49.807899999999997</v>
      </c>
      <c r="ES46" s="166">
        <v>8.0221999999999998</v>
      </c>
      <c r="ET46" s="167"/>
      <c r="EU46" s="166">
        <v>-3.2</v>
      </c>
      <c r="EV46" s="167"/>
      <c r="EW46" s="166">
        <v>15.2067</v>
      </c>
      <c r="EX46" s="166">
        <v>-42.641399999999997</v>
      </c>
      <c r="EY46" s="166">
        <v>-40.790599999999998</v>
      </c>
      <c r="EZ46" s="166">
        <v>-39.741399999999999</v>
      </c>
      <c r="FA46" s="166">
        <v>8.6248000000000005</v>
      </c>
      <c r="FB46" s="166">
        <v>-32.248800000000003</v>
      </c>
      <c r="FC46" s="166">
        <v>0</v>
      </c>
      <c r="FD46" s="166">
        <v>25.797999999999998</v>
      </c>
      <c r="FE46" s="166">
        <v>25.033000000000001</v>
      </c>
      <c r="FF46" s="167"/>
      <c r="FG46" s="166">
        <v>40.239600000000003</v>
      </c>
      <c r="FH46" s="166">
        <v>40.739400000000003</v>
      </c>
      <c r="FI46" s="166">
        <v>38.893300000000004</v>
      </c>
      <c r="FJ46" s="166">
        <v>74.518100000000004</v>
      </c>
      <c r="FK46" s="166">
        <v>74.685500000000005</v>
      </c>
      <c r="FL46" s="166">
        <v>-113.7028</v>
      </c>
      <c r="FM46" s="166">
        <v>51.721699999999998</v>
      </c>
      <c r="FN46" s="166">
        <v>52.0974</v>
      </c>
      <c r="FO46" s="166">
        <v>-82.164599999999993</v>
      </c>
      <c r="FP46" s="166">
        <v>-67.516900000000007</v>
      </c>
      <c r="FQ46" s="166">
        <v>-41.886000000000003</v>
      </c>
      <c r="FR46" s="166">
        <v>-37.33</v>
      </c>
      <c r="FS46" s="166">
        <v>13.4725</v>
      </c>
      <c r="FT46" s="166">
        <v>1.619</v>
      </c>
      <c r="FU46" s="166">
        <v>-9</v>
      </c>
      <c r="FV46" s="166">
        <v>14.74</v>
      </c>
      <c r="FW46" s="166">
        <v>-42.420699999999997</v>
      </c>
      <c r="FX46" s="167"/>
      <c r="FY46" s="166">
        <v>-12.339</v>
      </c>
      <c r="FZ46" s="166">
        <v>0.65700000000000003</v>
      </c>
      <c r="GA46" s="167"/>
      <c r="GB46" s="166">
        <v>22.83</v>
      </c>
      <c r="GC46" s="166">
        <v>69.859399999999994</v>
      </c>
      <c r="GD46" s="166">
        <v>82.910700000000006</v>
      </c>
      <c r="GE46" s="166">
        <v>16.059999999999999</v>
      </c>
      <c r="GF46" s="166">
        <v>84.326400000000007</v>
      </c>
      <c r="GG46" s="166">
        <v>19.100000000000001</v>
      </c>
      <c r="GH46" s="166">
        <v>-16.932099999999998</v>
      </c>
      <c r="GI46" s="166">
        <v>1.9254</v>
      </c>
      <c r="GJ46" s="166">
        <v>2.2256</v>
      </c>
      <c r="GK46" s="166">
        <v>2.8121999999999998</v>
      </c>
      <c r="GL46" s="167"/>
      <c r="GM46" s="167"/>
      <c r="GN46" s="166">
        <v>-14.713100000000001</v>
      </c>
      <c r="GO46" s="166">
        <v>-41.231000000000002</v>
      </c>
      <c r="GP46" s="166">
        <v>21.593699999999998</v>
      </c>
      <c r="GQ46" s="166">
        <v>42.971499999999999</v>
      </c>
      <c r="GR46" s="166">
        <v>55.811500000000002</v>
      </c>
      <c r="GS46" s="166">
        <v>59.151400000000002</v>
      </c>
      <c r="GT46" s="166">
        <v>-173.548</v>
      </c>
      <c r="GU46" s="166">
        <v>-32.202300000000001</v>
      </c>
      <c r="GV46" s="166">
        <v>31.054400000000001</v>
      </c>
      <c r="GW46" s="166">
        <v>-39.505499999999998</v>
      </c>
      <c r="GX46" s="166">
        <v>10.169</v>
      </c>
      <c r="GY46" s="166">
        <v>16.127199999999998</v>
      </c>
      <c r="GZ46" s="166">
        <v>15.549200000000001</v>
      </c>
      <c r="HA46" s="167"/>
      <c r="HB46" s="166">
        <v>154.24629999999999</v>
      </c>
      <c r="HC46" s="166">
        <v>154.77889999999999</v>
      </c>
      <c r="HD46" s="166">
        <v>247.7</v>
      </c>
      <c r="HE46" s="166">
        <v>-245.86420000000001</v>
      </c>
      <c r="HF46" s="166">
        <v>-531.90139999999997</v>
      </c>
      <c r="HG46" s="166">
        <v>533.60640000000001</v>
      </c>
      <c r="HH46" s="166">
        <v>481.7688</v>
      </c>
      <c r="HI46" s="166">
        <v>-148.4682</v>
      </c>
      <c r="HJ46" s="166">
        <v>-148.50049999999999</v>
      </c>
      <c r="HK46" s="166">
        <v>-51.319400000000002</v>
      </c>
      <c r="HL46" s="166">
        <v>-40.065399999999997</v>
      </c>
      <c r="HM46" s="166">
        <v>83.522300000000001</v>
      </c>
      <c r="HN46" s="166">
        <v>80.500699999999995</v>
      </c>
      <c r="HO46" s="167"/>
      <c r="HP46" s="167"/>
      <c r="HQ46" s="166">
        <v>37.906199999999998</v>
      </c>
      <c r="HR46" s="166">
        <v>37.0822</v>
      </c>
      <c r="HS46" s="166">
        <v>-65.068200000000004</v>
      </c>
      <c r="HT46" s="166">
        <v>-64.701499999999996</v>
      </c>
      <c r="HU46" s="166">
        <v>92.21</v>
      </c>
      <c r="HV46" s="166">
        <v>91.26</v>
      </c>
      <c r="HW46" s="166">
        <v>24.7</v>
      </c>
      <c r="HX46" s="166">
        <v>25</v>
      </c>
      <c r="HY46" s="167"/>
      <c r="HZ46" s="166">
        <v>53.2</v>
      </c>
      <c r="IA46" s="166">
        <v>-372.42540000000002</v>
      </c>
      <c r="IB46" s="166">
        <v>106.8635</v>
      </c>
      <c r="IC46" s="166">
        <v>106.5016</v>
      </c>
      <c r="ID46" s="166">
        <v>21.3</v>
      </c>
      <c r="IE46" s="166">
        <v>-25.7</v>
      </c>
      <c r="IF46" s="166">
        <v>-36.1</v>
      </c>
      <c r="IG46" s="166">
        <v>-36.200000000000003</v>
      </c>
      <c r="IH46" s="167"/>
      <c r="II46" s="167"/>
      <c r="IJ46" s="166">
        <v>-473.02980000000002</v>
      </c>
      <c r="IK46" s="166">
        <v>-233.83670000000001</v>
      </c>
      <c r="IL46" s="166">
        <v>499.30739999999997</v>
      </c>
      <c r="IM46" s="166">
        <v>402.90660000000003</v>
      </c>
      <c r="IN46" s="166">
        <v>79.4739</v>
      </c>
      <c r="IO46" s="166">
        <v>-397.4984</v>
      </c>
      <c r="IP46" s="166">
        <v>396.66699999999997</v>
      </c>
      <c r="IQ46" s="166">
        <v>-165.0788</v>
      </c>
      <c r="IR46" s="166">
        <v>-240.57589999999999</v>
      </c>
      <c r="IS46" s="166">
        <v>-392.62110000000001</v>
      </c>
      <c r="IT46" s="166">
        <v>109.2563</v>
      </c>
      <c r="IU46" s="166">
        <v>108.8621</v>
      </c>
      <c r="IV46" s="166">
        <v>170.0821</v>
      </c>
      <c r="IW46" s="166">
        <v>-482.18529999999998</v>
      </c>
      <c r="IX46" s="166">
        <v>250.3357</v>
      </c>
      <c r="IY46" s="166">
        <v>-238.56720000000001</v>
      </c>
      <c r="IZ46" s="166">
        <v>243.27189999999999</v>
      </c>
      <c r="JA46" s="166">
        <v>-8.1725999999999992</v>
      </c>
      <c r="JB46" s="166">
        <v>14.385999999999999</v>
      </c>
      <c r="JC46" s="166">
        <v>14.08</v>
      </c>
      <c r="JD46" s="166">
        <v>-1.413</v>
      </c>
      <c r="JE46" s="166">
        <v>-1.4279999999999999</v>
      </c>
      <c r="JF46" s="166">
        <v>-13.52</v>
      </c>
      <c r="JG46" s="166">
        <v>-6.64</v>
      </c>
      <c r="JH46" s="167"/>
      <c r="JI46" s="166">
        <v>6.5629</v>
      </c>
      <c r="JJ46" s="166">
        <v>-22.761900000000001</v>
      </c>
      <c r="JK46" s="166">
        <v>-32.167499999999997</v>
      </c>
      <c r="JL46" s="166">
        <v>19.100000000000001</v>
      </c>
      <c r="JM46" s="166">
        <v>51.890999999999998</v>
      </c>
      <c r="JN46" s="166">
        <v>54.201999999999998</v>
      </c>
      <c r="JO46" s="167"/>
      <c r="JP46" s="167"/>
      <c r="JQ46" s="166">
        <v>53.6295</v>
      </c>
      <c r="JR46" s="166">
        <v>52.387900000000002</v>
      </c>
      <c r="JS46" s="166">
        <v>53.184199999999997</v>
      </c>
      <c r="JT46" s="167"/>
      <c r="JU46" s="166">
        <v>25.6</v>
      </c>
      <c r="JV46" s="166">
        <v>14.650399999999999</v>
      </c>
      <c r="JW46" s="166">
        <v>10.84</v>
      </c>
      <c r="JX46" s="167"/>
      <c r="JY46" s="166">
        <v>-43.057099999999998</v>
      </c>
      <c r="JZ46" s="166">
        <v>78.474999999999994</v>
      </c>
      <c r="KA46" s="166">
        <v>51.5792</v>
      </c>
      <c r="KB46" s="166">
        <v>-43.06</v>
      </c>
      <c r="KC46" s="166">
        <v>-77.364900000000006</v>
      </c>
      <c r="KD46" s="166">
        <v>39.715699999999998</v>
      </c>
      <c r="KE46" s="166">
        <v>37.969000000000001</v>
      </c>
      <c r="KF46" s="166">
        <v>-38.6</v>
      </c>
      <c r="KG46" s="166">
        <v>37.700000000000003</v>
      </c>
      <c r="KH46" s="166">
        <v>-49.8718</v>
      </c>
      <c r="KI46" s="166">
        <v>248.04929999999999</v>
      </c>
    </row>
    <row r="47" spans="1:295" ht="18" customHeight="1" x14ac:dyDescent="0.25">
      <c r="A47" s="161" t="s">
        <v>71</v>
      </c>
      <c r="B47" s="161" t="s">
        <v>851</v>
      </c>
      <c r="C47" s="165">
        <v>0</v>
      </c>
      <c r="D47" s="166">
        <v>20.029900000000001</v>
      </c>
      <c r="E47" s="166">
        <v>-29.299199999999999</v>
      </c>
      <c r="F47" s="166">
        <v>-29.628799999999998</v>
      </c>
      <c r="G47" s="166">
        <v>25.428899999999999</v>
      </c>
      <c r="H47" s="167"/>
      <c r="I47" s="166">
        <v>58.085999999999999</v>
      </c>
      <c r="J47" s="166">
        <v>-134.7552</v>
      </c>
      <c r="K47" s="167"/>
      <c r="L47" s="167"/>
      <c r="M47" s="167"/>
      <c r="N47" s="166">
        <v>-26.64</v>
      </c>
      <c r="O47" s="166">
        <v>-78.734999999999999</v>
      </c>
      <c r="P47" s="166">
        <v>66</v>
      </c>
      <c r="Q47" s="166">
        <v>19.044</v>
      </c>
      <c r="R47" s="167"/>
      <c r="S47" s="166">
        <v>14.7311</v>
      </c>
      <c r="T47" s="166">
        <v>80.4422</v>
      </c>
      <c r="U47" s="166">
        <v>14.970700000000001</v>
      </c>
      <c r="V47" s="166">
        <v>15.2316</v>
      </c>
      <c r="W47" s="166">
        <v>24.994399999999999</v>
      </c>
      <c r="X47" s="166">
        <v>9.3283000000000005</v>
      </c>
      <c r="Y47" s="166">
        <v>0.57299999999999995</v>
      </c>
      <c r="Z47" s="166">
        <v>8.2921999999999993</v>
      </c>
      <c r="AA47" s="167"/>
      <c r="AB47" s="167"/>
      <c r="AC47" s="166">
        <v>-95.45</v>
      </c>
      <c r="AD47" s="166">
        <v>-96.28</v>
      </c>
      <c r="AE47" s="167"/>
      <c r="AF47" s="166">
        <v>24.42</v>
      </c>
      <c r="AG47" s="166">
        <v>77</v>
      </c>
      <c r="AH47" s="166">
        <v>12.664</v>
      </c>
      <c r="AI47" s="166">
        <v>0.216</v>
      </c>
      <c r="AJ47" s="165">
        <v>-83.32</v>
      </c>
      <c r="AK47" s="166">
        <v>-83.32</v>
      </c>
      <c r="AL47" s="166">
        <v>-69.67</v>
      </c>
      <c r="AM47" s="166">
        <v>84.28</v>
      </c>
      <c r="AN47" s="166">
        <v>84.81</v>
      </c>
      <c r="AO47" s="166">
        <v>20.065100000000001</v>
      </c>
      <c r="AP47" s="166">
        <v>6.1224999999999996</v>
      </c>
      <c r="AQ47" s="166">
        <v>83.67</v>
      </c>
      <c r="AR47" s="166">
        <v>86.680700000000002</v>
      </c>
      <c r="AS47" s="166">
        <v>57.878700000000002</v>
      </c>
      <c r="AT47" s="166">
        <v>-90.5899</v>
      </c>
      <c r="AU47" s="165">
        <v>0</v>
      </c>
      <c r="AV47" s="166">
        <v>2.5712999999999999</v>
      </c>
      <c r="AW47" s="166">
        <v>2.5617000000000001</v>
      </c>
      <c r="AX47" s="166">
        <v>93.741</v>
      </c>
      <c r="AY47" s="166">
        <v>96.322100000000006</v>
      </c>
      <c r="AZ47" s="166">
        <v>-22.402000000000001</v>
      </c>
      <c r="BA47" s="166">
        <v>-24.433599999999998</v>
      </c>
      <c r="BB47" s="166">
        <v>-548.72450000000003</v>
      </c>
      <c r="BC47" s="166">
        <v>9.8956</v>
      </c>
      <c r="BD47" s="166">
        <v>-4.4000000000000004</v>
      </c>
      <c r="BE47" s="166">
        <v>-4.3</v>
      </c>
      <c r="BF47" s="166">
        <v>96.0745</v>
      </c>
      <c r="BG47" s="167"/>
      <c r="BH47" s="166">
        <v>-7.7102000000000004</v>
      </c>
      <c r="BI47" s="167"/>
      <c r="BJ47" s="166">
        <v>-53.098300000000002</v>
      </c>
      <c r="BK47" s="166">
        <v>11.4754</v>
      </c>
      <c r="BL47" s="166">
        <v>8.7248999999999999</v>
      </c>
      <c r="BM47" s="166">
        <v>5.9962999999999997</v>
      </c>
      <c r="BN47" s="166">
        <v>586.41300000000001</v>
      </c>
      <c r="BO47" s="166">
        <v>135.59370000000001</v>
      </c>
      <c r="BP47" s="166">
        <v>136.17359999999999</v>
      </c>
      <c r="BQ47" s="166">
        <v>-496.19099999999997</v>
      </c>
      <c r="BR47" s="166">
        <v>626.82740000000001</v>
      </c>
      <c r="BS47" s="167"/>
      <c r="BT47" s="166">
        <v>-102.7795</v>
      </c>
      <c r="BU47" s="166">
        <v>105.8935</v>
      </c>
      <c r="BV47" s="166">
        <v>120.054</v>
      </c>
      <c r="BW47" s="166">
        <v>33.659999999999997</v>
      </c>
      <c r="BX47" s="166">
        <v>41.38</v>
      </c>
      <c r="BY47" s="166">
        <v>80.760000000000005</v>
      </c>
      <c r="BZ47" s="166">
        <v>91</v>
      </c>
      <c r="CA47" s="166">
        <v>-73.270399999999995</v>
      </c>
      <c r="CB47" s="166">
        <v>-72.198700000000002</v>
      </c>
      <c r="CC47" s="166">
        <v>132.3048</v>
      </c>
      <c r="CD47" s="166">
        <v>132.7296</v>
      </c>
      <c r="CE47" s="167"/>
      <c r="CF47" s="166">
        <v>-162.41220000000001</v>
      </c>
      <c r="CG47" s="166">
        <v>-162.62540000000001</v>
      </c>
      <c r="CH47" s="166">
        <v>4.4206000000000003</v>
      </c>
      <c r="CI47" s="166">
        <v>-142.94470000000001</v>
      </c>
      <c r="CJ47" s="167"/>
      <c r="CK47" s="167"/>
      <c r="CL47" s="166">
        <v>66.099999999999994</v>
      </c>
      <c r="CM47" s="166">
        <v>287.7</v>
      </c>
      <c r="CN47" s="166">
        <v>-19.170000000000002</v>
      </c>
      <c r="CO47" s="166">
        <v>21.297599999999999</v>
      </c>
      <c r="CP47" s="166">
        <v>22.3962</v>
      </c>
      <c r="CQ47" s="166">
        <v>22.065899999999999</v>
      </c>
      <c r="CR47" s="166">
        <v>29.1142</v>
      </c>
      <c r="CS47" s="166">
        <v>27.9588</v>
      </c>
      <c r="CT47" s="167"/>
      <c r="CU47" s="166">
        <v>-97.082499999999996</v>
      </c>
      <c r="CV47" s="166">
        <v>11.875299999999999</v>
      </c>
      <c r="CW47" s="166">
        <v>18.9879</v>
      </c>
      <c r="CX47" s="166">
        <v>96.64</v>
      </c>
      <c r="CY47" s="166">
        <v>49.88</v>
      </c>
      <c r="CZ47" s="166">
        <v>63.054200000000002</v>
      </c>
      <c r="DA47" s="166">
        <v>59.477200000000003</v>
      </c>
      <c r="DB47" s="166">
        <v>40.417999999999999</v>
      </c>
      <c r="DC47" s="167"/>
      <c r="DD47" s="166">
        <v>144.56630000000001</v>
      </c>
      <c r="DE47" s="166">
        <v>143.71209999999999</v>
      </c>
      <c r="DF47" s="166">
        <v>-102.6917</v>
      </c>
      <c r="DG47" s="167"/>
      <c r="DH47" s="166">
        <v>-22.167000000000002</v>
      </c>
      <c r="DI47" s="166">
        <v>-107.9</v>
      </c>
      <c r="DJ47" s="166">
        <v>-106.2</v>
      </c>
      <c r="DK47" s="166">
        <v>27.968399999999999</v>
      </c>
      <c r="DL47" s="166">
        <v>100.4974</v>
      </c>
      <c r="DM47" s="166">
        <v>155.4675</v>
      </c>
      <c r="DN47" s="167"/>
      <c r="DO47" s="166">
        <v>100.33</v>
      </c>
      <c r="DP47" s="166">
        <v>-6.44</v>
      </c>
      <c r="DQ47" s="166">
        <v>66.386499999999998</v>
      </c>
      <c r="DR47" s="166">
        <v>102.5333</v>
      </c>
      <c r="DS47" s="167"/>
      <c r="DT47" s="166">
        <v>-5.09</v>
      </c>
      <c r="DU47" s="166">
        <v>89.03</v>
      </c>
      <c r="DV47" s="166">
        <v>103.76</v>
      </c>
      <c r="DW47" s="166">
        <v>102.36360000000001</v>
      </c>
      <c r="DX47" s="166">
        <v>100.3455</v>
      </c>
      <c r="DY47" s="166">
        <v>-54.832599999999999</v>
      </c>
      <c r="DZ47" s="166">
        <v>-52.627299999999998</v>
      </c>
      <c r="EA47" s="166">
        <v>223.70920000000001</v>
      </c>
      <c r="EB47" s="166">
        <v>181.34010000000001</v>
      </c>
      <c r="EC47" s="166">
        <v>174.88140000000001</v>
      </c>
      <c r="ED47" s="166">
        <v>178.49459999999999</v>
      </c>
      <c r="EE47" s="166">
        <v>60.740600000000001</v>
      </c>
      <c r="EF47" s="166">
        <v>30.523599999999998</v>
      </c>
      <c r="EG47" s="166">
        <v>-34.999000000000002</v>
      </c>
      <c r="EH47" s="166">
        <v>508.75439999999998</v>
      </c>
      <c r="EI47" s="166">
        <v>267.2971</v>
      </c>
      <c r="EJ47" s="167"/>
      <c r="EK47" s="166">
        <v>-16.7499</v>
      </c>
      <c r="EL47" s="166">
        <v>-13.7608</v>
      </c>
      <c r="EM47" s="166">
        <v>33.079599999999999</v>
      </c>
      <c r="EN47" s="166">
        <v>10.0228</v>
      </c>
      <c r="EO47" s="166">
        <v>9.7009000000000007</v>
      </c>
      <c r="EP47" s="166">
        <v>18.48</v>
      </c>
      <c r="EQ47" s="166">
        <v>-51.662399999999998</v>
      </c>
      <c r="ER47" s="166">
        <v>-53.046700000000001</v>
      </c>
      <c r="ES47" s="166">
        <v>11.1884</v>
      </c>
      <c r="ET47" s="167"/>
      <c r="EU47" s="166">
        <v>-3.18</v>
      </c>
      <c r="EV47" s="167"/>
      <c r="EW47" s="166">
        <v>15.1898</v>
      </c>
      <c r="EX47" s="166">
        <v>-43.524700000000003</v>
      </c>
      <c r="EY47" s="166">
        <v>-40.722799999999999</v>
      </c>
      <c r="EZ47" s="166">
        <v>-39.803100000000001</v>
      </c>
      <c r="FA47" s="166">
        <v>8.6143999999999998</v>
      </c>
      <c r="FB47" s="166">
        <v>-28.556699999999999</v>
      </c>
      <c r="FC47" s="166">
        <v>0</v>
      </c>
      <c r="FD47" s="166">
        <v>25.341999999999999</v>
      </c>
      <c r="FE47" s="166">
        <v>24.842700000000001</v>
      </c>
      <c r="FF47" s="167"/>
      <c r="FG47" s="166">
        <v>40.856699999999996</v>
      </c>
      <c r="FH47" s="166">
        <v>42.305100000000003</v>
      </c>
      <c r="FI47" s="166">
        <v>40.323799999999999</v>
      </c>
      <c r="FJ47" s="166">
        <v>73.680800000000005</v>
      </c>
      <c r="FK47" s="166">
        <v>73.513300000000001</v>
      </c>
      <c r="FL47" s="166">
        <v>-113.5354</v>
      </c>
      <c r="FM47" s="166">
        <v>56.781799999999997</v>
      </c>
      <c r="FN47" s="166">
        <v>56.014800000000001</v>
      </c>
      <c r="FO47" s="166">
        <v>-86.939499999999995</v>
      </c>
      <c r="FP47" s="166">
        <v>-72.942899999999995</v>
      </c>
      <c r="FQ47" s="166">
        <v>-36.649099999999997</v>
      </c>
      <c r="FR47" s="166">
        <v>-40.14</v>
      </c>
      <c r="FS47" s="166">
        <v>11.4339</v>
      </c>
      <c r="FT47" s="166">
        <v>1.6312</v>
      </c>
      <c r="FU47" s="166">
        <v>-7.61</v>
      </c>
      <c r="FV47" s="166">
        <v>15.43</v>
      </c>
      <c r="FW47" s="166">
        <v>-38.952500000000001</v>
      </c>
      <c r="FX47" s="166">
        <v>7.7156000000000002</v>
      </c>
      <c r="FY47" s="166">
        <v>-12.276</v>
      </c>
      <c r="FZ47" s="166">
        <v>0.67700000000000005</v>
      </c>
      <c r="GA47" s="167"/>
      <c r="GB47" s="166">
        <v>25.07</v>
      </c>
      <c r="GC47" s="166">
        <v>74.579400000000007</v>
      </c>
      <c r="GD47" s="166">
        <v>88.486999999999995</v>
      </c>
      <c r="GE47" s="166">
        <v>17.09</v>
      </c>
      <c r="GF47" s="166">
        <v>86.378600000000006</v>
      </c>
      <c r="GG47" s="166">
        <v>18.8</v>
      </c>
      <c r="GH47" s="166">
        <v>-17.2941</v>
      </c>
      <c r="GI47" s="166">
        <v>1.7130000000000001</v>
      </c>
      <c r="GJ47" s="166">
        <v>1.9428000000000001</v>
      </c>
      <c r="GK47" s="166">
        <v>2.8734000000000002</v>
      </c>
      <c r="GL47" s="167"/>
      <c r="GM47" s="167"/>
      <c r="GN47" s="166">
        <v>-16.5304</v>
      </c>
      <c r="GO47" s="166">
        <v>-41.365299999999998</v>
      </c>
      <c r="GP47" s="166">
        <v>21.819199999999999</v>
      </c>
      <c r="GQ47" s="166">
        <v>42.676900000000003</v>
      </c>
      <c r="GR47" s="166">
        <v>57.575800000000001</v>
      </c>
      <c r="GS47" s="166">
        <v>59.720399999999998</v>
      </c>
      <c r="GT47" s="166">
        <v>-175.7928</v>
      </c>
      <c r="GU47" s="166">
        <v>-32.251100000000001</v>
      </c>
      <c r="GV47" s="166">
        <v>31.4495</v>
      </c>
      <c r="GW47" s="166">
        <v>-39.902000000000001</v>
      </c>
      <c r="GX47" s="166">
        <v>10.4636</v>
      </c>
      <c r="GY47" s="166">
        <v>16.293199999999999</v>
      </c>
      <c r="GZ47" s="166">
        <v>15.696899999999999</v>
      </c>
      <c r="HA47" s="167"/>
      <c r="HB47" s="166">
        <v>152.71610000000001</v>
      </c>
      <c r="HC47" s="166">
        <v>153.2088</v>
      </c>
      <c r="HD47" s="166">
        <v>268.2</v>
      </c>
      <c r="HE47" s="166">
        <v>-267.9905</v>
      </c>
      <c r="HF47" s="166">
        <v>-561.77149999999995</v>
      </c>
      <c r="HG47" s="166">
        <v>560.45420000000001</v>
      </c>
      <c r="HH47" s="166">
        <v>500.99860000000001</v>
      </c>
      <c r="HI47" s="166">
        <v>-148.39670000000001</v>
      </c>
      <c r="HJ47" s="166">
        <v>-148.3749</v>
      </c>
      <c r="HK47" s="166">
        <v>-51.501600000000003</v>
      </c>
      <c r="HL47" s="166">
        <v>-39.846899999999998</v>
      </c>
      <c r="HM47" s="166">
        <v>79.313400000000001</v>
      </c>
      <c r="HN47" s="166">
        <v>80.007800000000003</v>
      </c>
      <c r="HO47" s="167"/>
      <c r="HP47" s="167"/>
      <c r="HQ47" s="166">
        <v>37.071199999999997</v>
      </c>
      <c r="HR47" s="166">
        <v>37.027200000000001</v>
      </c>
      <c r="HS47" s="166">
        <v>-63.831600000000002</v>
      </c>
      <c r="HT47" s="166">
        <v>-62.9589</v>
      </c>
      <c r="HU47" s="166">
        <v>92.73</v>
      </c>
      <c r="HV47" s="166">
        <v>92.19</v>
      </c>
      <c r="HW47" s="166">
        <v>22.9</v>
      </c>
      <c r="HX47" s="166">
        <v>23.6</v>
      </c>
      <c r="HY47" s="166">
        <v>20.9621</v>
      </c>
      <c r="HZ47" s="166">
        <v>53.2</v>
      </c>
      <c r="IA47" s="166">
        <v>-373.34359999999998</v>
      </c>
      <c r="IB47" s="166">
        <v>104.5138</v>
      </c>
      <c r="IC47" s="166">
        <v>104.59099999999999</v>
      </c>
      <c r="ID47" s="166">
        <v>21.3</v>
      </c>
      <c r="IE47" s="166">
        <v>-23.3</v>
      </c>
      <c r="IF47" s="166">
        <v>-36.1</v>
      </c>
      <c r="IG47" s="166">
        <v>-35.299999999999997</v>
      </c>
      <c r="IH47" s="167"/>
      <c r="II47" s="167"/>
      <c r="IJ47" s="166">
        <v>-491.96510000000001</v>
      </c>
      <c r="IK47" s="166">
        <v>-242.06309999999999</v>
      </c>
      <c r="IL47" s="166">
        <v>496.75020000000001</v>
      </c>
      <c r="IM47" s="166">
        <v>401.60289999999998</v>
      </c>
      <c r="IN47" s="166">
        <v>65.148499999999999</v>
      </c>
      <c r="IO47" s="166">
        <v>-392.03719999999998</v>
      </c>
      <c r="IP47" s="166">
        <v>393.78309999999999</v>
      </c>
      <c r="IQ47" s="166">
        <v>-165.76050000000001</v>
      </c>
      <c r="IR47" s="166">
        <v>-240.2766</v>
      </c>
      <c r="IS47" s="166">
        <v>-386.30900000000003</v>
      </c>
      <c r="IT47" s="166">
        <v>107.14700000000001</v>
      </c>
      <c r="IU47" s="166">
        <v>106.5342</v>
      </c>
      <c r="IV47" s="166">
        <v>166.40129999999999</v>
      </c>
      <c r="IW47" s="166">
        <v>-474.07040000000001</v>
      </c>
      <c r="IX47" s="166">
        <v>248.06950000000001</v>
      </c>
      <c r="IY47" s="166">
        <v>-237.85929999999999</v>
      </c>
      <c r="IZ47" s="166">
        <v>237.5651</v>
      </c>
      <c r="JA47" s="166">
        <v>-8.3318999999999992</v>
      </c>
      <c r="JB47" s="166">
        <v>10.519</v>
      </c>
      <c r="JC47" s="166">
        <v>14.16</v>
      </c>
      <c r="JD47" s="166">
        <v>-1.45</v>
      </c>
      <c r="JE47" s="166">
        <v>-1.466</v>
      </c>
      <c r="JF47" s="166">
        <v>-14.24</v>
      </c>
      <c r="JG47" s="166">
        <v>-5.84</v>
      </c>
      <c r="JH47" s="167"/>
      <c r="JI47" s="166">
        <v>5.8029999999999999</v>
      </c>
      <c r="JJ47" s="166">
        <v>-22.792400000000001</v>
      </c>
      <c r="JK47" s="166">
        <v>-33.104399999999998</v>
      </c>
      <c r="JL47" s="166">
        <v>19.7</v>
      </c>
      <c r="JM47" s="166">
        <v>51.674999999999997</v>
      </c>
      <c r="JN47" s="166">
        <v>52.19</v>
      </c>
      <c r="JO47" s="167"/>
      <c r="JP47" s="167"/>
      <c r="JQ47" s="166">
        <v>52.556800000000003</v>
      </c>
      <c r="JR47" s="166">
        <v>49.4621</v>
      </c>
      <c r="JS47" s="166">
        <v>51.886200000000002</v>
      </c>
      <c r="JT47" s="167"/>
      <c r="JU47" s="166">
        <v>24.4</v>
      </c>
      <c r="JV47" s="166">
        <v>16.001999999999999</v>
      </c>
      <c r="JW47" s="166">
        <v>10.87</v>
      </c>
      <c r="JX47" s="167"/>
      <c r="JY47" s="166">
        <v>-42.613100000000003</v>
      </c>
      <c r="JZ47" s="166">
        <v>78.920500000000004</v>
      </c>
      <c r="KA47" s="166">
        <v>52.076500000000003</v>
      </c>
      <c r="KB47" s="166">
        <v>-42.184199999999997</v>
      </c>
      <c r="KC47" s="166">
        <v>-77.318600000000004</v>
      </c>
      <c r="KD47" s="166">
        <v>39.817999999999998</v>
      </c>
      <c r="KE47" s="166">
        <v>37.762900000000002</v>
      </c>
      <c r="KF47" s="166">
        <v>-41.4</v>
      </c>
      <c r="KG47" s="166">
        <v>40.799999999999997</v>
      </c>
      <c r="KH47" s="166">
        <v>-61.8825</v>
      </c>
      <c r="KI47" s="166">
        <v>249.8</v>
      </c>
    </row>
    <row r="48" spans="1:295" ht="18" customHeight="1" x14ac:dyDescent="0.25">
      <c r="A48" s="161" t="s">
        <v>71</v>
      </c>
      <c r="B48" s="161" t="s">
        <v>852</v>
      </c>
      <c r="C48" s="168">
        <v>0</v>
      </c>
      <c r="D48" s="170"/>
      <c r="E48" s="170"/>
      <c r="F48" s="169">
        <v>-29.619800000000001</v>
      </c>
      <c r="G48" s="169">
        <v>26.678000000000001</v>
      </c>
      <c r="H48" s="170"/>
      <c r="I48" s="170"/>
      <c r="J48" s="169">
        <v>-132.76130000000001</v>
      </c>
      <c r="K48" s="169">
        <v>76.834400000000002</v>
      </c>
      <c r="L48" s="169">
        <v>39.004800000000003</v>
      </c>
      <c r="M48" s="169">
        <v>38.075499999999998</v>
      </c>
      <c r="N48" s="169">
        <v>-26.64</v>
      </c>
      <c r="O48" s="169">
        <v>-75.497</v>
      </c>
      <c r="P48" s="169">
        <v>63.8</v>
      </c>
      <c r="Q48" s="169">
        <v>18.216000000000001</v>
      </c>
      <c r="R48" s="169">
        <v>-63.8</v>
      </c>
      <c r="S48" s="169">
        <v>14.8302</v>
      </c>
      <c r="T48" s="169">
        <v>80.433599999999998</v>
      </c>
      <c r="U48" s="169">
        <v>14.7621</v>
      </c>
      <c r="V48" s="169">
        <v>15.0947</v>
      </c>
      <c r="W48" s="169">
        <v>24.830400000000001</v>
      </c>
      <c r="X48" s="169">
        <v>9.6437000000000008</v>
      </c>
      <c r="Y48" s="169">
        <v>0.67779999999999996</v>
      </c>
      <c r="Z48" s="169">
        <v>8.0416000000000007</v>
      </c>
      <c r="AA48" s="170"/>
      <c r="AB48" s="170"/>
      <c r="AC48" s="169">
        <v>-96.02</v>
      </c>
      <c r="AD48" s="169">
        <v>-95.96</v>
      </c>
      <c r="AE48" s="170"/>
      <c r="AF48" s="169">
        <v>26.64</v>
      </c>
      <c r="AG48" s="169">
        <v>74.8</v>
      </c>
      <c r="AH48" s="169">
        <v>12.138</v>
      </c>
      <c r="AI48" s="169">
        <v>0.21299999999999999</v>
      </c>
      <c r="AJ48" s="168">
        <v>-83.34</v>
      </c>
      <c r="AK48" s="169">
        <v>-83.34</v>
      </c>
      <c r="AL48" s="169">
        <v>-67.97</v>
      </c>
      <c r="AM48" s="169">
        <v>84.27</v>
      </c>
      <c r="AN48" s="169">
        <v>83.97</v>
      </c>
      <c r="AO48" s="169">
        <v>20.103400000000001</v>
      </c>
      <c r="AP48" s="169">
        <v>7.2009999999999996</v>
      </c>
      <c r="AQ48" s="169">
        <v>84.119799999999998</v>
      </c>
      <c r="AR48" s="169">
        <v>86.440200000000004</v>
      </c>
      <c r="AS48" s="169">
        <v>58.729500000000002</v>
      </c>
      <c r="AT48" s="169">
        <v>-90.014499999999998</v>
      </c>
      <c r="AU48" s="168">
        <v>0</v>
      </c>
      <c r="AV48" s="169">
        <v>2.5825</v>
      </c>
      <c r="AW48" s="169">
        <v>2.4001000000000001</v>
      </c>
      <c r="AX48" s="169">
        <v>93.829499999999996</v>
      </c>
      <c r="AY48" s="170"/>
      <c r="AZ48" s="169">
        <v>-24.658799999999999</v>
      </c>
      <c r="BA48" s="169">
        <v>-27.0869</v>
      </c>
      <c r="BB48" s="169">
        <v>-541.59289999999999</v>
      </c>
      <c r="BC48" s="169">
        <v>9.3119999999999994</v>
      </c>
      <c r="BD48" s="169">
        <v>-4.2</v>
      </c>
      <c r="BE48" s="169">
        <v>-4.2</v>
      </c>
      <c r="BF48" s="169">
        <v>96.674400000000006</v>
      </c>
      <c r="BG48" s="170"/>
      <c r="BH48" s="169">
        <v>-7.9680999999999997</v>
      </c>
      <c r="BI48" s="170"/>
      <c r="BJ48" s="169">
        <v>-50.381700000000002</v>
      </c>
      <c r="BK48" s="169">
        <v>12.0162</v>
      </c>
      <c r="BL48" s="169">
        <v>9.3440999999999992</v>
      </c>
      <c r="BM48" s="169">
        <v>6.2790999999999997</v>
      </c>
      <c r="BN48" s="169">
        <v>580.49239999999998</v>
      </c>
      <c r="BO48" s="169">
        <v>145.93950000000001</v>
      </c>
      <c r="BP48" s="169">
        <v>144.5966</v>
      </c>
      <c r="BQ48" s="169">
        <v>-501.47890000000001</v>
      </c>
      <c r="BR48" s="169">
        <v>628.83050000000003</v>
      </c>
      <c r="BS48" s="170"/>
      <c r="BT48" s="169">
        <v>-116.9118</v>
      </c>
      <c r="BU48" s="169">
        <v>119.1754</v>
      </c>
      <c r="BV48" s="170"/>
      <c r="BW48" s="169">
        <v>33.68</v>
      </c>
      <c r="BX48" s="169">
        <v>41.78</v>
      </c>
      <c r="BY48" s="169">
        <v>81.62</v>
      </c>
      <c r="BZ48" s="170"/>
      <c r="CA48" s="169">
        <v>-76.887200000000007</v>
      </c>
      <c r="CB48" s="169">
        <v>-76.351399999999998</v>
      </c>
      <c r="CC48" s="169">
        <v>139.47479999999999</v>
      </c>
      <c r="CD48" s="169">
        <v>139.01750000000001</v>
      </c>
      <c r="CE48" s="170"/>
      <c r="CF48" s="169">
        <v>-164.21619999999999</v>
      </c>
      <c r="CG48" s="169">
        <v>-164.11060000000001</v>
      </c>
      <c r="CH48" s="169">
        <v>3.4864000000000002</v>
      </c>
      <c r="CI48" s="169">
        <v>-129.2362</v>
      </c>
      <c r="CJ48" s="170"/>
      <c r="CK48" s="170"/>
      <c r="CL48" s="169">
        <v>81</v>
      </c>
      <c r="CM48" s="169">
        <v>260.3</v>
      </c>
      <c r="CN48" s="169">
        <v>-19.2</v>
      </c>
      <c r="CO48" s="169">
        <v>24.149100000000001</v>
      </c>
      <c r="CP48" s="169">
        <v>25.028300000000002</v>
      </c>
      <c r="CQ48" s="169">
        <v>24.966999999999999</v>
      </c>
      <c r="CR48" s="169">
        <v>34.069600000000001</v>
      </c>
      <c r="CS48" s="169">
        <v>33.3767</v>
      </c>
      <c r="CT48" s="170"/>
      <c r="CU48" s="169">
        <v>-100.50790000000001</v>
      </c>
      <c r="CV48" s="169">
        <v>8.2866</v>
      </c>
      <c r="CW48" s="169">
        <v>19.338699999999999</v>
      </c>
      <c r="CX48" s="169">
        <v>90.94</v>
      </c>
      <c r="CY48" s="169">
        <v>47.62</v>
      </c>
      <c r="CZ48" s="169">
        <v>62.351100000000002</v>
      </c>
      <c r="DA48" s="169">
        <v>58.744799999999998</v>
      </c>
      <c r="DB48" s="169">
        <v>40.804099999999998</v>
      </c>
      <c r="DC48" s="170"/>
      <c r="DD48" s="169">
        <v>131.56549999999999</v>
      </c>
      <c r="DE48" s="169">
        <v>130.6481</v>
      </c>
      <c r="DF48" s="169">
        <v>-126.9408</v>
      </c>
      <c r="DG48" s="170"/>
      <c r="DH48" s="169">
        <v>-22.215800000000002</v>
      </c>
      <c r="DI48" s="169">
        <v>-113.4</v>
      </c>
      <c r="DJ48" s="169">
        <v>-114.5</v>
      </c>
      <c r="DK48" s="169">
        <v>27.6828</v>
      </c>
      <c r="DL48" s="169">
        <v>98.153700000000001</v>
      </c>
      <c r="DM48" s="169">
        <v>151.71039999999999</v>
      </c>
      <c r="DN48" s="170"/>
      <c r="DO48" s="169">
        <v>97.29</v>
      </c>
      <c r="DP48" s="169">
        <v>-6.78</v>
      </c>
      <c r="DQ48" s="169">
        <v>67.022000000000006</v>
      </c>
      <c r="DR48" s="169">
        <v>126.7247</v>
      </c>
      <c r="DS48" s="170"/>
      <c r="DT48" s="169">
        <v>-5.4</v>
      </c>
      <c r="DU48" s="169">
        <v>88.9</v>
      </c>
      <c r="DV48" s="170"/>
      <c r="DW48" s="169">
        <v>126.0364</v>
      </c>
      <c r="DX48" s="169">
        <v>125.25449999999999</v>
      </c>
      <c r="DY48" s="169">
        <v>-58.294699999999999</v>
      </c>
      <c r="DZ48" s="169">
        <v>-55.927300000000002</v>
      </c>
      <c r="EA48" s="169">
        <v>231.31729999999999</v>
      </c>
      <c r="EB48" s="169">
        <v>189.0137</v>
      </c>
      <c r="EC48" s="169">
        <v>184.4539</v>
      </c>
      <c r="ED48" s="169">
        <v>187.1524</v>
      </c>
      <c r="EE48" s="169">
        <v>61.755000000000003</v>
      </c>
      <c r="EF48" s="169">
        <v>32.532800000000002</v>
      </c>
      <c r="EG48" s="169">
        <v>-35</v>
      </c>
      <c r="EH48" s="169">
        <v>514.91279999999995</v>
      </c>
      <c r="EI48" s="169">
        <v>269.61750000000001</v>
      </c>
      <c r="EJ48" s="170"/>
      <c r="EK48" s="169">
        <v>-17.191299999999998</v>
      </c>
      <c r="EL48" s="169">
        <v>-13.916600000000001</v>
      </c>
      <c r="EM48" s="169">
        <v>30.584599999999998</v>
      </c>
      <c r="EN48" s="169">
        <v>16.177600000000002</v>
      </c>
      <c r="EO48" s="169">
        <v>14.040100000000001</v>
      </c>
      <c r="EP48" s="169">
        <v>18.48</v>
      </c>
      <c r="EQ48" s="169">
        <v>-54.071899999999999</v>
      </c>
      <c r="ER48" s="169">
        <v>-54.729900000000001</v>
      </c>
      <c r="ES48" s="169">
        <v>9.1636000000000006</v>
      </c>
      <c r="ET48" s="170"/>
      <c r="EU48" s="169">
        <v>-2.99</v>
      </c>
      <c r="EV48" s="170"/>
      <c r="EW48" s="169">
        <v>15.2736</v>
      </c>
      <c r="EX48" s="169">
        <v>-31.457799999999999</v>
      </c>
      <c r="EY48" s="169">
        <v>-42.267099999999999</v>
      </c>
      <c r="EZ48" s="169">
        <v>-41.264000000000003</v>
      </c>
      <c r="FA48" s="169">
        <v>10.556100000000001</v>
      </c>
      <c r="FB48" s="169">
        <v>-30.403500000000001</v>
      </c>
      <c r="FC48" s="169">
        <v>4.0608000000000004</v>
      </c>
      <c r="FD48" s="169">
        <v>25.577300000000001</v>
      </c>
      <c r="FE48" s="169">
        <v>24.972799999999999</v>
      </c>
      <c r="FF48" s="170"/>
      <c r="FG48" s="169">
        <v>41.165500000000002</v>
      </c>
      <c r="FH48" s="169">
        <v>41.774500000000003</v>
      </c>
      <c r="FI48" s="169">
        <v>39.690300000000001</v>
      </c>
      <c r="FJ48" s="169">
        <v>77.029899999999998</v>
      </c>
      <c r="FK48" s="169">
        <v>77.029899999999998</v>
      </c>
      <c r="FL48" s="169">
        <v>-120.2336</v>
      </c>
      <c r="FM48" s="169">
        <v>60.547499999999999</v>
      </c>
      <c r="FN48" s="169">
        <v>60.030900000000003</v>
      </c>
      <c r="FO48" s="169">
        <v>-93.022400000000005</v>
      </c>
      <c r="FP48" s="169">
        <v>-78.365799999999993</v>
      </c>
      <c r="FQ48" s="169">
        <v>-38.2605</v>
      </c>
      <c r="FR48" s="169">
        <v>-40.68</v>
      </c>
      <c r="FS48" s="169">
        <v>12.061299999999999</v>
      </c>
      <c r="FT48" s="169">
        <v>1.6677999999999999</v>
      </c>
      <c r="FU48" s="169">
        <v>-8.23</v>
      </c>
      <c r="FV48" s="169">
        <v>15.69</v>
      </c>
      <c r="FW48" s="169">
        <v>-38.7226</v>
      </c>
      <c r="FX48" s="170"/>
      <c r="FY48" s="170"/>
      <c r="FZ48" s="169">
        <v>0.80100000000000005</v>
      </c>
      <c r="GA48" s="170"/>
      <c r="GB48" s="169">
        <v>25.32</v>
      </c>
      <c r="GC48" s="169">
        <v>81.120099999999994</v>
      </c>
      <c r="GD48" s="169">
        <v>93.500799999999998</v>
      </c>
      <c r="GE48" s="170"/>
      <c r="GF48" s="169">
        <v>87.591099999999997</v>
      </c>
      <c r="GG48" s="169">
        <v>19.399999999999999</v>
      </c>
      <c r="GH48" s="169">
        <v>-15.915900000000001</v>
      </c>
      <c r="GI48" s="169">
        <v>1.9612000000000001</v>
      </c>
      <c r="GJ48" s="169">
        <v>2.0510000000000002</v>
      </c>
      <c r="GK48" s="169">
        <v>2.8351000000000002</v>
      </c>
      <c r="GL48" s="170"/>
      <c r="GM48" s="170"/>
      <c r="GN48" s="169">
        <v>-16.111699999999999</v>
      </c>
      <c r="GO48" s="169">
        <v>-39.747100000000003</v>
      </c>
      <c r="GP48" s="169">
        <v>21.5229</v>
      </c>
      <c r="GQ48" s="169">
        <v>41.750900000000001</v>
      </c>
      <c r="GR48" s="169">
        <v>57.591900000000003</v>
      </c>
      <c r="GS48" s="169">
        <v>58.019100000000002</v>
      </c>
      <c r="GT48" s="169">
        <v>-174.91890000000001</v>
      </c>
      <c r="GU48" s="169">
        <v>-31.5549</v>
      </c>
      <c r="GV48" s="169">
        <v>30.659800000000001</v>
      </c>
      <c r="GW48" s="169">
        <v>-37.854799999999997</v>
      </c>
      <c r="GX48" s="169">
        <v>9.7012999999999998</v>
      </c>
      <c r="GY48" s="169">
        <v>16.097899999999999</v>
      </c>
      <c r="GZ48" s="169">
        <v>15.4437</v>
      </c>
      <c r="HA48" s="169">
        <v>12</v>
      </c>
      <c r="HB48" s="169">
        <v>155.00919999999999</v>
      </c>
      <c r="HC48" s="169">
        <v>155.6045</v>
      </c>
      <c r="HD48" s="169">
        <v>277</v>
      </c>
      <c r="HE48" s="169">
        <v>-276.78609999999998</v>
      </c>
      <c r="HF48" s="169">
        <v>-570.73329999999999</v>
      </c>
      <c r="HG48" s="169">
        <v>579.11289999999997</v>
      </c>
      <c r="HH48" s="169">
        <v>504.2568</v>
      </c>
      <c r="HI48" s="169">
        <v>-148.7415</v>
      </c>
      <c r="HJ48" s="169">
        <v>-148.6711</v>
      </c>
      <c r="HK48" s="169">
        <v>-52.566099999999999</v>
      </c>
      <c r="HL48" s="169">
        <v>-42.030200000000001</v>
      </c>
      <c r="HM48" s="169">
        <v>78.655799999999999</v>
      </c>
      <c r="HN48" s="169">
        <v>78.739400000000003</v>
      </c>
      <c r="HO48" s="170"/>
      <c r="HP48" s="170"/>
      <c r="HQ48" s="169">
        <v>36.280200000000001</v>
      </c>
      <c r="HR48" s="169">
        <v>36.093400000000003</v>
      </c>
      <c r="HS48" s="169">
        <v>-62.5867</v>
      </c>
      <c r="HT48" s="169">
        <v>-63.360399999999998</v>
      </c>
      <c r="HU48" s="169">
        <v>96.6</v>
      </c>
      <c r="HV48" s="169">
        <v>96.88</v>
      </c>
      <c r="HW48" s="169">
        <v>21.2</v>
      </c>
      <c r="HX48" s="169">
        <v>22.1</v>
      </c>
      <c r="HY48" s="169">
        <v>21.021899999999999</v>
      </c>
      <c r="HZ48" s="169">
        <v>53.2</v>
      </c>
      <c r="IA48" s="169">
        <v>-370.07170000000002</v>
      </c>
      <c r="IB48" s="169">
        <v>103.65430000000001</v>
      </c>
      <c r="IC48" s="169">
        <v>103.81699999999999</v>
      </c>
      <c r="ID48" s="169">
        <v>21.3</v>
      </c>
      <c r="IE48" s="169">
        <v>-21.7</v>
      </c>
      <c r="IF48" s="169">
        <v>-34.4</v>
      </c>
      <c r="IG48" s="169">
        <v>-34.5</v>
      </c>
      <c r="IH48" s="169">
        <v>1.0913999999999999</v>
      </c>
      <c r="II48" s="169">
        <v>0.84740000000000004</v>
      </c>
      <c r="IJ48" s="169">
        <v>-499.07580000000002</v>
      </c>
      <c r="IK48" s="169">
        <v>-248.8715</v>
      </c>
      <c r="IL48" s="169">
        <v>499.63549999999998</v>
      </c>
      <c r="IM48" s="169">
        <v>402.07429999999999</v>
      </c>
      <c r="IN48" s="169">
        <v>64.645700000000005</v>
      </c>
      <c r="IO48" s="169">
        <v>-395.16890000000001</v>
      </c>
      <c r="IP48" s="169">
        <v>392.7475</v>
      </c>
      <c r="IQ48" s="169">
        <v>-164.3022</v>
      </c>
      <c r="IR48" s="169">
        <v>-239.14830000000001</v>
      </c>
      <c r="IS48" s="169">
        <v>-389.23719999999997</v>
      </c>
      <c r="IT48" s="169">
        <v>108.0936</v>
      </c>
      <c r="IU48" s="169">
        <v>106.40470000000001</v>
      </c>
      <c r="IV48" s="169">
        <v>167.2388</v>
      </c>
      <c r="IW48" s="169">
        <v>-481.72359999999998</v>
      </c>
      <c r="IX48" s="169">
        <v>250.35910000000001</v>
      </c>
      <c r="IY48" s="169">
        <v>-241.3897</v>
      </c>
      <c r="IZ48" s="169">
        <v>241.27070000000001</v>
      </c>
      <c r="JA48" s="169">
        <v>-8.8070000000000004</v>
      </c>
      <c r="JB48" s="169">
        <v>13.119</v>
      </c>
      <c r="JC48" s="169">
        <v>14.08</v>
      </c>
      <c r="JD48" s="169">
        <v>-1.4630000000000001</v>
      </c>
      <c r="JE48" s="169">
        <v>-1.4850000000000001</v>
      </c>
      <c r="JF48" s="169">
        <v>-14.48</v>
      </c>
      <c r="JG48" s="169">
        <v>-6.48</v>
      </c>
      <c r="JH48" s="170"/>
      <c r="JI48" s="169">
        <v>6.3310000000000004</v>
      </c>
      <c r="JJ48" s="169">
        <v>-23.759799999999998</v>
      </c>
      <c r="JK48" s="169">
        <v>-33.134999999999998</v>
      </c>
      <c r="JL48" s="169">
        <v>20</v>
      </c>
      <c r="JM48" s="169">
        <v>52.38</v>
      </c>
      <c r="JN48" s="169">
        <v>53.405000000000001</v>
      </c>
      <c r="JO48" s="170"/>
      <c r="JP48" s="170"/>
      <c r="JQ48" s="169">
        <v>51.354500000000002</v>
      </c>
      <c r="JR48" s="169">
        <v>51.417200000000001</v>
      </c>
      <c r="JS48" s="169">
        <v>51.039700000000003</v>
      </c>
      <c r="JT48" s="170"/>
      <c r="JU48" s="169">
        <v>26.3</v>
      </c>
      <c r="JV48" s="169">
        <v>16.6629</v>
      </c>
      <c r="JW48" s="169">
        <v>10.82</v>
      </c>
      <c r="JX48" s="170"/>
      <c r="JY48" s="169">
        <v>-43.432299999999998</v>
      </c>
      <c r="JZ48" s="169">
        <v>79.818100000000001</v>
      </c>
      <c r="KA48" s="169">
        <v>53.664299999999997</v>
      </c>
      <c r="KB48" s="169">
        <v>-43.014400000000002</v>
      </c>
      <c r="KC48" s="169">
        <v>-78.014600000000002</v>
      </c>
      <c r="KD48" s="169">
        <v>41.112200000000001</v>
      </c>
      <c r="KE48" s="169">
        <v>36.732399999999998</v>
      </c>
      <c r="KF48" s="169">
        <v>-41.8</v>
      </c>
      <c r="KG48" s="169">
        <v>41.4</v>
      </c>
      <c r="KH48" s="169">
        <v>-62.526800000000001</v>
      </c>
      <c r="KI48" s="169">
        <v>258.09930000000003</v>
      </c>
    </row>
    <row r="49" spans="1:295" ht="18" customHeight="1" x14ac:dyDescent="0.25">
      <c r="A49" s="161" t="s">
        <v>71</v>
      </c>
      <c r="B49" s="161" t="s">
        <v>853</v>
      </c>
      <c r="C49" s="162">
        <v>0</v>
      </c>
      <c r="D49" s="164"/>
      <c r="E49" s="163">
        <v>-29.703700000000001</v>
      </c>
      <c r="F49" s="163">
        <v>-30.125499999999999</v>
      </c>
      <c r="G49" s="163">
        <v>26.889299999999999</v>
      </c>
      <c r="H49" s="164"/>
      <c r="I49" s="163">
        <v>56.090499999999999</v>
      </c>
      <c r="J49" s="163">
        <v>-129.82820000000001</v>
      </c>
      <c r="K49" s="163">
        <v>75.182199999999995</v>
      </c>
      <c r="L49" s="163">
        <v>38.134799999999998</v>
      </c>
      <c r="M49" s="163">
        <v>37.259</v>
      </c>
      <c r="N49" s="163">
        <v>-26.64</v>
      </c>
      <c r="O49" s="163">
        <v>-73.822999999999993</v>
      </c>
      <c r="P49" s="163">
        <v>61.6</v>
      </c>
      <c r="Q49" s="163">
        <v>18.216000000000001</v>
      </c>
      <c r="R49" s="163">
        <v>-61.6</v>
      </c>
      <c r="S49" s="163">
        <v>14.675700000000001</v>
      </c>
      <c r="T49" s="163">
        <v>77.800200000000004</v>
      </c>
      <c r="U49" s="163">
        <v>14.374499999999999</v>
      </c>
      <c r="V49" s="163">
        <v>14.751300000000001</v>
      </c>
      <c r="W49" s="163">
        <v>24.136800000000001</v>
      </c>
      <c r="X49" s="163">
        <v>9.6930999999999994</v>
      </c>
      <c r="Y49" s="163">
        <v>0.40629999999999999</v>
      </c>
      <c r="Z49" s="163">
        <v>8.0061</v>
      </c>
      <c r="AA49" s="164"/>
      <c r="AB49" s="164"/>
      <c r="AC49" s="163">
        <v>-96.06</v>
      </c>
      <c r="AD49" s="163">
        <v>-95.99</v>
      </c>
      <c r="AE49" s="164"/>
      <c r="AF49" s="163">
        <v>26.64</v>
      </c>
      <c r="AG49" s="163">
        <v>72.599999999999994</v>
      </c>
      <c r="AH49" s="163">
        <v>11.612</v>
      </c>
      <c r="AI49" s="163">
        <v>0.21099999999999999</v>
      </c>
      <c r="AJ49" s="162">
        <v>-84.84</v>
      </c>
      <c r="AK49" s="163">
        <v>-84.84</v>
      </c>
      <c r="AL49" s="163">
        <v>-65.540000000000006</v>
      </c>
      <c r="AM49" s="163">
        <v>86.25</v>
      </c>
      <c r="AN49" s="163">
        <v>86.58</v>
      </c>
      <c r="AO49" s="163">
        <v>19.137699999999999</v>
      </c>
      <c r="AP49" s="163">
        <v>7.3038999999999996</v>
      </c>
      <c r="AQ49" s="163">
        <v>85.055599999999998</v>
      </c>
      <c r="AR49" s="163">
        <v>87.642899999999997</v>
      </c>
      <c r="AS49" s="163">
        <v>57.983199999999997</v>
      </c>
      <c r="AT49" s="163">
        <v>-90.612899999999996</v>
      </c>
      <c r="AU49" s="162">
        <v>0</v>
      </c>
      <c r="AV49" s="163">
        <v>4.0163000000000002</v>
      </c>
      <c r="AW49" s="163">
        <v>4.1059000000000001</v>
      </c>
      <c r="AX49" s="163">
        <v>92.695499999999996</v>
      </c>
      <c r="AY49" s="163">
        <v>95.229699999999994</v>
      </c>
      <c r="AZ49" s="163">
        <v>-24.801100000000002</v>
      </c>
      <c r="BA49" s="163">
        <v>-27.0748</v>
      </c>
      <c r="BB49" s="163">
        <v>-527.13779999999997</v>
      </c>
      <c r="BC49" s="163">
        <v>11.5321</v>
      </c>
      <c r="BD49" s="163">
        <v>-5.3</v>
      </c>
      <c r="BE49" s="163">
        <v>-5.5</v>
      </c>
      <c r="BF49" s="163">
        <v>95.860500000000002</v>
      </c>
      <c r="BG49" s="164"/>
      <c r="BH49" s="163">
        <v>-7.9654999999999996</v>
      </c>
      <c r="BI49" s="164"/>
      <c r="BJ49" s="163">
        <v>-45.969700000000003</v>
      </c>
      <c r="BK49" s="163">
        <v>11.9466</v>
      </c>
      <c r="BL49" s="163">
        <v>9.3074999999999992</v>
      </c>
      <c r="BM49" s="163">
        <v>6.3098000000000001</v>
      </c>
      <c r="BN49" s="163">
        <v>566.57590000000005</v>
      </c>
      <c r="BO49" s="163">
        <v>134.495</v>
      </c>
      <c r="BP49" s="163">
        <v>135.0138</v>
      </c>
      <c r="BQ49" s="163">
        <v>-487.10579999999999</v>
      </c>
      <c r="BR49" s="163">
        <v>614.29939999999999</v>
      </c>
      <c r="BS49" s="164"/>
      <c r="BT49" s="163">
        <v>-114.1139</v>
      </c>
      <c r="BU49" s="163">
        <v>117.2563</v>
      </c>
      <c r="BV49" s="163">
        <v>122.1597</v>
      </c>
      <c r="BW49" s="163">
        <v>33.79</v>
      </c>
      <c r="BX49" s="163">
        <v>41.37</v>
      </c>
      <c r="BY49" s="164"/>
      <c r="BZ49" s="163">
        <v>92.87</v>
      </c>
      <c r="CA49" s="163">
        <v>-70.859099999999998</v>
      </c>
      <c r="CB49" s="163">
        <v>-71.126999999999995</v>
      </c>
      <c r="CC49" s="163">
        <v>134.81010000000001</v>
      </c>
      <c r="CD49" s="163">
        <v>135.01060000000001</v>
      </c>
      <c r="CE49" s="164"/>
      <c r="CF49" s="163">
        <v>-162.154</v>
      </c>
      <c r="CG49" s="163">
        <v>-162.2354</v>
      </c>
      <c r="CH49" s="163">
        <v>1.4404999999999999</v>
      </c>
      <c r="CI49" s="163">
        <v>-134.24350000000001</v>
      </c>
      <c r="CJ49" s="164"/>
      <c r="CK49" s="164"/>
      <c r="CL49" s="163">
        <v>66.599999999999994</v>
      </c>
      <c r="CM49" s="163">
        <v>269.7</v>
      </c>
      <c r="CN49" s="163">
        <v>-19.04</v>
      </c>
      <c r="CO49" s="163">
        <v>22.6128</v>
      </c>
      <c r="CP49" s="163">
        <v>23.681999999999999</v>
      </c>
      <c r="CQ49" s="163">
        <v>23.201799999999999</v>
      </c>
      <c r="CR49" s="163">
        <v>32.438800000000001</v>
      </c>
      <c r="CS49" s="163">
        <v>31.066600000000001</v>
      </c>
      <c r="CT49" s="164"/>
      <c r="CU49" s="163">
        <v>-95.997100000000003</v>
      </c>
      <c r="CV49" s="163">
        <v>6.6199000000000003</v>
      </c>
      <c r="CW49" s="163">
        <v>18.921600000000002</v>
      </c>
      <c r="CX49" s="163">
        <v>88.86</v>
      </c>
      <c r="CY49" s="163">
        <v>46.97</v>
      </c>
      <c r="CZ49" s="163">
        <v>60.241700000000002</v>
      </c>
      <c r="DA49" s="163">
        <v>56.840499999999999</v>
      </c>
      <c r="DB49" s="163">
        <v>40.284100000000002</v>
      </c>
      <c r="DC49" s="164"/>
      <c r="DD49" s="163">
        <v>135.93770000000001</v>
      </c>
      <c r="DE49" s="163">
        <v>135.54580000000001</v>
      </c>
      <c r="DF49" s="163">
        <v>-108.1563</v>
      </c>
      <c r="DG49" s="164"/>
      <c r="DH49" s="163">
        <v>-21.995699999999999</v>
      </c>
      <c r="DI49" s="163">
        <v>-105.9</v>
      </c>
      <c r="DJ49" s="163">
        <v>-105.8</v>
      </c>
      <c r="DK49" s="163">
        <v>27.6663</v>
      </c>
      <c r="DL49" s="163">
        <v>94.638099999999994</v>
      </c>
      <c r="DM49" s="163">
        <v>146.0746</v>
      </c>
      <c r="DN49" s="164"/>
      <c r="DO49" s="163">
        <v>94.21</v>
      </c>
      <c r="DP49" s="163">
        <v>-6.03</v>
      </c>
      <c r="DQ49" s="163">
        <v>66.308999999999997</v>
      </c>
      <c r="DR49" s="163">
        <v>107.20359999999999</v>
      </c>
      <c r="DS49" s="164"/>
      <c r="DT49" s="163">
        <v>-4.59</v>
      </c>
      <c r="DU49" s="163">
        <v>89.69</v>
      </c>
      <c r="DV49" s="163">
        <v>101.99</v>
      </c>
      <c r="DW49" s="163">
        <v>110.0909</v>
      </c>
      <c r="DX49" s="163">
        <v>106.7636</v>
      </c>
      <c r="DY49" s="163">
        <v>-53.975499999999997</v>
      </c>
      <c r="DZ49" s="163">
        <v>-53.445500000000003</v>
      </c>
      <c r="EA49" s="163">
        <v>223.2064</v>
      </c>
      <c r="EB49" s="163">
        <v>177.82730000000001</v>
      </c>
      <c r="EC49" s="163">
        <v>171.76859999999999</v>
      </c>
      <c r="ED49" s="163">
        <v>174.37119999999999</v>
      </c>
      <c r="EE49" s="163">
        <v>71.079099999999997</v>
      </c>
      <c r="EF49" s="163">
        <v>41.584299999999999</v>
      </c>
      <c r="EG49" s="163">
        <v>-34.728000000000002</v>
      </c>
      <c r="EH49" s="163">
        <v>503.36790000000002</v>
      </c>
      <c r="EI49" s="163">
        <v>303.654</v>
      </c>
      <c r="EJ49" s="164"/>
      <c r="EK49" s="163">
        <v>-17.185300000000002</v>
      </c>
      <c r="EL49" s="163">
        <v>-13.782299999999999</v>
      </c>
      <c r="EM49" s="163">
        <v>22.8094</v>
      </c>
      <c r="EN49" s="163">
        <v>31.755600000000001</v>
      </c>
      <c r="EO49" s="163">
        <v>30.004300000000001</v>
      </c>
      <c r="EP49" s="163">
        <v>20.015999999999998</v>
      </c>
      <c r="EQ49" s="163">
        <v>-57.252699999999997</v>
      </c>
      <c r="ER49" s="163">
        <v>-58.491999999999997</v>
      </c>
      <c r="ES49" s="163">
        <v>9.9000000000000008E-3</v>
      </c>
      <c r="ET49" s="164"/>
      <c r="EU49" s="163">
        <v>-5.08</v>
      </c>
      <c r="EV49" s="164"/>
      <c r="EW49" s="163">
        <v>14.8933</v>
      </c>
      <c r="EX49" s="163">
        <v>-0.80189999999999995</v>
      </c>
      <c r="EY49" s="163">
        <v>-41.877200000000002</v>
      </c>
      <c r="EZ49" s="163">
        <v>-40.825099999999999</v>
      </c>
      <c r="FA49" s="163">
        <v>10.8414</v>
      </c>
      <c r="FB49" s="163">
        <v>-39.899700000000003</v>
      </c>
      <c r="FC49" s="163">
        <v>11.5092</v>
      </c>
      <c r="FD49" s="163">
        <v>25.249400000000001</v>
      </c>
      <c r="FE49" s="163">
        <v>25.072199999999999</v>
      </c>
      <c r="FF49" s="164"/>
      <c r="FG49" s="163">
        <v>41.261400000000002</v>
      </c>
      <c r="FH49" s="163">
        <v>41.266300000000001</v>
      </c>
      <c r="FI49" s="163">
        <v>38.987200000000001</v>
      </c>
      <c r="FJ49" s="163">
        <v>70.834000000000003</v>
      </c>
      <c r="FK49" s="163">
        <v>70.834000000000003</v>
      </c>
      <c r="FL49" s="163">
        <v>-112.53060000000001</v>
      </c>
      <c r="FM49" s="163">
        <v>56.677399999999999</v>
      </c>
      <c r="FN49" s="163">
        <v>55.994700000000002</v>
      </c>
      <c r="FO49" s="163">
        <v>-96.367599999999996</v>
      </c>
      <c r="FP49" s="163">
        <v>-89.634900000000002</v>
      </c>
      <c r="FQ49" s="163">
        <v>-20.7407</v>
      </c>
      <c r="FR49" s="163">
        <v>-30.44</v>
      </c>
      <c r="FS49" s="163">
        <v>11.6609</v>
      </c>
      <c r="FT49" s="163">
        <v>1.5262</v>
      </c>
      <c r="FU49" s="163">
        <v>-7.91</v>
      </c>
      <c r="FV49" s="163">
        <v>19.329999999999998</v>
      </c>
      <c r="FW49" s="163">
        <v>-21.918099999999999</v>
      </c>
      <c r="FX49" s="163">
        <v>9.9951000000000008</v>
      </c>
      <c r="FY49" s="163">
        <v>-12.41</v>
      </c>
      <c r="FZ49" s="163">
        <v>0.76</v>
      </c>
      <c r="GA49" s="163">
        <v>6.5106000000000002</v>
      </c>
      <c r="GB49" s="163">
        <v>34.47</v>
      </c>
      <c r="GC49" s="163">
        <v>91.465000000000003</v>
      </c>
      <c r="GD49" s="163">
        <v>98.414400000000001</v>
      </c>
      <c r="GE49" s="163">
        <v>14.95</v>
      </c>
      <c r="GF49" s="163">
        <v>86.345500000000001</v>
      </c>
      <c r="GG49" s="163">
        <v>19.7</v>
      </c>
      <c r="GH49" s="163">
        <v>-5.0423</v>
      </c>
      <c r="GI49" s="163">
        <v>-4.0307000000000004</v>
      </c>
      <c r="GJ49" s="163">
        <v>-4.1353999999999997</v>
      </c>
      <c r="GK49" s="163">
        <v>2.7237</v>
      </c>
      <c r="GL49" s="164"/>
      <c r="GM49" s="164"/>
      <c r="GN49" s="163">
        <v>-19.5593</v>
      </c>
      <c r="GO49" s="163">
        <v>-27.755099999999999</v>
      </c>
      <c r="GP49" s="163">
        <v>21.725100000000001</v>
      </c>
      <c r="GQ49" s="163">
        <v>28.2895</v>
      </c>
      <c r="GR49" s="163">
        <v>58.280500000000004</v>
      </c>
      <c r="GS49" s="163">
        <v>60.232799999999997</v>
      </c>
      <c r="GT49" s="163">
        <v>-158.64400000000001</v>
      </c>
      <c r="GU49" s="163">
        <v>-30.856000000000002</v>
      </c>
      <c r="GV49" s="163">
        <v>31.335100000000001</v>
      </c>
      <c r="GW49" s="163">
        <v>-0.57079999999999997</v>
      </c>
      <c r="GX49" s="163">
        <v>9.4353999999999996</v>
      </c>
      <c r="GY49" s="163">
        <v>15.365500000000001</v>
      </c>
      <c r="GZ49" s="163">
        <v>14.8215</v>
      </c>
      <c r="HA49" s="163">
        <v>11.834199999999999</v>
      </c>
      <c r="HB49" s="163">
        <v>153.8348</v>
      </c>
      <c r="HC49" s="163">
        <v>155.75540000000001</v>
      </c>
      <c r="HD49" s="163">
        <v>279.89999999999998</v>
      </c>
      <c r="HE49" s="164"/>
      <c r="HF49" s="163">
        <v>-577.14499999999998</v>
      </c>
      <c r="HG49" s="163">
        <v>579.41800000000001</v>
      </c>
      <c r="HH49" s="163">
        <v>535.57529999999997</v>
      </c>
      <c r="HI49" s="163">
        <v>-150.0907</v>
      </c>
      <c r="HJ49" s="163">
        <v>-148.5857</v>
      </c>
      <c r="HK49" s="163">
        <v>-53.2121</v>
      </c>
      <c r="HL49" s="163">
        <v>-43.164299999999997</v>
      </c>
      <c r="HM49" s="163">
        <v>78.076800000000006</v>
      </c>
      <c r="HN49" s="163">
        <v>77.999600000000001</v>
      </c>
      <c r="HO49" s="164"/>
      <c r="HP49" s="163">
        <v>-102.4135</v>
      </c>
      <c r="HQ49" s="163">
        <v>37.049199999999999</v>
      </c>
      <c r="HR49" s="163">
        <v>36.950299999999999</v>
      </c>
      <c r="HS49" s="163">
        <v>-61.765700000000002</v>
      </c>
      <c r="HT49" s="163">
        <v>-62.450899999999997</v>
      </c>
      <c r="HU49" s="163">
        <v>96.99</v>
      </c>
      <c r="HV49" s="163">
        <v>95.45</v>
      </c>
      <c r="HW49" s="163">
        <v>21.6</v>
      </c>
      <c r="HX49" s="163">
        <v>23.8</v>
      </c>
      <c r="HY49" s="163">
        <v>21.186399999999999</v>
      </c>
      <c r="HZ49" s="163">
        <v>53.6</v>
      </c>
      <c r="IA49" s="163">
        <v>-366.16320000000002</v>
      </c>
      <c r="IB49" s="163">
        <v>104.1494</v>
      </c>
      <c r="IC49" s="163">
        <v>104.2835</v>
      </c>
      <c r="ID49" s="163">
        <v>20.7</v>
      </c>
      <c r="IE49" s="163">
        <v>-25.1</v>
      </c>
      <c r="IF49" s="163">
        <v>-36.1</v>
      </c>
      <c r="IG49" s="163">
        <v>-36.1</v>
      </c>
      <c r="IH49" s="164"/>
      <c r="II49" s="163">
        <v>0.94310000000000005</v>
      </c>
      <c r="IJ49" s="163">
        <v>-529.29690000000005</v>
      </c>
      <c r="IK49" s="163">
        <v>-279.13569999999999</v>
      </c>
      <c r="IL49" s="163">
        <v>491.46319999999997</v>
      </c>
      <c r="IM49" s="163">
        <v>398.9683</v>
      </c>
      <c r="IN49" s="163">
        <v>35.075200000000002</v>
      </c>
      <c r="IO49" s="163">
        <v>-390.55810000000002</v>
      </c>
      <c r="IP49" s="163">
        <v>392.61259999999999</v>
      </c>
      <c r="IQ49" s="163">
        <v>-165.5746</v>
      </c>
      <c r="IR49" s="163">
        <v>-240.77379999999999</v>
      </c>
      <c r="IS49" s="163">
        <v>-381.77199999999999</v>
      </c>
      <c r="IT49" s="163">
        <v>104.4311</v>
      </c>
      <c r="IU49" s="163">
        <v>102.51779999999999</v>
      </c>
      <c r="IV49" s="163">
        <v>169.4905</v>
      </c>
      <c r="IW49" s="163">
        <v>-472.70269999999999</v>
      </c>
      <c r="IX49" s="163">
        <v>248.98920000000001</v>
      </c>
      <c r="IY49" s="163">
        <v>-236.00810000000001</v>
      </c>
      <c r="IZ49" s="163">
        <v>232.38820000000001</v>
      </c>
      <c r="JA49" s="163">
        <v>-8.7796000000000003</v>
      </c>
      <c r="JB49" s="163">
        <v>12.773</v>
      </c>
      <c r="JC49" s="163">
        <v>14.32</v>
      </c>
      <c r="JD49" s="163">
        <v>-1.351</v>
      </c>
      <c r="JE49" s="163">
        <v>-1.375</v>
      </c>
      <c r="JF49" s="163">
        <v>-13.68</v>
      </c>
      <c r="JG49" s="163">
        <v>-6.64</v>
      </c>
      <c r="JH49" s="164"/>
      <c r="JI49" s="163">
        <v>6.5933999999999999</v>
      </c>
      <c r="JJ49" s="163">
        <v>-25.166699999999999</v>
      </c>
      <c r="JK49" s="163">
        <v>-32.9</v>
      </c>
      <c r="JL49" s="163">
        <v>20.399999999999999</v>
      </c>
      <c r="JM49" s="163">
        <v>50.000999999999998</v>
      </c>
      <c r="JN49" s="163">
        <v>52.954000000000001</v>
      </c>
      <c r="JO49" s="164"/>
      <c r="JP49" s="164"/>
      <c r="JQ49" s="163">
        <v>49.652299999999997</v>
      </c>
      <c r="JR49" s="163">
        <v>50.240299999999998</v>
      </c>
      <c r="JS49" s="163">
        <v>50.180999999999997</v>
      </c>
      <c r="JT49" s="164"/>
      <c r="JU49" s="163">
        <v>25.5</v>
      </c>
      <c r="JV49" s="163">
        <v>16.9544</v>
      </c>
      <c r="JW49" s="163">
        <v>10.54</v>
      </c>
      <c r="JX49" s="164"/>
      <c r="JY49" s="163">
        <v>-42.660200000000003</v>
      </c>
      <c r="JZ49" s="163">
        <v>79.597099999999998</v>
      </c>
      <c r="KA49" s="163">
        <v>53.613900000000001</v>
      </c>
      <c r="KB49" s="163">
        <v>-42.0289</v>
      </c>
      <c r="KC49" s="163">
        <v>-78.066000000000003</v>
      </c>
      <c r="KD49" s="163">
        <v>41.551000000000002</v>
      </c>
      <c r="KE49" s="163">
        <v>35.970300000000002</v>
      </c>
      <c r="KF49" s="163">
        <v>-43.1</v>
      </c>
      <c r="KG49" s="163">
        <v>41.3</v>
      </c>
      <c r="KH49" s="163">
        <v>-42.078400000000002</v>
      </c>
      <c r="KI49" s="163">
        <v>238.054</v>
      </c>
    </row>
    <row r="50" spans="1:295" ht="18" customHeight="1" x14ac:dyDescent="0.25">
      <c r="A50" s="161" t="s">
        <v>71</v>
      </c>
      <c r="B50" s="161" t="s">
        <v>854</v>
      </c>
      <c r="C50" s="165">
        <v>0</v>
      </c>
      <c r="D50" s="167"/>
      <c r="E50" s="167"/>
      <c r="F50" s="166">
        <v>-30.765699999999999</v>
      </c>
      <c r="G50" s="166">
        <v>26.491199999999999</v>
      </c>
      <c r="H50" s="167"/>
      <c r="I50" s="166">
        <v>55.520099999999999</v>
      </c>
      <c r="J50" s="166">
        <v>-126.7568</v>
      </c>
      <c r="K50" s="166">
        <v>73.535899999999998</v>
      </c>
      <c r="L50" s="166">
        <v>37.2729</v>
      </c>
      <c r="M50" s="166">
        <v>36.453499999999998</v>
      </c>
      <c r="N50" s="166">
        <v>-22.2</v>
      </c>
      <c r="O50" s="166">
        <v>-68.67</v>
      </c>
      <c r="P50" s="166">
        <v>57.2</v>
      </c>
      <c r="Q50" s="166">
        <v>16.559999999999999</v>
      </c>
      <c r="R50" s="166">
        <v>-57.2</v>
      </c>
      <c r="S50" s="166">
        <v>13.9697</v>
      </c>
      <c r="T50" s="166">
        <v>77.098200000000006</v>
      </c>
      <c r="U50" s="166">
        <v>14.0303</v>
      </c>
      <c r="V50" s="166">
        <v>14.250999999999999</v>
      </c>
      <c r="W50" s="166">
        <v>23.206099999999999</v>
      </c>
      <c r="X50" s="166">
        <v>9.6180000000000003</v>
      </c>
      <c r="Y50" s="166">
        <v>0.57040000000000002</v>
      </c>
      <c r="Z50" s="166">
        <v>7.8737000000000004</v>
      </c>
      <c r="AA50" s="167"/>
      <c r="AB50" s="167"/>
      <c r="AC50" s="166">
        <v>-93.97</v>
      </c>
      <c r="AD50" s="166">
        <v>-93.94</v>
      </c>
      <c r="AE50" s="167"/>
      <c r="AF50" s="166">
        <v>22.2</v>
      </c>
      <c r="AG50" s="166">
        <v>68.2</v>
      </c>
      <c r="AH50" s="166">
        <v>12.266</v>
      </c>
      <c r="AI50" s="166">
        <v>0.219</v>
      </c>
      <c r="AJ50" s="165">
        <v>-83.29</v>
      </c>
      <c r="AK50" s="166">
        <v>-83.29</v>
      </c>
      <c r="AL50" s="166">
        <v>-65.08</v>
      </c>
      <c r="AM50" s="166">
        <v>84.56</v>
      </c>
      <c r="AN50" s="166">
        <v>83.75</v>
      </c>
      <c r="AO50" s="166">
        <v>18.755800000000001</v>
      </c>
      <c r="AP50" s="166">
        <v>7.8418000000000001</v>
      </c>
      <c r="AQ50" s="166">
        <v>85.247900000000001</v>
      </c>
      <c r="AR50" s="166">
        <v>87.8934</v>
      </c>
      <c r="AS50" s="166">
        <v>55.740900000000003</v>
      </c>
      <c r="AT50" s="166">
        <v>-89.470600000000005</v>
      </c>
      <c r="AU50" s="165">
        <v>0</v>
      </c>
      <c r="AV50" s="166">
        <v>4.8106</v>
      </c>
      <c r="AW50" s="166">
        <v>4.5789</v>
      </c>
      <c r="AX50" s="166">
        <v>91.748199999999997</v>
      </c>
      <c r="AY50" s="166">
        <v>93.907200000000003</v>
      </c>
      <c r="AZ50" s="166">
        <v>-24.932200000000002</v>
      </c>
      <c r="BA50" s="166">
        <v>-26.8536</v>
      </c>
      <c r="BB50" s="166">
        <v>-519.75149999999996</v>
      </c>
      <c r="BC50" s="166">
        <v>8.8693000000000008</v>
      </c>
      <c r="BD50" s="166">
        <v>-4</v>
      </c>
      <c r="BE50" s="166">
        <v>-4.0999999999999996</v>
      </c>
      <c r="BF50" s="166">
        <v>95.605800000000002</v>
      </c>
      <c r="BG50" s="167"/>
      <c r="BH50" s="166">
        <v>-7.9813999999999998</v>
      </c>
      <c r="BI50" s="167"/>
      <c r="BJ50" s="166">
        <v>-45.578699999999998</v>
      </c>
      <c r="BK50" s="166">
        <v>11.763999999999999</v>
      </c>
      <c r="BL50" s="166">
        <v>9.4579000000000004</v>
      </c>
      <c r="BM50" s="166">
        <v>6.3204000000000002</v>
      </c>
      <c r="BN50" s="166">
        <v>552.1712</v>
      </c>
      <c r="BO50" s="166">
        <v>132.48079999999999</v>
      </c>
      <c r="BP50" s="166">
        <v>132.1756</v>
      </c>
      <c r="BQ50" s="166">
        <v>-482.3929</v>
      </c>
      <c r="BR50" s="166">
        <v>594.05060000000003</v>
      </c>
      <c r="BS50" s="167"/>
      <c r="BT50" s="166">
        <v>-113.3481</v>
      </c>
      <c r="BU50" s="166">
        <v>116.65779999999999</v>
      </c>
      <c r="BV50" s="167"/>
      <c r="BW50" s="166">
        <v>33.75</v>
      </c>
      <c r="BX50" s="166">
        <v>40.840000000000003</v>
      </c>
      <c r="BY50" s="166">
        <v>80.75</v>
      </c>
      <c r="BZ50" s="166">
        <v>91.78</v>
      </c>
      <c r="CA50" s="166">
        <v>-70.591200000000001</v>
      </c>
      <c r="CB50" s="166">
        <v>-70.859099999999998</v>
      </c>
      <c r="CC50" s="166">
        <v>134.2895</v>
      </c>
      <c r="CD50" s="166">
        <v>134.8844</v>
      </c>
      <c r="CE50" s="167"/>
      <c r="CF50" s="166">
        <v>-157.6242</v>
      </c>
      <c r="CG50" s="166">
        <v>-157.53630000000001</v>
      </c>
      <c r="CH50" s="166">
        <v>1.2603</v>
      </c>
      <c r="CI50" s="166">
        <v>-131.91829999999999</v>
      </c>
      <c r="CJ50" s="167"/>
      <c r="CK50" s="167"/>
      <c r="CL50" s="166">
        <v>65.400000000000006</v>
      </c>
      <c r="CM50" s="166">
        <v>263</v>
      </c>
      <c r="CN50" s="166">
        <v>-19.04</v>
      </c>
      <c r="CO50" s="166">
        <v>23.196300000000001</v>
      </c>
      <c r="CP50" s="166">
        <v>24.385999999999999</v>
      </c>
      <c r="CQ50" s="166">
        <v>24.241700000000002</v>
      </c>
      <c r="CR50" s="166">
        <v>33.188899999999997</v>
      </c>
      <c r="CS50" s="166">
        <v>31.845300000000002</v>
      </c>
      <c r="CT50" s="167"/>
      <c r="CU50" s="166">
        <v>-93.323899999999995</v>
      </c>
      <c r="CV50" s="166">
        <v>3.371</v>
      </c>
      <c r="CW50" s="166">
        <v>18.673400000000001</v>
      </c>
      <c r="CX50" s="166">
        <v>90.48</v>
      </c>
      <c r="CY50" s="166">
        <v>47.33</v>
      </c>
      <c r="CZ50" s="166">
        <v>58.132300000000001</v>
      </c>
      <c r="DA50" s="166">
        <v>55.082700000000003</v>
      </c>
      <c r="DB50" s="166">
        <v>39.038400000000003</v>
      </c>
      <c r="DC50" s="167"/>
      <c r="DD50" s="166">
        <v>133.40790000000001</v>
      </c>
      <c r="DE50" s="166">
        <v>132.21170000000001</v>
      </c>
      <c r="DF50" s="166">
        <v>-105.38079999999999</v>
      </c>
      <c r="DG50" s="167"/>
      <c r="DH50" s="166">
        <v>-21.541</v>
      </c>
      <c r="DI50" s="166">
        <v>-105.6</v>
      </c>
      <c r="DJ50" s="166">
        <v>-104.3</v>
      </c>
      <c r="DK50" s="166">
        <v>27.6828</v>
      </c>
      <c r="DL50" s="166">
        <v>92.294300000000007</v>
      </c>
      <c r="DM50" s="166">
        <v>142.31739999999999</v>
      </c>
      <c r="DN50" s="167"/>
      <c r="DO50" s="166">
        <v>91.37</v>
      </c>
      <c r="DP50" s="166">
        <v>-5.91</v>
      </c>
      <c r="DQ50" s="166">
        <v>67.223500000000001</v>
      </c>
      <c r="DR50" s="166">
        <v>105.1835</v>
      </c>
      <c r="DS50" s="167"/>
      <c r="DT50" s="166">
        <v>-5.32</v>
      </c>
      <c r="DU50" s="166">
        <v>91.23</v>
      </c>
      <c r="DV50" s="166">
        <v>103.1</v>
      </c>
      <c r="DW50" s="166">
        <v>104.01819999999999</v>
      </c>
      <c r="DX50" s="166">
        <v>101.6545</v>
      </c>
      <c r="DY50" s="166">
        <v>-53.534399999999998</v>
      </c>
      <c r="DZ50" s="166">
        <v>-53.336399999999998</v>
      </c>
      <c r="EA50" s="166">
        <v>219.91579999999999</v>
      </c>
      <c r="EB50" s="166">
        <v>175.13460000000001</v>
      </c>
      <c r="EC50" s="166">
        <v>170.684</v>
      </c>
      <c r="ED50" s="166">
        <v>173.41040000000001</v>
      </c>
      <c r="EE50" s="166">
        <v>74.599400000000003</v>
      </c>
      <c r="EF50" s="166">
        <v>47.058900000000001</v>
      </c>
      <c r="EG50" s="166">
        <v>-33.99</v>
      </c>
      <c r="EH50" s="166">
        <v>492.47910000000002</v>
      </c>
      <c r="EI50" s="166">
        <v>315.36099999999999</v>
      </c>
      <c r="EJ50" s="167"/>
      <c r="EK50" s="166">
        <v>-16.9331</v>
      </c>
      <c r="EL50" s="166">
        <v>-13.3705</v>
      </c>
      <c r="EM50" s="166">
        <v>19.7044</v>
      </c>
      <c r="EN50" s="166">
        <v>35.046999999999997</v>
      </c>
      <c r="EO50" s="166">
        <v>32.572299999999998</v>
      </c>
      <c r="EP50" s="166">
        <v>30.768000000000001</v>
      </c>
      <c r="EQ50" s="166">
        <v>-59.683700000000002</v>
      </c>
      <c r="ER50" s="166">
        <v>-61.141399999999997</v>
      </c>
      <c r="ES50" s="166">
        <v>-4.6086</v>
      </c>
      <c r="ET50" s="167"/>
      <c r="EU50" s="166">
        <v>-11.82</v>
      </c>
      <c r="EV50" s="167"/>
      <c r="EW50" s="166">
        <v>14.8804</v>
      </c>
      <c r="EX50" s="166">
        <v>6.9923000000000002</v>
      </c>
      <c r="EY50" s="166">
        <v>-42.3414</v>
      </c>
      <c r="EZ50" s="166">
        <v>-40.798200000000001</v>
      </c>
      <c r="FA50" s="166">
        <v>10.8179</v>
      </c>
      <c r="FB50" s="166">
        <v>-45.268700000000003</v>
      </c>
      <c r="FC50" s="166">
        <v>14.642799999999999</v>
      </c>
      <c r="FD50" s="166">
        <v>25.103899999999999</v>
      </c>
      <c r="FE50" s="166">
        <v>25.145900000000001</v>
      </c>
      <c r="FF50" s="167"/>
      <c r="FG50" s="166">
        <v>40.296799999999998</v>
      </c>
      <c r="FH50" s="166">
        <v>41.322499999999998</v>
      </c>
      <c r="FI50" s="166">
        <v>40.839500000000001</v>
      </c>
      <c r="FJ50" s="166">
        <v>71.001499999999993</v>
      </c>
      <c r="FK50" s="166">
        <v>71.168899999999994</v>
      </c>
      <c r="FL50" s="166">
        <v>-118.2242</v>
      </c>
      <c r="FM50" s="166">
        <v>56.851900000000001</v>
      </c>
      <c r="FN50" s="166">
        <v>56.561399999999999</v>
      </c>
      <c r="FO50" s="166">
        <v>-99.086699999999993</v>
      </c>
      <c r="FP50" s="166">
        <v>-91.418000000000006</v>
      </c>
      <c r="FQ50" s="166">
        <v>-17.906199999999998</v>
      </c>
      <c r="FR50" s="166">
        <v>-45.44</v>
      </c>
      <c r="FS50" s="166">
        <v>11.8734</v>
      </c>
      <c r="FT50" s="166">
        <v>1.5029999999999999</v>
      </c>
      <c r="FU50" s="166">
        <v>-8.09</v>
      </c>
      <c r="FV50" s="166">
        <v>29.19</v>
      </c>
      <c r="FW50" s="166">
        <v>-18.721499999999999</v>
      </c>
      <c r="FX50" s="167"/>
      <c r="FY50" s="166">
        <v>-12.682</v>
      </c>
      <c r="FZ50" s="166">
        <v>0.753</v>
      </c>
      <c r="GA50" s="166">
        <v>8.4377999999999993</v>
      </c>
      <c r="GB50" s="166">
        <v>29.28</v>
      </c>
      <c r="GC50" s="166">
        <v>93.316500000000005</v>
      </c>
      <c r="GD50" s="166">
        <v>101.971</v>
      </c>
      <c r="GE50" s="166">
        <v>15.67</v>
      </c>
      <c r="GF50" s="166">
        <v>85.564599999999999</v>
      </c>
      <c r="GG50" s="166">
        <v>23.9</v>
      </c>
      <c r="GH50" s="166">
        <v>-2.0411999999999999</v>
      </c>
      <c r="GI50" s="166">
        <v>-4.3061999999999996</v>
      </c>
      <c r="GJ50" s="166">
        <v>-4.6943999999999999</v>
      </c>
      <c r="GK50" s="166">
        <v>2.6591999999999998</v>
      </c>
      <c r="GL50" s="167"/>
      <c r="GM50" s="167"/>
      <c r="GN50" s="166">
        <v>-18.619299999999999</v>
      </c>
      <c r="GO50" s="166">
        <v>-24.471900000000002</v>
      </c>
      <c r="GP50" s="166">
        <v>22.276700000000002</v>
      </c>
      <c r="GQ50" s="166">
        <v>24.963200000000001</v>
      </c>
      <c r="GR50" s="166">
        <v>61.250399999999999</v>
      </c>
      <c r="GS50" s="166">
        <v>62.201000000000001</v>
      </c>
      <c r="GT50" s="166">
        <v>-157.76900000000001</v>
      </c>
      <c r="GU50" s="166">
        <v>-29.8294</v>
      </c>
      <c r="GV50" s="166">
        <v>30.1004</v>
      </c>
      <c r="GW50" s="166">
        <v>5.5076000000000001</v>
      </c>
      <c r="GX50" s="166">
        <v>9.5348000000000006</v>
      </c>
      <c r="GY50" s="166">
        <v>14.5634</v>
      </c>
      <c r="GZ50" s="166">
        <v>14.125299999999999</v>
      </c>
      <c r="HA50" s="166">
        <v>12.103400000000001</v>
      </c>
      <c r="HB50" s="166">
        <v>158.5934</v>
      </c>
      <c r="HC50" s="166">
        <v>159.28790000000001</v>
      </c>
      <c r="HD50" s="167"/>
      <c r="HE50" s="167"/>
      <c r="HF50" s="166">
        <v>-583.36890000000005</v>
      </c>
      <c r="HG50" s="166">
        <v>586.51009999999997</v>
      </c>
      <c r="HH50" s="166">
        <v>553.57560000000001</v>
      </c>
      <c r="HI50" s="166">
        <v>-152.2698</v>
      </c>
      <c r="HJ50" s="166">
        <v>-151.8417</v>
      </c>
      <c r="HK50" s="166">
        <v>-53.259799999999998</v>
      </c>
      <c r="HL50" s="166">
        <v>-43.599800000000002</v>
      </c>
      <c r="HM50" s="166">
        <v>81.860100000000003</v>
      </c>
      <c r="HN50" s="166">
        <v>81.243700000000004</v>
      </c>
      <c r="HO50" s="166">
        <v>-103.33710000000001</v>
      </c>
      <c r="HP50" s="167"/>
      <c r="HQ50" s="166">
        <v>36.961300000000001</v>
      </c>
      <c r="HR50" s="166">
        <v>36.016500000000001</v>
      </c>
      <c r="HS50" s="166">
        <v>-61.963799999999999</v>
      </c>
      <c r="HT50" s="166">
        <v>-61.917099999999998</v>
      </c>
      <c r="HU50" s="166">
        <v>100.1</v>
      </c>
      <c r="HV50" s="166">
        <v>98.65</v>
      </c>
      <c r="HW50" s="166">
        <v>21.3</v>
      </c>
      <c r="HX50" s="166">
        <v>20.399999999999999</v>
      </c>
      <c r="HY50" s="166">
        <v>21.310300000000002</v>
      </c>
      <c r="HZ50" s="166">
        <v>53.28</v>
      </c>
      <c r="IA50" s="166">
        <v>-368.44880000000001</v>
      </c>
      <c r="IB50" s="166">
        <v>110.9552</v>
      </c>
      <c r="IC50" s="166">
        <v>110.8047</v>
      </c>
      <c r="ID50" s="166">
        <v>19</v>
      </c>
      <c r="IE50" s="166">
        <v>-27.8</v>
      </c>
      <c r="IF50" s="166">
        <v>-35.200000000000003</v>
      </c>
      <c r="IG50" s="166">
        <v>-35.299999999999997</v>
      </c>
      <c r="IH50" s="166">
        <v>1.1860999999999999</v>
      </c>
      <c r="II50" s="167"/>
      <c r="IJ50" s="166">
        <v>-545.49040000000002</v>
      </c>
      <c r="IK50" s="166">
        <v>-295.42610000000002</v>
      </c>
      <c r="IL50" s="166">
        <v>490.00630000000001</v>
      </c>
      <c r="IM50" s="166">
        <v>401.76749999999998</v>
      </c>
      <c r="IN50" s="166">
        <v>21.250900000000001</v>
      </c>
      <c r="IO50" s="166">
        <v>-385.08240000000001</v>
      </c>
      <c r="IP50" s="166">
        <v>386.98039999999997</v>
      </c>
      <c r="IQ50" s="166">
        <v>-163.86089999999999</v>
      </c>
      <c r="IR50" s="166">
        <v>-236.78790000000001</v>
      </c>
      <c r="IS50" s="166">
        <v>-382.2681</v>
      </c>
      <c r="IT50" s="166">
        <v>106.6788</v>
      </c>
      <c r="IU50" s="166">
        <v>103.87560000000001</v>
      </c>
      <c r="IV50" s="166">
        <v>167.12200000000001</v>
      </c>
      <c r="IW50" s="166">
        <v>-473.10849999999999</v>
      </c>
      <c r="IX50" s="166">
        <v>249.03639999999999</v>
      </c>
      <c r="IY50" s="166">
        <v>-232.38480000000001</v>
      </c>
      <c r="IZ50" s="166">
        <v>233.39060000000001</v>
      </c>
      <c r="JA50" s="166">
        <v>-7.5408999999999997</v>
      </c>
      <c r="JB50" s="166">
        <v>18.577000000000002</v>
      </c>
      <c r="JC50" s="166">
        <v>12.88</v>
      </c>
      <c r="JD50" s="166">
        <v>-1.327</v>
      </c>
      <c r="JE50" s="166">
        <v>-1.34</v>
      </c>
      <c r="JF50" s="166">
        <v>-12.96</v>
      </c>
      <c r="JG50" s="166">
        <v>-7.12</v>
      </c>
      <c r="JH50" s="167"/>
      <c r="JI50" s="166">
        <v>7.9423000000000004</v>
      </c>
      <c r="JJ50" s="166">
        <v>-25.340699999999998</v>
      </c>
      <c r="JK50" s="166">
        <v>-34.071899999999999</v>
      </c>
      <c r="JL50" s="166">
        <v>19.899999999999999</v>
      </c>
      <c r="JM50" s="166">
        <v>51.494999999999997</v>
      </c>
      <c r="JN50" s="166">
        <v>50.503999999999998</v>
      </c>
      <c r="JO50" s="166">
        <v>2.5194999999999999</v>
      </c>
      <c r="JP50" s="166">
        <v>3.0196999999999998</v>
      </c>
      <c r="JQ50" s="166">
        <v>54.634999999999998</v>
      </c>
      <c r="JR50" s="166">
        <v>53.238700000000001</v>
      </c>
      <c r="JS50" s="166">
        <v>54.940600000000003</v>
      </c>
      <c r="JT50" s="167"/>
      <c r="JU50" s="166">
        <v>28.2</v>
      </c>
      <c r="JV50" s="166">
        <v>17.195699999999999</v>
      </c>
      <c r="JW50" s="166">
        <v>10.31</v>
      </c>
      <c r="JX50" s="167"/>
      <c r="JY50" s="166">
        <v>-44.808199999999999</v>
      </c>
      <c r="JZ50" s="166">
        <v>79.722700000000003</v>
      </c>
      <c r="KA50" s="166">
        <v>54.968899999999998</v>
      </c>
      <c r="KB50" s="166">
        <v>-44.591799999999999</v>
      </c>
      <c r="KC50" s="166">
        <v>-78.362799999999993</v>
      </c>
      <c r="KD50" s="166">
        <v>42.348500000000001</v>
      </c>
      <c r="KE50" s="166">
        <v>35.612900000000003</v>
      </c>
      <c r="KF50" s="166">
        <v>-45.3</v>
      </c>
      <c r="KG50" s="166">
        <v>46</v>
      </c>
      <c r="KH50" s="166">
        <v>-25.712499999999999</v>
      </c>
      <c r="KI50" s="166">
        <v>219.97749999999999</v>
      </c>
    </row>
    <row r="51" spans="1:295" ht="18" customHeight="1" x14ac:dyDescent="0.25">
      <c r="A51" s="161" t="s">
        <v>71</v>
      </c>
      <c r="B51" s="161" t="s">
        <v>855</v>
      </c>
      <c r="C51" s="165">
        <v>0</v>
      </c>
      <c r="D51" s="166">
        <v>19.5425</v>
      </c>
      <c r="E51" s="166">
        <v>-29.381799999999998</v>
      </c>
      <c r="F51" s="166">
        <v>-30.3005</v>
      </c>
      <c r="G51" s="166">
        <v>26.7866</v>
      </c>
      <c r="H51" s="167"/>
      <c r="I51" s="166">
        <v>54.946899999999999</v>
      </c>
      <c r="J51" s="166">
        <v>-124.9563</v>
      </c>
      <c r="K51" s="166">
        <v>71.625900000000001</v>
      </c>
      <c r="L51" s="166">
        <v>36.3889</v>
      </c>
      <c r="M51" s="166">
        <v>35.392800000000001</v>
      </c>
      <c r="N51" s="166">
        <v>-17.760000000000002</v>
      </c>
      <c r="O51" s="166">
        <v>-65.513000000000005</v>
      </c>
      <c r="P51" s="166">
        <v>55</v>
      </c>
      <c r="Q51" s="166">
        <v>15.731999999999999</v>
      </c>
      <c r="R51" s="166">
        <v>-55</v>
      </c>
      <c r="S51" s="166">
        <v>14.5266</v>
      </c>
      <c r="T51" s="166">
        <v>74.596400000000003</v>
      </c>
      <c r="U51" s="166">
        <v>14.5938</v>
      </c>
      <c r="V51" s="166">
        <v>14.552899999999999</v>
      </c>
      <c r="W51" s="166">
        <v>24.0901</v>
      </c>
      <c r="X51" s="166">
        <v>14.9697</v>
      </c>
      <c r="Y51" s="166">
        <v>0.48649999999999999</v>
      </c>
      <c r="Z51" s="166">
        <v>7.9210000000000003</v>
      </c>
      <c r="AA51" s="167"/>
      <c r="AB51" s="167"/>
      <c r="AC51" s="166">
        <v>-90.09</v>
      </c>
      <c r="AD51" s="166">
        <v>-90.01</v>
      </c>
      <c r="AE51" s="167"/>
      <c r="AF51" s="166">
        <v>19.98</v>
      </c>
      <c r="AG51" s="166">
        <v>63.8</v>
      </c>
      <c r="AH51" s="166">
        <v>11.648</v>
      </c>
      <c r="AI51" s="166">
        <v>0.20599999999999999</v>
      </c>
      <c r="AJ51" s="165">
        <v>-87.12</v>
      </c>
      <c r="AK51" s="166">
        <v>-87.12</v>
      </c>
      <c r="AL51" s="166">
        <v>-46.55</v>
      </c>
      <c r="AM51" s="166">
        <v>88.24</v>
      </c>
      <c r="AN51" s="166">
        <v>89.09</v>
      </c>
      <c r="AO51" s="166">
        <v>17.951599999999999</v>
      </c>
      <c r="AP51" s="166">
        <v>8.7124000000000006</v>
      </c>
      <c r="AQ51" s="166">
        <v>83.692499999999995</v>
      </c>
      <c r="AR51" s="166">
        <v>86.536600000000007</v>
      </c>
      <c r="AS51" s="166">
        <v>54.833100000000002</v>
      </c>
      <c r="AT51" s="166">
        <v>-92.245599999999996</v>
      </c>
      <c r="AU51" s="165">
        <v>0</v>
      </c>
      <c r="AV51" s="166">
        <v>7.0686999999999998</v>
      </c>
      <c r="AW51" s="166">
        <v>7.1356999999999999</v>
      </c>
      <c r="AX51" s="166">
        <v>88.194900000000004</v>
      </c>
      <c r="AY51" s="166">
        <v>90.498800000000003</v>
      </c>
      <c r="AZ51" s="166">
        <v>-9.8344000000000005</v>
      </c>
      <c r="BA51" s="166">
        <v>-9.3223000000000003</v>
      </c>
      <c r="BB51" s="166">
        <v>-530.93610000000001</v>
      </c>
      <c r="BC51" s="166">
        <v>16.638100000000001</v>
      </c>
      <c r="BD51" s="166">
        <v>-7.8</v>
      </c>
      <c r="BE51" s="166">
        <v>-7.9</v>
      </c>
      <c r="BF51" s="166">
        <v>97.431399999999996</v>
      </c>
      <c r="BG51" s="167"/>
      <c r="BH51" s="166">
        <v>-7.5888</v>
      </c>
      <c r="BI51" s="167"/>
      <c r="BJ51" s="166">
        <v>-49.177900000000001</v>
      </c>
      <c r="BK51" s="166">
        <v>11.5792</v>
      </c>
      <c r="BL51" s="166">
        <v>8.3233999999999995</v>
      </c>
      <c r="BM51" s="166">
        <v>5.5255000000000001</v>
      </c>
      <c r="BN51" s="166">
        <v>568.65120000000002</v>
      </c>
      <c r="BO51" s="166">
        <v>127.78100000000001</v>
      </c>
      <c r="BP51" s="166">
        <v>127.5368</v>
      </c>
      <c r="BQ51" s="166">
        <v>-483.4513</v>
      </c>
      <c r="BR51" s="166">
        <v>596.26739999999995</v>
      </c>
      <c r="BS51" s="167"/>
      <c r="BT51" s="166">
        <v>-115.0202</v>
      </c>
      <c r="BU51" s="166">
        <v>116.46380000000001</v>
      </c>
      <c r="BV51" s="166">
        <v>120.084</v>
      </c>
      <c r="BW51" s="166">
        <v>33.46</v>
      </c>
      <c r="BX51" s="166">
        <v>40</v>
      </c>
      <c r="BY51" s="166">
        <v>79.08</v>
      </c>
      <c r="BZ51" s="166">
        <v>90.69</v>
      </c>
      <c r="CA51" s="166">
        <v>-73.002399999999994</v>
      </c>
      <c r="CB51" s="166">
        <v>-73.538300000000007</v>
      </c>
      <c r="CC51" s="166">
        <v>125.1229</v>
      </c>
      <c r="CD51" s="166">
        <v>124.7495</v>
      </c>
      <c r="CE51" s="167"/>
      <c r="CF51" s="166">
        <v>-154.40719999999999</v>
      </c>
      <c r="CG51" s="166">
        <v>-154.3322</v>
      </c>
      <c r="CH51" s="166">
        <v>0.18179999999999999</v>
      </c>
      <c r="CI51" s="166">
        <v>-130.72399999999999</v>
      </c>
      <c r="CJ51" s="167"/>
      <c r="CK51" s="167"/>
      <c r="CL51" s="166">
        <v>62.3</v>
      </c>
      <c r="CM51" s="166">
        <v>262.89999999999998</v>
      </c>
      <c r="CN51" s="166">
        <v>-18.7</v>
      </c>
      <c r="CO51" s="166">
        <v>23.538499999999999</v>
      </c>
      <c r="CP51" s="166">
        <v>23.1739</v>
      </c>
      <c r="CQ51" s="166">
        <v>23.170200000000001</v>
      </c>
      <c r="CR51" s="166">
        <v>31.476600000000001</v>
      </c>
      <c r="CS51" s="166">
        <v>30.603200000000001</v>
      </c>
      <c r="CT51" s="167"/>
      <c r="CU51" s="166">
        <v>-94.079700000000003</v>
      </c>
      <c r="CV51" s="166">
        <v>6.8003</v>
      </c>
      <c r="CW51" s="166">
        <v>18.661300000000001</v>
      </c>
      <c r="CX51" s="166">
        <v>88.72</v>
      </c>
      <c r="CY51" s="166">
        <v>46.83</v>
      </c>
      <c r="CZ51" s="166">
        <v>56.726100000000002</v>
      </c>
      <c r="DA51" s="166">
        <v>53.910800000000002</v>
      </c>
      <c r="DB51" s="166">
        <v>38.625999999999998</v>
      </c>
      <c r="DC51" s="167"/>
      <c r="DD51" s="166">
        <v>133.07849999999999</v>
      </c>
      <c r="DE51" s="166">
        <v>131.8159</v>
      </c>
      <c r="DF51" s="166">
        <v>-107.1584</v>
      </c>
      <c r="DG51" s="167"/>
      <c r="DH51" s="166">
        <v>-21.082899999999999</v>
      </c>
      <c r="DI51" s="166">
        <v>-101.3</v>
      </c>
      <c r="DJ51" s="166">
        <v>-100.8</v>
      </c>
      <c r="DK51" s="166">
        <v>26.716000000000001</v>
      </c>
      <c r="DL51" s="166">
        <v>88.778700000000001</v>
      </c>
      <c r="DM51" s="166">
        <v>137.62100000000001</v>
      </c>
      <c r="DN51" s="167"/>
      <c r="DO51" s="166">
        <v>88.6</v>
      </c>
      <c r="DP51" s="166">
        <v>-6.5</v>
      </c>
      <c r="DQ51" s="166">
        <v>68.727000000000004</v>
      </c>
      <c r="DR51" s="166">
        <v>106.2085</v>
      </c>
      <c r="DS51" s="167"/>
      <c r="DT51" s="166">
        <v>-7.62</v>
      </c>
      <c r="DU51" s="166">
        <v>87.03</v>
      </c>
      <c r="DV51" s="166">
        <v>99.92</v>
      </c>
      <c r="DW51" s="166">
        <v>106.9636</v>
      </c>
      <c r="DX51" s="166">
        <v>106.8182</v>
      </c>
      <c r="DY51" s="166">
        <v>-52.717300000000002</v>
      </c>
      <c r="DZ51" s="166">
        <v>-51.636400000000002</v>
      </c>
      <c r="EA51" s="167"/>
      <c r="EB51" s="166">
        <v>175.3587</v>
      </c>
      <c r="EC51" s="166">
        <v>168.70230000000001</v>
      </c>
      <c r="ED51" s="166">
        <v>171.03790000000001</v>
      </c>
      <c r="EE51" s="166">
        <v>76.100200000000001</v>
      </c>
      <c r="EF51" s="166">
        <v>48.736699999999999</v>
      </c>
      <c r="EG51" s="166">
        <v>-34.368000000000002</v>
      </c>
      <c r="EH51" s="166">
        <v>498.4588</v>
      </c>
      <c r="EI51" s="166">
        <v>324.6669</v>
      </c>
      <c r="EJ51" s="167"/>
      <c r="EK51" s="166">
        <v>-17.349299999999999</v>
      </c>
      <c r="EL51" s="166">
        <v>-14.061</v>
      </c>
      <c r="EM51" s="166">
        <v>18.771999999999998</v>
      </c>
      <c r="EN51" s="166">
        <v>37.088299999999997</v>
      </c>
      <c r="EO51" s="166">
        <v>34.540100000000002</v>
      </c>
      <c r="EP51" s="166">
        <v>33.840000000000003</v>
      </c>
      <c r="EQ51" s="166">
        <v>-60.5807</v>
      </c>
      <c r="ER51" s="166">
        <v>-61.577300000000001</v>
      </c>
      <c r="ES51" s="166">
        <v>-6.2271000000000001</v>
      </c>
      <c r="ET51" s="167"/>
      <c r="EU51" s="166">
        <v>-12.19</v>
      </c>
      <c r="EV51" s="166">
        <v>0.9</v>
      </c>
      <c r="EW51" s="166">
        <v>14.040800000000001</v>
      </c>
      <c r="EX51" s="166">
        <v>14.223000000000001</v>
      </c>
      <c r="EY51" s="166">
        <v>-39.691099999999999</v>
      </c>
      <c r="EZ51" s="166">
        <v>-38.517600000000002</v>
      </c>
      <c r="FA51" s="166">
        <v>8.4954000000000001</v>
      </c>
      <c r="FB51" s="166">
        <v>-45.897300000000001</v>
      </c>
      <c r="FC51" s="166">
        <v>14.539</v>
      </c>
      <c r="FD51" s="166">
        <v>23.781099999999999</v>
      </c>
      <c r="FE51" s="166">
        <v>23.415700000000001</v>
      </c>
      <c r="FF51" s="167"/>
      <c r="FG51" s="166">
        <v>42.183300000000003</v>
      </c>
      <c r="FH51" s="166">
        <v>41.237499999999997</v>
      </c>
      <c r="FI51" s="166">
        <v>40.0777</v>
      </c>
      <c r="FJ51" s="166">
        <v>72.843500000000006</v>
      </c>
      <c r="FK51" s="166">
        <v>73.3459</v>
      </c>
      <c r="FL51" s="166">
        <v>-111.52589999999999</v>
      </c>
      <c r="FM51" s="166">
        <v>53.352699999999999</v>
      </c>
      <c r="FN51" s="166">
        <v>54.421199999999999</v>
      </c>
      <c r="FO51" s="166">
        <v>-99.195999999999998</v>
      </c>
      <c r="FP51" s="166">
        <v>-94.147000000000006</v>
      </c>
      <c r="FQ51" s="166">
        <v>-15.437900000000001</v>
      </c>
      <c r="FR51" s="166">
        <v>-45.81</v>
      </c>
      <c r="FS51" s="166">
        <v>12.2737</v>
      </c>
      <c r="FT51" s="166">
        <v>1.3968</v>
      </c>
      <c r="FU51" s="166">
        <v>-8.0500000000000007</v>
      </c>
      <c r="FV51" s="166">
        <v>30.27</v>
      </c>
      <c r="FW51" s="166">
        <v>-16.8919</v>
      </c>
      <c r="FX51" s="167"/>
      <c r="FY51" s="166">
        <v>-13.009</v>
      </c>
      <c r="FZ51" s="166">
        <v>0.80800000000000005</v>
      </c>
      <c r="GA51" s="166">
        <v>10.420999999999999</v>
      </c>
      <c r="GB51" s="166">
        <v>28.4</v>
      </c>
      <c r="GC51" s="166">
        <v>95.242099999999994</v>
      </c>
      <c r="GD51" s="166">
        <v>100.6169</v>
      </c>
      <c r="GE51" s="166">
        <v>14.87</v>
      </c>
      <c r="GF51" s="166">
        <v>82.448700000000002</v>
      </c>
      <c r="GG51" s="166">
        <v>22.3</v>
      </c>
      <c r="GH51" s="166">
        <v>-2.2124999999999999</v>
      </c>
      <c r="GI51" s="166">
        <v>-3.1793999999999998</v>
      </c>
      <c r="GJ51" s="166">
        <v>-3.2698999999999998</v>
      </c>
      <c r="GK51" s="166">
        <v>2.5350999999999999</v>
      </c>
      <c r="GL51" s="167"/>
      <c r="GM51" s="167"/>
      <c r="GN51" s="166">
        <v>-18.283200000000001</v>
      </c>
      <c r="GO51" s="166">
        <v>-22.642600000000002</v>
      </c>
      <c r="GP51" s="166">
        <v>22.265499999999999</v>
      </c>
      <c r="GQ51" s="166">
        <v>23.7363</v>
      </c>
      <c r="GR51" s="166">
        <v>59.491100000000003</v>
      </c>
      <c r="GS51" s="166">
        <v>61.408799999999999</v>
      </c>
      <c r="GT51" s="166">
        <v>-159.71039999999999</v>
      </c>
      <c r="GU51" s="166">
        <v>-28.524899999999999</v>
      </c>
      <c r="GV51" s="166">
        <v>28.324400000000001</v>
      </c>
      <c r="GW51" s="166">
        <v>11.499700000000001</v>
      </c>
      <c r="GX51" s="166">
        <v>10.003399999999999</v>
      </c>
      <c r="GY51" s="166">
        <v>13.411</v>
      </c>
      <c r="GZ51" s="166">
        <v>12.9968</v>
      </c>
      <c r="HA51" s="167"/>
      <c r="HB51" s="166">
        <v>161.029</v>
      </c>
      <c r="HC51" s="166">
        <v>161.2878</v>
      </c>
      <c r="HD51" s="166">
        <v>279.5</v>
      </c>
      <c r="HE51" s="166">
        <v>-277.27170000000001</v>
      </c>
      <c r="HF51" s="166">
        <v>-576.07590000000005</v>
      </c>
      <c r="HG51" s="166">
        <v>580.55780000000004</v>
      </c>
      <c r="HH51" s="166">
        <v>557.08489999999995</v>
      </c>
      <c r="HI51" s="166">
        <v>-154.05430000000001</v>
      </c>
      <c r="HJ51" s="166">
        <v>-153.13900000000001</v>
      </c>
      <c r="HK51" s="166">
        <v>-55.063600000000001</v>
      </c>
      <c r="HL51" s="166">
        <v>-43.931600000000003</v>
      </c>
      <c r="HM51" s="166">
        <v>81.284499999999994</v>
      </c>
      <c r="HN51" s="166">
        <v>80.788399999999996</v>
      </c>
      <c r="HO51" s="167"/>
      <c r="HP51" s="167"/>
      <c r="HQ51" s="166">
        <v>38.719200000000001</v>
      </c>
      <c r="HR51" s="166">
        <v>38.532400000000003</v>
      </c>
      <c r="HS51" s="166">
        <v>-61.875599999999999</v>
      </c>
      <c r="HT51" s="166">
        <v>-62.791600000000003</v>
      </c>
      <c r="HU51" s="166">
        <v>101.09</v>
      </c>
      <c r="HV51" s="166">
        <v>99.01</v>
      </c>
      <c r="HW51" s="166">
        <v>19.399999999999999</v>
      </c>
      <c r="HX51" s="166">
        <v>20.100000000000001</v>
      </c>
      <c r="HY51" s="166">
        <v>21.2697</v>
      </c>
      <c r="HZ51" s="166">
        <v>52.32</v>
      </c>
      <c r="IA51" s="166">
        <v>-375.04939999999999</v>
      </c>
      <c r="IB51" s="166">
        <v>115.7577</v>
      </c>
      <c r="IC51" s="166">
        <v>115.48690000000001</v>
      </c>
      <c r="ID51" s="166">
        <v>18.5</v>
      </c>
      <c r="IE51" s="166">
        <v>-30.8</v>
      </c>
      <c r="IF51" s="166">
        <v>-36.1</v>
      </c>
      <c r="IG51" s="166">
        <v>-35.4</v>
      </c>
      <c r="IH51" s="167"/>
      <c r="II51" s="167"/>
      <c r="IJ51" s="166">
        <v>-540.3981</v>
      </c>
      <c r="IK51" s="166">
        <v>-302.25630000000001</v>
      </c>
      <c r="IL51" s="166">
        <v>494.26870000000002</v>
      </c>
      <c r="IM51" s="166">
        <v>394.39139999999998</v>
      </c>
      <c r="IN51" s="166">
        <v>22.1799</v>
      </c>
      <c r="IO51" s="166">
        <v>-393.71859999999998</v>
      </c>
      <c r="IP51" s="166">
        <v>385.31630000000001</v>
      </c>
      <c r="IQ51" s="166">
        <v>-163.9984</v>
      </c>
      <c r="IR51" s="166">
        <v>-238.74959999999999</v>
      </c>
      <c r="IS51" s="166">
        <v>-387.85919999999999</v>
      </c>
      <c r="IT51" s="166">
        <v>103.9346</v>
      </c>
      <c r="IU51" s="166">
        <v>104.42910000000001</v>
      </c>
      <c r="IV51" s="166">
        <v>166.76570000000001</v>
      </c>
      <c r="IW51" s="166">
        <v>-473.93009999999998</v>
      </c>
      <c r="IX51" s="166">
        <v>244.8116</v>
      </c>
      <c r="IY51" s="166">
        <v>-227.1309</v>
      </c>
      <c r="IZ51" s="166">
        <v>236.3329</v>
      </c>
      <c r="JA51" s="166">
        <v>-8.016</v>
      </c>
      <c r="JB51" s="166">
        <v>27.574999999999999</v>
      </c>
      <c r="JC51" s="166">
        <v>11.76</v>
      </c>
      <c r="JD51" s="166">
        <v>-1.07</v>
      </c>
      <c r="JE51" s="166">
        <v>-1.081</v>
      </c>
      <c r="JF51" s="166">
        <v>-12.32</v>
      </c>
      <c r="JG51" s="166">
        <v>-8.8800000000000008</v>
      </c>
      <c r="JH51" s="167"/>
      <c r="JI51" s="166">
        <v>8.7632999999999992</v>
      </c>
      <c r="JJ51" s="166">
        <v>-25.752600000000001</v>
      </c>
      <c r="JK51" s="166">
        <v>-34.657800000000002</v>
      </c>
      <c r="JL51" s="166">
        <v>21.7</v>
      </c>
      <c r="JM51" s="166">
        <v>53.46</v>
      </c>
      <c r="JN51" s="166">
        <v>51.884999999999998</v>
      </c>
      <c r="JO51" s="166">
        <v>2.8001999999999998</v>
      </c>
      <c r="JP51" s="166">
        <v>3.5918000000000001</v>
      </c>
      <c r="JQ51" s="166">
        <v>52.835299999999997</v>
      </c>
      <c r="JR51" s="166">
        <v>53.412500000000001</v>
      </c>
      <c r="JS51" s="166">
        <v>52.744199999999999</v>
      </c>
      <c r="JT51" s="167"/>
      <c r="JU51" s="166">
        <v>30.9</v>
      </c>
      <c r="JV51" s="166">
        <v>17.9436</v>
      </c>
      <c r="JW51" s="166">
        <v>9.86</v>
      </c>
      <c r="JX51" s="167"/>
      <c r="JY51" s="166">
        <v>-47.067999999999998</v>
      </c>
      <c r="JZ51" s="166">
        <v>79.215900000000005</v>
      </c>
      <c r="KA51" s="166">
        <v>55.386800000000001</v>
      </c>
      <c r="KB51" s="166">
        <v>-46.963000000000001</v>
      </c>
      <c r="KC51" s="166">
        <v>-77.905500000000004</v>
      </c>
      <c r="KD51" s="166">
        <v>43.325800000000001</v>
      </c>
      <c r="KE51" s="166">
        <v>34.097999999999999</v>
      </c>
      <c r="KF51" s="166">
        <v>-48.2</v>
      </c>
      <c r="KG51" s="166">
        <v>48.6</v>
      </c>
      <c r="KH51" s="166">
        <v>-17.191800000000001</v>
      </c>
      <c r="KI51" s="166">
        <v>210.84520000000001</v>
      </c>
    </row>
    <row r="52" spans="1:295" ht="18" customHeight="1" x14ac:dyDescent="0.25">
      <c r="A52" s="161" t="s">
        <v>71</v>
      </c>
      <c r="B52" s="161" t="s">
        <v>856</v>
      </c>
      <c r="C52" s="165">
        <v>0</v>
      </c>
      <c r="D52" s="166">
        <v>19.335599999999999</v>
      </c>
      <c r="E52" s="166">
        <v>-29.022400000000001</v>
      </c>
      <c r="F52" s="166">
        <v>-30.863499999999998</v>
      </c>
      <c r="G52" s="166">
        <v>23.838100000000001</v>
      </c>
      <c r="H52" s="167"/>
      <c r="I52" s="166">
        <v>52.587400000000002</v>
      </c>
      <c r="J52" s="166">
        <v>-119.9417</v>
      </c>
      <c r="K52" s="166">
        <v>68.461100000000002</v>
      </c>
      <c r="L52" s="166">
        <v>34.7029</v>
      </c>
      <c r="M52" s="166">
        <v>33.8902</v>
      </c>
      <c r="N52" s="166">
        <v>-17.760000000000002</v>
      </c>
      <c r="O52" s="166">
        <v>-60.066000000000003</v>
      </c>
      <c r="P52" s="166">
        <v>50.6</v>
      </c>
      <c r="Q52" s="166">
        <v>14.076000000000001</v>
      </c>
      <c r="R52" s="166">
        <v>-50.6</v>
      </c>
      <c r="S52" s="166">
        <v>14.6356</v>
      </c>
      <c r="T52" s="166">
        <v>72.606399999999994</v>
      </c>
      <c r="U52" s="166">
        <v>14.1335</v>
      </c>
      <c r="V52" s="166">
        <v>14.3146</v>
      </c>
      <c r="W52" s="166">
        <v>23.700900000000001</v>
      </c>
      <c r="X52" s="166">
        <v>14.9298</v>
      </c>
      <c r="Y52" s="166">
        <v>1.9415</v>
      </c>
      <c r="Z52" s="166">
        <v>7.9615</v>
      </c>
      <c r="AA52" s="167"/>
      <c r="AB52" s="167"/>
      <c r="AC52" s="166">
        <v>-86.17</v>
      </c>
      <c r="AD52" s="166">
        <v>-86.26</v>
      </c>
      <c r="AE52" s="167"/>
      <c r="AF52" s="166">
        <v>17.760000000000002</v>
      </c>
      <c r="AG52" s="166">
        <v>61.6</v>
      </c>
      <c r="AH52" s="166">
        <v>10.804</v>
      </c>
      <c r="AI52" s="166">
        <v>0.20100000000000001</v>
      </c>
      <c r="AJ52" s="165">
        <v>-87.87</v>
      </c>
      <c r="AK52" s="166">
        <v>-87.87</v>
      </c>
      <c r="AL52" s="166">
        <v>-39.299999999999997</v>
      </c>
      <c r="AM52" s="166">
        <v>88.82</v>
      </c>
      <c r="AN52" s="166">
        <v>88.14</v>
      </c>
      <c r="AO52" s="166">
        <v>16.930199999999999</v>
      </c>
      <c r="AP52" s="166">
        <v>9.4893999999999998</v>
      </c>
      <c r="AQ52" s="166">
        <v>81.600099999999998</v>
      </c>
      <c r="AR52" s="166">
        <v>84.016800000000003</v>
      </c>
      <c r="AS52" s="166">
        <v>53.613799999999998</v>
      </c>
      <c r="AT52" s="166">
        <v>-90.790400000000005</v>
      </c>
      <c r="AU52" s="165">
        <v>0</v>
      </c>
      <c r="AV52" s="166">
        <v>16.3567</v>
      </c>
      <c r="AW52" s="166">
        <v>16.927600000000002</v>
      </c>
      <c r="AX52" s="166">
        <v>85.598799999999997</v>
      </c>
      <c r="AY52" s="166">
        <v>86.433700000000002</v>
      </c>
      <c r="AZ52" s="166">
        <v>-4.1734</v>
      </c>
      <c r="BA52" s="166">
        <v>-6.3042999999999996</v>
      </c>
      <c r="BB52" s="166">
        <v>-526.80679999999995</v>
      </c>
      <c r="BC52" s="166">
        <v>22.349499999999999</v>
      </c>
      <c r="BD52" s="166">
        <v>-11</v>
      </c>
      <c r="BE52" s="166">
        <v>-10.9</v>
      </c>
      <c r="BF52" s="166">
        <v>98.1126</v>
      </c>
      <c r="BG52" s="167"/>
      <c r="BH52" s="166">
        <v>-7.4385000000000003</v>
      </c>
      <c r="BI52" s="167"/>
      <c r="BJ52" s="166">
        <v>-51.382399999999997</v>
      </c>
      <c r="BK52" s="166">
        <v>11.190799999999999</v>
      </c>
      <c r="BL52" s="166">
        <v>8.1372999999999998</v>
      </c>
      <c r="BM52" s="166">
        <v>5.4913999999999996</v>
      </c>
      <c r="BN52" s="166">
        <v>567.52200000000005</v>
      </c>
      <c r="BO52" s="166">
        <v>130.49709999999999</v>
      </c>
      <c r="BP52" s="166">
        <v>130.25299999999999</v>
      </c>
      <c r="BQ52" s="166">
        <v>-495.28890000000001</v>
      </c>
      <c r="BR52" s="166">
        <v>592.11220000000003</v>
      </c>
      <c r="BS52" s="167"/>
      <c r="BT52" s="166">
        <v>-110.0527</v>
      </c>
      <c r="BU52" s="166">
        <v>112.1742</v>
      </c>
      <c r="BV52" s="166">
        <v>117.8984</v>
      </c>
      <c r="BW52" s="166">
        <v>33.06</v>
      </c>
      <c r="BX52" s="166">
        <v>37.090000000000003</v>
      </c>
      <c r="BY52" s="166">
        <v>77.44</v>
      </c>
      <c r="BZ52" s="166">
        <v>91.64</v>
      </c>
      <c r="CA52" s="166">
        <v>-76.753200000000007</v>
      </c>
      <c r="CB52" s="166">
        <v>-76.887200000000007</v>
      </c>
      <c r="CC52" s="166">
        <v>127.3126</v>
      </c>
      <c r="CD52" s="166">
        <v>129.8246</v>
      </c>
      <c r="CE52" s="167"/>
      <c r="CF52" s="166">
        <v>-136.7141</v>
      </c>
      <c r="CG52" s="166">
        <v>-136.4862</v>
      </c>
      <c r="CH52" s="166">
        <v>0.3604</v>
      </c>
      <c r="CI52" s="166">
        <v>-136.0318</v>
      </c>
      <c r="CJ52" s="167"/>
      <c r="CK52" s="167"/>
      <c r="CL52" s="166">
        <v>43.8</v>
      </c>
      <c r="CM52" s="166">
        <v>271.5</v>
      </c>
      <c r="CN52" s="166">
        <v>-18.2</v>
      </c>
      <c r="CO52" s="166">
        <v>26.285</v>
      </c>
      <c r="CP52" s="166">
        <v>26.645700000000001</v>
      </c>
      <c r="CQ52" s="166">
        <v>26.551500000000001</v>
      </c>
      <c r="CR52" s="166">
        <v>36.426200000000001</v>
      </c>
      <c r="CS52" s="166">
        <v>35.220199999999998</v>
      </c>
      <c r="CT52" s="167"/>
      <c r="CU52" s="166">
        <v>-98.772800000000004</v>
      </c>
      <c r="CV52" s="166">
        <v>7.6219000000000001</v>
      </c>
      <c r="CW52" s="166">
        <v>18.078399999999998</v>
      </c>
      <c r="CX52" s="166">
        <v>86.55</v>
      </c>
      <c r="CY52" s="166">
        <v>45.33</v>
      </c>
      <c r="CZ52" s="166">
        <v>55.319800000000001</v>
      </c>
      <c r="DA52" s="166">
        <v>52.738999999999997</v>
      </c>
      <c r="DB52" s="166">
        <v>38.289200000000001</v>
      </c>
      <c r="DC52" s="167"/>
      <c r="DD52" s="166">
        <v>137.59020000000001</v>
      </c>
      <c r="DE52" s="166">
        <v>135.4402</v>
      </c>
      <c r="DF52" s="166">
        <v>-112.68559999999999</v>
      </c>
      <c r="DG52" s="167"/>
      <c r="DH52" s="166">
        <v>-21.0579</v>
      </c>
      <c r="DI52" s="166">
        <v>-100.6</v>
      </c>
      <c r="DJ52" s="166">
        <v>-100</v>
      </c>
      <c r="DK52" s="166">
        <v>26.985199999999999</v>
      </c>
      <c r="DL52" s="166">
        <v>84.970100000000002</v>
      </c>
      <c r="DM52" s="166">
        <v>131.98519999999999</v>
      </c>
      <c r="DN52" s="167"/>
      <c r="DO52" s="166">
        <v>84.17</v>
      </c>
      <c r="DP52" s="166">
        <v>-6.87</v>
      </c>
      <c r="DQ52" s="166">
        <v>69.145499999999998</v>
      </c>
      <c r="DR52" s="166">
        <v>111.2713</v>
      </c>
      <c r="DS52" s="167"/>
      <c r="DT52" s="166">
        <v>-5.32</v>
      </c>
      <c r="DU52" s="166">
        <v>85.7</v>
      </c>
      <c r="DV52" s="166">
        <v>96.77</v>
      </c>
      <c r="DW52" s="166">
        <v>111.4182</v>
      </c>
      <c r="DX52" s="166">
        <v>110</v>
      </c>
      <c r="DY52" s="166">
        <v>-51.4953</v>
      </c>
      <c r="DZ52" s="166">
        <v>-50.954500000000003</v>
      </c>
      <c r="EA52" s="166">
        <v>218.5968</v>
      </c>
      <c r="EB52" s="166">
        <v>171.21960000000001</v>
      </c>
      <c r="EC52" s="166">
        <v>166.27109999999999</v>
      </c>
      <c r="ED52" s="166">
        <v>168.2097</v>
      </c>
      <c r="EE52" s="166">
        <v>78.240099999999998</v>
      </c>
      <c r="EF52" s="166">
        <v>50.476999999999997</v>
      </c>
      <c r="EG52" s="166">
        <v>-34.037999999999997</v>
      </c>
      <c r="EH52" s="166">
        <v>502.12020000000001</v>
      </c>
      <c r="EI52" s="166">
        <v>312.5729</v>
      </c>
      <c r="EJ52" s="167"/>
      <c r="EK52" s="166">
        <v>-26.110900000000001</v>
      </c>
      <c r="EL52" s="166">
        <v>-22.9651</v>
      </c>
      <c r="EM52" s="166">
        <v>14.293799999999999</v>
      </c>
      <c r="EN52" s="166">
        <v>34.539200000000001</v>
      </c>
      <c r="EO52" s="166">
        <v>31.9543</v>
      </c>
      <c r="EP52" s="166">
        <v>35.375999999999998</v>
      </c>
      <c r="EQ52" s="166">
        <v>-63.5411</v>
      </c>
      <c r="ER52" s="166">
        <v>-64.782300000000006</v>
      </c>
      <c r="ES52" s="166">
        <v>-8.9894999999999996</v>
      </c>
      <c r="ET52" s="166">
        <v>0</v>
      </c>
      <c r="EU52" s="166">
        <v>-12.06</v>
      </c>
      <c r="EV52" s="166">
        <v>0.9</v>
      </c>
      <c r="EW52" s="166">
        <v>13.3354</v>
      </c>
      <c r="EX52" s="166">
        <v>12.723800000000001</v>
      </c>
      <c r="EY52" s="166">
        <v>-38.7804</v>
      </c>
      <c r="EZ52" s="166">
        <v>-37.574300000000001</v>
      </c>
      <c r="FA52" s="166">
        <v>6.6410999999999998</v>
      </c>
      <c r="FB52" s="166">
        <v>-49.578200000000002</v>
      </c>
      <c r="FC52" s="166">
        <v>17.250800000000002</v>
      </c>
      <c r="FD52" s="166">
        <v>23.876300000000001</v>
      </c>
      <c r="FE52" s="166">
        <v>23.761299999999999</v>
      </c>
      <c r="FF52" s="167"/>
      <c r="FG52" s="166">
        <v>40.871299999999998</v>
      </c>
      <c r="FH52" s="166">
        <v>42.239800000000002</v>
      </c>
      <c r="FI52" s="166">
        <v>40.043999999999997</v>
      </c>
      <c r="FJ52" s="166">
        <v>76.192599999999999</v>
      </c>
      <c r="FK52" s="166">
        <v>76.694999999999993</v>
      </c>
      <c r="FL52" s="166">
        <v>-117.7218</v>
      </c>
      <c r="FM52" s="166">
        <v>54.4649</v>
      </c>
      <c r="FN52" s="166">
        <v>54.4343</v>
      </c>
      <c r="FO52" s="166">
        <v>-99.484200000000001</v>
      </c>
      <c r="FP52" s="166">
        <v>-91.903099999999995</v>
      </c>
      <c r="FQ52" s="166">
        <v>-23.2163</v>
      </c>
      <c r="FR52" s="166">
        <v>-42.68</v>
      </c>
      <c r="FS52" s="166">
        <v>11.377700000000001</v>
      </c>
      <c r="FT52" s="166">
        <v>1.3626</v>
      </c>
      <c r="FU52" s="166">
        <v>-7.81</v>
      </c>
      <c r="FV52" s="166">
        <v>23.96</v>
      </c>
      <c r="FW52" s="166">
        <v>-25.065300000000001</v>
      </c>
      <c r="FX52" s="167"/>
      <c r="FY52" s="166">
        <v>-13.496</v>
      </c>
      <c r="FZ52" s="166">
        <v>3.444</v>
      </c>
      <c r="GA52" s="167"/>
      <c r="GB52" s="166">
        <v>28.69</v>
      </c>
      <c r="GC52" s="166">
        <v>92.891499999999994</v>
      </c>
      <c r="GD52" s="166">
        <v>100.6553</v>
      </c>
      <c r="GE52" s="166">
        <v>15.93</v>
      </c>
      <c r="GF52" s="166">
        <v>83.960099999999997</v>
      </c>
      <c r="GG52" s="166">
        <v>22.9</v>
      </c>
      <c r="GH52" s="166">
        <v>0</v>
      </c>
      <c r="GI52" s="166">
        <v>-2.6381999999999999</v>
      </c>
      <c r="GJ52" s="166">
        <v>-2.5533000000000001</v>
      </c>
      <c r="GK52" s="166">
        <v>2.3894000000000002</v>
      </c>
      <c r="GL52" s="167"/>
      <c r="GM52" s="167"/>
      <c r="GN52" s="166">
        <v>-17.845800000000001</v>
      </c>
      <c r="GO52" s="166">
        <v>-19.937799999999999</v>
      </c>
      <c r="GP52" s="166">
        <v>23.267099999999999</v>
      </c>
      <c r="GQ52" s="166">
        <v>20.382200000000001</v>
      </c>
      <c r="GR52" s="166">
        <v>60.1038</v>
      </c>
      <c r="GS52" s="166">
        <v>59.072600000000001</v>
      </c>
      <c r="GT52" s="166">
        <v>-159.102</v>
      </c>
      <c r="GU52" s="166">
        <v>-26.941800000000001</v>
      </c>
      <c r="GV52" s="166">
        <v>26.081900000000001</v>
      </c>
      <c r="GW52" s="166">
        <v>15.298299999999999</v>
      </c>
      <c r="GX52" s="166">
        <v>9.3544999999999998</v>
      </c>
      <c r="GY52" s="166">
        <v>11.936400000000001</v>
      </c>
      <c r="GZ52" s="166">
        <v>11.509600000000001</v>
      </c>
      <c r="HA52" s="166">
        <v>11.095599999999999</v>
      </c>
      <c r="HB52" s="166">
        <v>157.8297</v>
      </c>
      <c r="HC52" s="166">
        <v>160.7859</v>
      </c>
      <c r="HD52" s="167"/>
      <c r="HE52" s="166">
        <v>-275.97340000000003</v>
      </c>
      <c r="HF52" s="166">
        <v>-580.48379999999997</v>
      </c>
      <c r="HG52" s="166">
        <v>580.62819999999999</v>
      </c>
      <c r="HH52" s="166">
        <v>554.69899999999996</v>
      </c>
      <c r="HI52" s="166">
        <v>-152.4693</v>
      </c>
      <c r="HJ52" s="166">
        <v>-152.82140000000001</v>
      </c>
      <c r="HK52" s="166">
        <v>-57.662999999999997</v>
      </c>
      <c r="HL52" s="166">
        <v>-48.845199999999998</v>
      </c>
      <c r="HM52" s="166">
        <v>82.014200000000002</v>
      </c>
      <c r="HN52" s="166">
        <v>80.812600000000003</v>
      </c>
      <c r="HO52" s="167"/>
      <c r="HP52" s="167"/>
      <c r="HQ52" s="166">
        <v>38.872999999999998</v>
      </c>
      <c r="HR52" s="166">
        <v>37.840200000000003</v>
      </c>
      <c r="HS52" s="166">
        <v>-58.958100000000002</v>
      </c>
      <c r="HT52" s="166">
        <v>-58.7089</v>
      </c>
      <c r="HU52" s="166">
        <v>107.6</v>
      </c>
      <c r="HV52" s="166">
        <v>105.7</v>
      </c>
      <c r="HW52" s="166">
        <v>17.100000000000001</v>
      </c>
      <c r="HX52" s="166">
        <v>15.9</v>
      </c>
      <c r="HY52" s="166">
        <v>21.412800000000001</v>
      </c>
      <c r="HZ52" s="166">
        <v>51.68</v>
      </c>
      <c r="IA52" s="166">
        <v>-360.91359999999997</v>
      </c>
      <c r="IB52" s="166">
        <v>111.54940000000001</v>
      </c>
      <c r="IC52" s="166">
        <v>111.298</v>
      </c>
      <c r="ID52" s="166">
        <v>17.899999999999999</v>
      </c>
      <c r="IE52" s="166">
        <v>-35.299999999999997</v>
      </c>
      <c r="IF52" s="166">
        <v>-37</v>
      </c>
      <c r="IG52" s="166">
        <v>-37</v>
      </c>
      <c r="IH52" s="166">
        <v>1.2689999999999999</v>
      </c>
      <c r="II52" s="166">
        <v>1.0364</v>
      </c>
      <c r="IJ52" s="166">
        <v>-537.61770000000001</v>
      </c>
      <c r="IK52" s="166">
        <v>-294.44229999999999</v>
      </c>
      <c r="IL52" s="166">
        <v>470.66030000000001</v>
      </c>
      <c r="IM52" s="166">
        <v>391.7681</v>
      </c>
      <c r="IN52" s="166">
        <v>15.327299999999999</v>
      </c>
      <c r="IO52" s="166">
        <v>-386.40460000000002</v>
      </c>
      <c r="IP52" s="166">
        <v>383.23829999999998</v>
      </c>
      <c r="IQ52" s="166">
        <v>-160.9717</v>
      </c>
      <c r="IR52" s="166">
        <v>-239.50839999999999</v>
      </c>
      <c r="IS52" s="166">
        <v>-373.96429999999998</v>
      </c>
      <c r="IT52" s="166">
        <v>104.0086</v>
      </c>
      <c r="IU52" s="166">
        <v>104.244</v>
      </c>
      <c r="IV52" s="166">
        <v>159.32689999999999</v>
      </c>
      <c r="IW52" s="166">
        <v>-468.27289999999999</v>
      </c>
      <c r="IX52" s="166">
        <v>249.01859999999999</v>
      </c>
      <c r="IY52" s="166">
        <v>-225.52330000000001</v>
      </c>
      <c r="IZ52" s="166">
        <v>225.512</v>
      </c>
      <c r="JA52" s="166">
        <v>-8.0406999999999993</v>
      </c>
      <c r="JB52" s="166">
        <v>30.69</v>
      </c>
      <c r="JC52" s="166">
        <v>10.72</v>
      </c>
      <c r="JD52" s="166">
        <v>-0.78500000000000003</v>
      </c>
      <c r="JE52" s="166">
        <v>-0.79500000000000004</v>
      </c>
      <c r="JF52" s="166">
        <v>-11.6</v>
      </c>
      <c r="JG52" s="166">
        <v>-8.48</v>
      </c>
      <c r="JH52" s="167"/>
      <c r="JI52" s="166">
        <v>10.1671</v>
      </c>
      <c r="JJ52" s="166">
        <v>-26.778099999999998</v>
      </c>
      <c r="JK52" s="166">
        <v>-35.509300000000003</v>
      </c>
      <c r="JL52" s="166">
        <v>22.9</v>
      </c>
      <c r="JM52" s="166">
        <v>48.546999999999997</v>
      </c>
      <c r="JN52" s="166">
        <v>51.783999999999999</v>
      </c>
      <c r="JO52" s="167"/>
      <c r="JP52" s="167"/>
      <c r="JQ52" s="166">
        <v>53.196199999999997</v>
      </c>
      <c r="JR52" s="166">
        <v>52.827500000000001</v>
      </c>
      <c r="JS52" s="166">
        <v>53.747</v>
      </c>
      <c r="JT52" s="167"/>
      <c r="JU52" s="166">
        <v>35.299999999999997</v>
      </c>
      <c r="JV52" s="166">
        <v>19.277799999999999</v>
      </c>
      <c r="JW52" s="166">
        <v>9.2899999999999991</v>
      </c>
      <c r="JX52" s="167"/>
      <c r="JY52" s="166">
        <v>-48.7592</v>
      </c>
      <c r="JZ52" s="166">
        <v>81.046800000000005</v>
      </c>
      <c r="KA52" s="166">
        <v>58.369700000000002</v>
      </c>
      <c r="KB52" s="166">
        <v>-48.323799999999999</v>
      </c>
      <c r="KC52" s="166">
        <v>-78.667299999999997</v>
      </c>
      <c r="KD52" s="166">
        <v>47.887799999999999</v>
      </c>
      <c r="KE52" s="166">
        <v>31.344100000000001</v>
      </c>
      <c r="KF52" s="166">
        <v>-51.7</v>
      </c>
      <c r="KG52" s="166">
        <v>52.5</v>
      </c>
      <c r="KH52" s="166">
        <v>-25.310400000000001</v>
      </c>
      <c r="KI52" s="166">
        <v>224.9393</v>
      </c>
    </row>
    <row r="53" spans="1:295" ht="18" customHeight="1" x14ac:dyDescent="0.25">
      <c r="A53" s="161" t="s">
        <v>71</v>
      </c>
      <c r="B53" s="161" t="s">
        <v>857</v>
      </c>
      <c r="C53" s="165">
        <v>0</v>
      </c>
      <c r="D53" s="166">
        <v>18.375299999999999</v>
      </c>
      <c r="E53" s="166">
        <v>-28.375699999999998</v>
      </c>
      <c r="F53" s="166">
        <v>-31.683800000000002</v>
      </c>
      <c r="G53" s="166">
        <v>22.521699999999999</v>
      </c>
      <c r="H53" s="167"/>
      <c r="I53" s="166">
        <v>49.4559</v>
      </c>
      <c r="J53" s="166">
        <v>-117.828</v>
      </c>
      <c r="K53" s="166">
        <v>64.656800000000004</v>
      </c>
      <c r="L53" s="166">
        <v>32.918999999999997</v>
      </c>
      <c r="M53" s="166">
        <v>32.081200000000003</v>
      </c>
      <c r="N53" s="166">
        <v>-17.760000000000002</v>
      </c>
      <c r="O53" s="166">
        <v>-56.466999999999999</v>
      </c>
      <c r="P53" s="166">
        <v>48.4</v>
      </c>
      <c r="Q53" s="166">
        <v>14.076000000000001</v>
      </c>
      <c r="R53" s="166">
        <v>-48.4</v>
      </c>
      <c r="S53" s="166">
        <v>14.22</v>
      </c>
      <c r="T53" s="166">
        <v>72.906599999999997</v>
      </c>
      <c r="U53" s="166">
        <v>13.8363</v>
      </c>
      <c r="V53" s="166">
        <v>14.4125</v>
      </c>
      <c r="W53" s="166">
        <v>23.727799999999998</v>
      </c>
      <c r="X53" s="166">
        <v>14.9979</v>
      </c>
      <c r="Y53" s="166">
        <v>5.7903000000000002</v>
      </c>
      <c r="Z53" s="166">
        <v>7.8368000000000002</v>
      </c>
      <c r="AA53" s="167"/>
      <c r="AB53" s="167"/>
      <c r="AC53" s="166">
        <v>-86.98</v>
      </c>
      <c r="AD53" s="166">
        <v>-87.11</v>
      </c>
      <c r="AE53" s="167"/>
      <c r="AF53" s="166">
        <v>15.54</v>
      </c>
      <c r="AG53" s="166">
        <v>55</v>
      </c>
      <c r="AH53" s="166">
        <v>10.284000000000001</v>
      </c>
      <c r="AI53" s="166">
        <v>0.19600000000000001</v>
      </c>
      <c r="AJ53" s="165">
        <v>-78.14</v>
      </c>
      <c r="AK53" s="166">
        <v>-78.14</v>
      </c>
      <c r="AL53" s="166">
        <v>-59.63</v>
      </c>
      <c r="AM53" s="166">
        <v>77.86</v>
      </c>
      <c r="AN53" s="166">
        <v>78.989999999999995</v>
      </c>
      <c r="AO53" s="166">
        <v>16.565899999999999</v>
      </c>
      <c r="AP53" s="166">
        <v>9.6130999999999993</v>
      </c>
      <c r="AQ53" s="166">
        <v>78.848100000000002</v>
      </c>
      <c r="AR53" s="166">
        <v>80.925899999999999</v>
      </c>
      <c r="AS53" s="166">
        <v>51.4238</v>
      </c>
      <c r="AT53" s="166">
        <v>-86.317400000000006</v>
      </c>
      <c r="AU53" s="165">
        <v>0</v>
      </c>
      <c r="AV53" s="166">
        <v>25.3035</v>
      </c>
      <c r="AW53" s="166">
        <v>30.028199999999998</v>
      </c>
      <c r="AX53" s="166">
        <v>81.799099999999996</v>
      </c>
      <c r="AY53" s="166">
        <v>84.801299999999998</v>
      </c>
      <c r="AZ53" s="166">
        <v>-11.1456</v>
      </c>
      <c r="BA53" s="166">
        <v>-12.274900000000001</v>
      </c>
      <c r="BB53" s="166">
        <v>-499.35629999999998</v>
      </c>
      <c r="BC53" s="166">
        <v>24.057200000000002</v>
      </c>
      <c r="BD53" s="166">
        <v>-11.8</v>
      </c>
      <c r="BE53" s="166">
        <v>-11.8</v>
      </c>
      <c r="BF53" s="166">
        <v>90.069400000000002</v>
      </c>
      <c r="BG53" s="167"/>
      <c r="BH53" s="166">
        <v>-7.6425000000000001</v>
      </c>
      <c r="BI53" s="167"/>
      <c r="BJ53" s="166">
        <v>-44.962400000000002</v>
      </c>
      <c r="BK53" s="166">
        <v>10.5166</v>
      </c>
      <c r="BL53" s="166">
        <v>8.1328999999999994</v>
      </c>
      <c r="BM53" s="166">
        <v>5.4676</v>
      </c>
      <c r="BN53" s="166">
        <v>529.2518</v>
      </c>
      <c r="BO53" s="166">
        <v>129.2458</v>
      </c>
      <c r="BP53" s="166">
        <v>129.82570000000001</v>
      </c>
      <c r="BQ53" s="166">
        <v>-486.02670000000001</v>
      </c>
      <c r="BR53" s="166">
        <v>556.51059999999995</v>
      </c>
      <c r="BS53" s="167"/>
      <c r="BT53" s="166">
        <v>-103.1452</v>
      </c>
      <c r="BU53" s="166">
        <v>104.9472</v>
      </c>
      <c r="BV53" s="166">
        <v>115.74290000000001</v>
      </c>
      <c r="BW53" s="166">
        <v>32.68</v>
      </c>
      <c r="BX53" s="166">
        <v>34.229999999999997</v>
      </c>
      <c r="BY53" s="166">
        <v>74.33</v>
      </c>
      <c r="BZ53" s="166">
        <v>93.97</v>
      </c>
      <c r="CA53" s="166">
        <v>-75.547600000000003</v>
      </c>
      <c r="CB53" s="166">
        <v>-74.208100000000002</v>
      </c>
      <c r="CC53" s="166">
        <v>125.1508</v>
      </c>
      <c r="CD53" s="166">
        <v>124.95099999999999</v>
      </c>
      <c r="CE53" s="167"/>
      <c r="CF53" s="166">
        <v>-129.119</v>
      </c>
      <c r="CG53" s="166">
        <v>-128.61259999999999</v>
      </c>
      <c r="CH53" s="166">
        <v>-1.0582</v>
      </c>
      <c r="CI53" s="166">
        <v>-127.2606</v>
      </c>
      <c r="CJ53" s="167"/>
      <c r="CK53" s="167"/>
      <c r="CL53" s="166">
        <v>41.7</v>
      </c>
      <c r="CM53" s="166">
        <v>254.7</v>
      </c>
      <c r="CN53" s="166">
        <v>-17.690000000000001</v>
      </c>
      <c r="CO53" s="166">
        <v>27.693899999999999</v>
      </c>
      <c r="CP53" s="166">
        <v>28.379300000000001</v>
      </c>
      <c r="CQ53" s="166">
        <v>27.942599999999999</v>
      </c>
      <c r="CR53" s="166">
        <v>39.343600000000002</v>
      </c>
      <c r="CS53" s="166">
        <v>38.656999999999996</v>
      </c>
      <c r="CT53" s="167"/>
      <c r="CU53" s="166">
        <v>-98.987200000000001</v>
      </c>
      <c r="CV53" s="166">
        <v>5.4143999999999997</v>
      </c>
      <c r="CW53" s="166">
        <v>17.126799999999999</v>
      </c>
      <c r="CX53" s="166">
        <v>82.6</v>
      </c>
      <c r="CY53" s="166">
        <v>43.15</v>
      </c>
      <c r="CZ53" s="166">
        <v>51.804200000000002</v>
      </c>
      <c r="DA53" s="166">
        <v>49.223300000000002</v>
      </c>
      <c r="DB53" s="166">
        <v>36.216999999999999</v>
      </c>
      <c r="DC53" s="167"/>
      <c r="DD53" s="166">
        <v>128.08170000000001</v>
      </c>
      <c r="DE53" s="166">
        <v>128.04859999999999</v>
      </c>
      <c r="DF53" s="166">
        <v>-98.412899999999993</v>
      </c>
      <c r="DG53" s="167"/>
      <c r="DH53" s="166">
        <v>-19.996400000000001</v>
      </c>
      <c r="DI53" s="166">
        <v>-99.3</v>
      </c>
      <c r="DJ53" s="166">
        <v>-97.6</v>
      </c>
      <c r="DK53" s="166">
        <v>26.375399999999999</v>
      </c>
      <c r="DL53" s="166">
        <v>78.817700000000002</v>
      </c>
      <c r="DM53" s="166">
        <v>123.5316</v>
      </c>
      <c r="DN53" s="167"/>
      <c r="DO53" s="166">
        <v>79</v>
      </c>
      <c r="DP53" s="166">
        <v>-7.03</v>
      </c>
      <c r="DQ53" s="166">
        <v>69.703500000000005</v>
      </c>
      <c r="DR53" s="166">
        <v>95.380399999999995</v>
      </c>
      <c r="DS53" s="167"/>
      <c r="DT53" s="166">
        <v>-30.99</v>
      </c>
      <c r="DU53" s="166">
        <v>105.95</v>
      </c>
      <c r="DV53" s="166">
        <v>92.15</v>
      </c>
      <c r="DW53" s="166">
        <v>96.054500000000004</v>
      </c>
      <c r="DX53" s="166">
        <v>95.236400000000003</v>
      </c>
      <c r="DY53" s="166">
        <v>-52.637900000000002</v>
      </c>
      <c r="DZ53" s="166">
        <v>-51.281799999999997</v>
      </c>
      <c r="EA53" s="166">
        <v>208.33430000000001</v>
      </c>
      <c r="EB53" s="166">
        <v>160.29669999999999</v>
      </c>
      <c r="EC53" s="166">
        <v>156.08170000000001</v>
      </c>
      <c r="ED53" s="166">
        <v>156.9821</v>
      </c>
      <c r="EE53" s="166">
        <v>89.734399999999994</v>
      </c>
      <c r="EF53" s="166">
        <v>63.984099999999998</v>
      </c>
      <c r="EG53" s="166">
        <v>-32.826999999999998</v>
      </c>
      <c r="EH53" s="166">
        <v>492.3503</v>
      </c>
      <c r="EI53" s="166">
        <v>324.78379999999999</v>
      </c>
      <c r="EJ53" s="167"/>
      <c r="EK53" s="166">
        <v>-26.011900000000001</v>
      </c>
      <c r="EL53" s="166">
        <v>-23.206499999999998</v>
      </c>
      <c r="EM53" s="166">
        <v>0</v>
      </c>
      <c r="EN53" s="166">
        <v>18.718</v>
      </c>
      <c r="EO53" s="166">
        <v>17.653500000000001</v>
      </c>
      <c r="EP53" s="166">
        <v>129.072</v>
      </c>
      <c r="EQ53" s="166">
        <v>-73.868099999999998</v>
      </c>
      <c r="ER53" s="166">
        <v>-75.077100000000002</v>
      </c>
      <c r="ES53" s="166">
        <v>-23.450299999999999</v>
      </c>
      <c r="ET53" s="166">
        <v>0</v>
      </c>
      <c r="EU53" s="166">
        <v>-6.16</v>
      </c>
      <c r="EV53" s="166">
        <v>89.2</v>
      </c>
      <c r="EW53" s="166">
        <v>12.341900000000001</v>
      </c>
      <c r="EX53" s="166">
        <v>-15.177899999999999</v>
      </c>
      <c r="EY53" s="166">
        <v>-40.456699999999998</v>
      </c>
      <c r="EZ53" s="166">
        <v>-39.189599999999999</v>
      </c>
      <c r="FA53" s="166">
        <v>10.5265</v>
      </c>
      <c r="FB53" s="166">
        <v>-63.2958</v>
      </c>
      <c r="FC53" s="166">
        <v>28.971800000000002</v>
      </c>
      <c r="FD53" s="166">
        <v>24.135300000000001</v>
      </c>
      <c r="FE53" s="166">
        <v>23.8705</v>
      </c>
      <c r="FF53" s="167"/>
      <c r="FG53" s="166">
        <v>40.548200000000001</v>
      </c>
      <c r="FH53" s="166">
        <v>42.122100000000003</v>
      </c>
      <c r="FI53" s="166">
        <v>40.6601</v>
      </c>
      <c r="FJ53" s="166">
        <v>76.025199999999998</v>
      </c>
      <c r="FK53" s="166">
        <v>74.518100000000004</v>
      </c>
      <c r="FL53" s="166">
        <v>-120.5686</v>
      </c>
      <c r="FM53" s="166">
        <v>54.407600000000002</v>
      </c>
      <c r="FN53" s="166">
        <v>54.750900000000001</v>
      </c>
      <c r="FO53" s="166">
        <v>-99.333699999999993</v>
      </c>
      <c r="FP53" s="166">
        <v>-89.9953</v>
      </c>
      <c r="FQ53" s="166">
        <v>-28.416599999999999</v>
      </c>
      <c r="FR53" s="166">
        <v>-41.99</v>
      </c>
      <c r="FS53" s="166">
        <v>13.8729</v>
      </c>
      <c r="FT53" s="166">
        <v>1.2564</v>
      </c>
      <c r="FU53" s="166">
        <v>-9.34</v>
      </c>
      <c r="FV53" s="166">
        <v>24.44</v>
      </c>
      <c r="FW53" s="166">
        <v>-29.312999999999999</v>
      </c>
      <c r="FX53" s="167"/>
      <c r="FY53" s="166">
        <v>-13.807</v>
      </c>
      <c r="FZ53" s="166">
        <v>4.4039999999999999</v>
      </c>
      <c r="GA53" s="167"/>
      <c r="GB53" s="166">
        <v>24.91</v>
      </c>
      <c r="GC53" s="166">
        <v>91.154700000000005</v>
      </c>
      <c r="GD53" s="166">
        <v>99.245699999999999</v>
      </c>
      <c r="GE53" s="166">
        <v>15.2</v>
      </c>
      <c r="GF53" s="166">
        <v>79.430899999999994</v>
      </c>
      <c r="GG53" s="166">
        <v>22.4</v>
      </c>
      <c r="GH53" s="166">
        <v>0</v>
      </c>
      <c r="GI53" s="166">
        <v>-2.1067999999999998</v>
      </c>
      <c r="GJ53" s="166">
        <v>-2.3256000000000001</v>
      </c>
      <c r="GK53" s="166">
        <v>2.2246000000000001</v>
      </c>
      <c r="GL53" s="167"/>
      <c r="GM53" s="167"/>
      <c r="GN53" s="166">
        <v>-19.452100000000002</v>
      </c>
      <c r="GO53" s="166">
        <v>-15.614800000000001</v>
      </c>
      <c r="GP53" s="166">
        <v>22.747699999999998</v>
      </c>
      <c r="GQ53" s="166">
        <v>16.1172</v>
      </c>
      <c r="GR53" s="166">
        <v>60.565800000000003</v>
      </c>
      <c r="GS53" s="166">
        <v>61.932299999999998</v>
      </c>
      <c r="GT53" s="166">
        <v>-144.54499999999999</v>
      </c>
      <c r="GU53" s="166">
        <v>-25.392700000000001</v>
      </c>
      <c r="GV53" s="166">
        <v>24.190999999999999</v>
      </c>
      <c r="GW53" s="166">
        <v>20.214200000000002</v>
      </c>
      <c r="GX53" s="166">
        <v>9.6714000000000002</v>
      </c>
      <c r="GY53" s="166">
        <v>10.276199999999999</v>
      </c>
      <c r="GZ53" s="166">
        <v>9.8313000000000006</v>
      </c>
      <c r="HA53" s="166">
        <v>11</v>
      </c>
      <c r="HB53" s="166">
        <v>154.57230000000001</v>
      </c>
      <c r="HC53" s="166">
        <v>155.00190000000001</v>
      </c>
      <c r="HD53" s="166">
        <v>270.3</v>
      </c>
      <c r="HE53" s="166">
        <v>-269.709</v>
      </c>
      <c r="HF53" s="166">
        <v>-565.34559999999999</v>
      </c>
      <c r="HG53" s="166">
        <v>566.4615</v>
      </c>
      <c r="HH53" s="166">
        <v>553.82640000000004</v>
      </c>
      <c r="HI53" s="166">
        <v>-147.95140000000001</v>
      </c>
      <c r="HJ53" s="166">
        <v>-148.8837</v>
      </c>
      <c r="HK53" s="166">
        <v>-59.830800000000004</v>
      </c>
      <c r="HL53" s="166">
        <v>-51.785400000000003</v>
      </c>
      <c r="HM53" s="166">
        <v>82.749700000000004</v>
      </c>
      <c r="HN53" s="166">
        <v>82.419399999999996</v>
      </c>
      <c r="HO53" s="167"/>
      <c r="HP53" s="167"/>
      <c r="HQ53" s="166">
        <v>37.060200000000002</v>
      </c>
      <c r="HR53" s="166">
        <v>37.005299999999998</v>
      </c>
      <c r="HS53" s="166">
        <v>-51.214599999999997</v>
      </c>
      <c r="HT53" s="166">
        <v>-50.5852</v>
      </c>
      <c r="HU53" s="166">
        <v>107.7</v>
      </c>
      <c r="HV53" s="166">
        <v>107.19</v>
      </c>
      <c r="HW53" s="166">
        <v>17.2</v>
      </c>
      <c r="HX53" s="166">
        <v>17.600000000000001</v>
      </c>
      <c r="HY53" s="166">
        <v>20.900099999999998</v>
      </c>
      <c r="HZ53" s="166">
        <v>49.36</v>
      </c>
      <c r="IA53" s="166">
        <v>-357.04390000000001</v>
      </c>
      <c r="IB53" s="166">
        <v>112.6135</v>
      </c>
      <c r="IC53" s="166">
        <v>112.35890000000001</v>
      </c>
      <c r="ID53" s="166">
        <v>16.8</v>
      </c>
      <c r="IE53" s="166">
        <v>-34.799999999999997</v>
      </c>
      <c r="IF53" s="166">
        <v>-36.1</v>
      </c>
      <c r="IG53" s="166">
        <v>-35.299999999999997</v>
      </c>
      <c r="IH53" s="167"/>
      <c r="II53" s="166">
        <v>1.0024999999999999</v>
      </c>
      <c r="IJ53" s="166">
        <v>-543.49519999999995</v>
      </c>
      <c r="IK53" s="166">
        <v>-299.63690000000003</v>
      </c>
      <c r="IL53" s="166">
        <v>466.95530000000002</v>
      </c>
      <c r="IM53" s="166">
        <v>377.4033</v>
      </c>
      <c r="IN53" s="166">
        <v>3.9346000000000001</v>
      </c>
      <c r="IO53" s="166">
        <v>-368.66649999999998</v>
      </c>
      <c r="IP53" s="166">
        <v>372.52730000000003</v>
      </c>
      <c r="IQ53" s="166">
        <v>-154.37100000000001</v>
      </c>
      <c r="IR53" s="166">
        <v>-234.2852</v>
      </c>
      <c r="IS53" s="166">
        <v>-365.55889999999999</v>
      </c>
      <c r="IT53" s="166">
        <v>101.72</v>
      </c>
      <c r="IU53" s="166">
        <v>101.20059999999999</v>
      </c>
      <c r="IV53" s="166">
        <v>157.56899999999999</v>
      </c>
      <c r="IW53" s="166">
        <v>-452.60669999999999</v>
      </c>
      <c r="IX53" s="166">
        <v>240.55099999999999</v>
      </c>
      <c r="IY53" s="166">
        <v>-214.3014</v>
      </c>
      <c r="IZ53" s="166">
        <v>220.55119999999999</v>
      </c>
      <c r="JA53" s="166">
        <v>-8.1725999999999992</v>
      </c>
      <c r="JB53" s="166">
        <v>26.792999999999999</v>
      </c>
      <c r="JC53" s="166">
        <v>11.04</v>
      </c>
      <c r="JD53" s="166">
        <v>-0.44500000000000001</v>
      </c>
      <c r="JE53" s="166">
        <v>-0.46100000000000002</v>
      </c>
      <c r="JF53" s="166">
        <v>-11.04</v>
      </c>
      <c r="JG53" s="166">
        <v>-7.92</v>
      </c>
      <c r="JH53" s="167"/>
      <c r="JI53" s="166">
        <v>8.0307999999999993</v>
      </c>
      <c r="JJ53" s="166">
        <v>-28.944800000000001</v>
      </c>
      <c r="JK53" s="166">
        <v>-34.892800000000001</v>
      </c>
      <c r="JL53" s="166">
        <v>26.3</v>
      </c>
      <c r="JM53" s="166">
        <v>54.804000000000002</v>
      </c>
      <c r="JN53" s="166">
        <v>53.496000000000002</v>
      </c>
      <c r="JO53" s="166">
        <v>3.0215000000000001</v>
      </c>
      <c r="JP53" s="167"/>
      <c r="JQ53" s="166">
        <v>54.270499999999998</v>
      </c>
      <c r="JR53" s="166">
        <v>53.451099999999997</v>
      </c>
      <c r="JS53" s="166">
        <v>54.636200000000002</v>
      </c>
      <c r="JT53" s="167"/>
      <c r="JU53" s="166">
        <v>36.6</v>
      </c>
      <c r="JV53" s="166">
        <v>20.398299999999999</v>
      </c>
      <c r="JW53" s="166">
        <v>8.6</v>
      </c>
      <c r="JX53" s="167"/>
      <c r="JY53" s="166">
        <v>-52.0214</v>
      </c>
      <c r="JZ53" s="166">
        <v>81.397900000000007</v>
      </c>
      <c r="KA53" s="166">
        <v>61.110999999999997</v>
      </c>
      <c r="KB53" s="166">
        <v>-52.402900000000002</v>
      </c>
      <c r="KC53" s="166">
        <v>-80.599599999999995</v>
      </c>
      <c r="KD53" s="166">
        <v>50.507599999999996</v>
      </c>
      <c r="KE53" s="166">
        <v>28.6233</v>
      </c>
      <c r="KF53" s="166">
        <v>-53</v>
      </c>
      <c r="KG53" s="166">
        <v>53.9</v>
      </c>
      <c r="KH53" s="166">
        <v>-11.079000000000001</v>
      </c>
      <c r="KI53" s="166">
        <v>204.76050000000001</v>
      </c>
    </row>
    <row r="54" spans="1:295" ht="18" customHeight="1" x14ac:dyDescent="0.25">
      <c r="A54" s="161" t="s">
        <v>71</v>
      </c>
      <c r="B54" s="161" t="s">
        <v>858</v>
      </c>
      <c r="C54" s="165">
        <v>0</v>
      </c>
      <c r="D54" s="166">
        <v>17.538499999999999</v>
      </c>
      <c r="E54" s="166">
        <v>-27.020499999999998</v>
      </c>
      <c r="F54" s="166">
        <v>-31.634699999999999</v>
      </c>
      <c r="G54" s="166">
        <v>20.890999999999998</v>
      </c>
      <c r="H54" s="167"/>
      <c r="I54" s="166">
        <v>46.536200000000001</v>
      </c>
      <c r="J54" s="166">
        <v>-113.8288</v>
      </c>
      <c r="K54" s="166">
        <v>62.234999999999999</v>
      </c>
      <c r="L54" s="166">
        <v>31.065100000000001</v>
      </c>
      <c r="M54" s="166">
        <v>30.080400000000001</v>
      </c>
      <c r="N54" s="166">
        <v>-11.1</v>
      </c>
      <c r="O54" s="166">
        <v>-51.814</v>
      </c>
      <c r="P54" s="166">
        <v>44</v>
      </c>
      <c r="Q54" s="166">
        <v>12.42</v>
      </c>
      <c r="R54" s="166">
        <v>-41.8</v>
      </c>
      <c r="S54" s="166">
        <v>14.2211</v>
      </c>
      <c r="T54" s="166">
        <v>72.040800000000004</v>
      </c>
      <c r="U54" s="166">
        <v>13.2735</v>
      </c>
      <c r="V54" s="166">
        <v>13.4895</v>
      </c>
      <c r="W54" s="166">
        <v>22.1219</v>
      </c>
      <c r="X54" s="166">
        <v>14.775600000000001</v>
      </c>
      <c r="Y54" s="166">
        <v>5.8654999999999999</v>
      </c>
      <c r="Z54" s="166">
        <v>8.1704000000000008</v>
      </c>
      <c r="AA54" s="167"/>
      <c r="AB54" s="167"/>
      <c r="AC54" s="166">
        <v>-80.75</v>
      </c>
      <c r="AD54" s="166">
        <v>-81.06</v>
      </c>
      <c r="AE54" s="167"/>
      <c r="AF54" s="166">
        <v>11.1</v>
      </c>
      <c r="AG54" s="166">
        <v>50.6</v>
      </c>
      <c r="AH54" s="166">
        <v>8.8580000000000005</v>
      </c>
      <c r="AI54" s="166">
        <v>0.184</v>
      </c>
      <c r="AJ54" s="165">
        <v>-67.23</v>
      </c>
      <c r="AK54" s="166">
        <v>-67.23</v>
      </c>
      <c r="AL54" s="166">
        <v>-64.03</v>
      </c>
      <c r="AM54" s="166">
        <v>67.989999999999995</v>
      </c>
      <c r="AN54" s="166">
        <v>69.06</v>
      </c>
      <c r="AO54" s="166">
        <v>15.7326</v>
      </c>
      <c r="AP54" s="166">
        <v>10.4954</v>
      </c>
      <c r="AQ54" s="166">
        <v>75.049000000000007</v>
      </c>
      <c r="AR54" s="166">
        <v>77.629900000000006</v>
      </c>
      <c r="AS54" s="166">
        <v>46.2913</v>
      </c>
      <c r="AT54" s="166">
        <v>-78.148300000000006</v>
      </c>
      <c r="AU54" s="165">
        <v>0</v>
      </c>
      <c r="AV54" s="166">
        <v>34.813800000000001</v>
      </c>
      <c r="AW54" s="166">
        <v>28.074300000000001</v>
      </c>
      <c r="AX54" s="166">
        <v>77.901799999999994</v>
      </c>
      <c r="AY54" s="166">
        <v>79.878200000000007</v>
      </c>
      <c r="AZ54" s="166">
        <v>-17.552199999999999</v>
      </c>
      <c r="BA54" s="166">
        <v>-17.2515</v>
      </c>
      <c r="BB54" s="166">
        <v>-469.05380000000002</v>
      </c>
      <c r="BC54" s="166">
        <v>24.3996</v>
      </c>
      <c r="BD54" s="166">
        <v>-12</v>
      </c>
      <c r="BE54" s="166">
        <v>-11.9</v>
      </c>
      <c r="BF54" s="166">
        <v>83.288499999999999</v>
      </c>
      <c r="BG54" s="167"/>
      <c r="BH54" s="166">
        <v>-7.3944999999999999</v>
      </c>
      <c r="BI54" s="167"/>
      <c r="BJ54" s="166">
        <v>-44.892699999999998</v>
      </c>
      <c r="BK54" s="166">
        <v>8.8718000000000004</v>
      </c>
      <c r="BL54" s="166">
        <v>7.7798999999999996</v>
      </c>
      <c r="BM54" s="166">
        <v>5.1257999999999999</v>
      </c>
      <c r="BN54" s="166">
        <v>498.45859999999999</v>
      </c>
      <c r="BO54" s="166">
        <v>126.6823</v>
      </c>
      <c r="BP54" s="166">
        <v>126.0414</v>
      </c>
      <c r="BQ54" s="166">
        <v>-461.6653</v>
      </c>
      <c r="BR54" s="166">
        <v>530.79790000000003</v>
      </c>
      <c r="BS54" s="167"/>
      <c r="BT54" s="166">
        <v>-109.6855</v>
      </c>
      <c r="BU54" s="166">
        <v>111.8659</v>
      </c>
      <c r="BV54" s="166">
        <v>109.2861</v>
      </c>
      <c r="BW54" s="166">
        <v>29.58</v>
      </c>
      <c r="BX54" s="166">
        <v>32</v>
      </c>
      <c r="BY54" s="166">
        <v>70.53</v>
      </c>
      <c r="BZ54" s="166">
        <v>90.12</v>
      </c>
      <c r="CA54" s="166">
        <v>-76.217399999999998</v>
      </c>
      <c r="CB54" s="166">
        <v>-76.753200000000007</v>
      </c>
      <c r="CC54" s="166">
        <v>126.6054</v>
      </c>
      <c r="CD54" s="166">
        <v>127.5587</v>
      </c>
      <c r="CE54" s="167"/>
      <c r="CF54" s="166">
        <v>-119.91759999999999</v>
      </c>
      <c r="CG54" s="166">
        <v>-119.0812</v>
      </c>
      <c r="CH54" s="166">
        <v>1.7063999999999999</v>
      </c>
      <c r="CI54" s="166">
        <v>-101.9101</v>
      </c>
      <c r="CJ54" s="167"/>
      <c r="CK54" s="167"/>
      <c r="CL54" s="166">
        <v>58.7</v>
      </c>
      <c r="CM54" s="166">
        <v>206.7</v>
      </c>
      <c r="CN54" s="166">
        <v>-16.79</v>
      </c>
      <c r="CO54" s="166">
        <v>31.7941</v>
      </c>
      <c r="CP54" s="166">
        <v>32.559399999999997</v>
      </c>
      <c r="CQ54" s="166">
        <v>31.544799999999999</v>
      </c>
      <c r="CR54" s="166">
        <v>44.501800000000003</v>
      </c>
      <c r="CS54" s="166">
        <v>45.405200000000001</v>
      </c>
      <c r="CT54" s="167"/>
      <c r="CU54" s="166">
        <v>-96.186099999999996</v>
      </c>
      <c r="CV54" s="166">
        <v>-3.2151999999999998</v>
      </c>
      <c r="CW54" s="166">
        <v>16.290400000000002</v>
      </c>
      <c r="CX54" s="166">
        <v>75.709999999999994</v>
      </c>
      <c r="CY54" s="166">
        <v>39.97</v>
      </c>
      <c r="CZ54" s="166">
        <v>50.3979</v>
      </c>
      <c r="DA54" s="166">
        <v>47.465499999999999</v>
      </c>
      <c r="DB54" s="166">
        <v>35.536000000000001</v>
      </c>
      <c r="DC54" s="167"/>
      <c r="DD54" s="166">
        <v>102.70910000000001</v>
      </c>
      <c r="DE54" s="166">
        <v>102.1759</v>
      </c>
      <c r="DF54" s="166">
        <v>-103.7745</v>
      </c>
      <c r="DG54" s="167"/>
      <c r="DH54" s="166">
        <v>-19.3874</v>
      </c>
      <c r="DI54" s="166">
        <v>-99.9</v>
      </c>
      <c r="DJ54" s="166">
        <v>-100.3</v>
      </c>
      <c r="DK54" s="166">
        <v>26.402899999999999</v>
      </c>
      <c r="DL54" s="166">
        <v>73.544300000000007</v>
      </c>
      <c r="DM54" s="166">
        <v>113.669</v>
      </c>
      <c r="DN54" s="167"/>
      <c r="DO54" s="166">
        <v>73.42</v>
      </c>
      <c r="DP54" s="166">
        <v>-6.51</v>
      </c>
      <c r="DQ54" s="166">
        <v>67.611000000000004</v>
      </c>
      <c r="DR54" s="166">
        <v>102.82080000000001</v>
      </c>
      <c r="DS54" s="167"/>
      <c r="DT54" s="166">
        <v>-36.06</v>
      </c>
      <c r="DU54" s="166">
        <v>103.37</v>
      </c>
      <c r="DV54" s="166">
        <v>86.1</v>
      </c>
      <c r="DW54" s="166">
        <v>105.74550000000001</v>
      </c>
      <c r="DX54" s="166">
        <v>100.9455</v>
      </c>
      <c r="DY54" s="166">
        <v>-57.619799999999998</v>
      </c>
      <c r="DZ54" s="166">
        <v>-54.709099999999999</v>
      </c>
      <c r="EA54" s="166">
        <v>204.5367</v>
      </c>
      <c r="EB54" s="166">
        <v>155.1866</v>
      </c>
      <c r="EC54" s="166">
        <v>149.5016</v>
      </c>
      <c r="ED54" s="166">
        <v>152.42070000000001</v>
      </c>
      <c r="EE54" s="166">
        <v>94.912999999999997</v>
      </c>
      <c r="EF54" s="166">
        <v>69.768699999999995</v>
      </c>
      <c r="EG54" s="166">
        <v>-31.305</v>
      </c>
      <c r="EH54" s="166">
        <v>472.435</v>
      </c>
      <c r="EI54" s="166">
        <v>317.7355</v>
      </c>
      <c r="EJ54" s="167"/>
      <c r="EK54" s="166">
        <v>-25.7987</v>
      </c>
      <c r="EL54" s="166">
        <v>-22.102399999999999</v>
      </c>
      <c r="EM54" s="166">
        <v>0</v>
      </c>
      <c r="EN54" s="166">
        <v>13.366199999999999</v>
      </c>
      <c r="EO54" s="166">
        <v>11.075900000000001</v>
      </c>
      <c r="EP54" s="166">
        <v>178.23599999999999</v>
      </c>
      <c r="EQ54" s="166">
        <v>-79.509600000000006</v>
      </c>
      <c r="ER54" s="166">
        <v>-81.084699999999998</v>
      </c>
      <c r="ES54" s="166">
        <v>-28.391500000000001</v>
      </c>
      <c r="ET54" s="166">
        <v>21.98</v>
      </c>
      <c r="EU54" s="166">
        <v>-7.25</v>
      </c>
      <c r="EV54" s="166">
        <v>121.5</v>
      </c>
      <c r="EW54" s="166">
        <v>11.636699999999999</v>
      </c>
      <c r="EX54" s="166">
        <v>-24.951799999999999</v>
      </c>
      <c r="EY54" s="166">
        <v>-38.044899999999998</v>
      </c>
      <c r="EZ54" s="166">
        <v>-37.307200000000002</v>
      </c>
      <c r="FA54" s="166">
        <v>7.1626000000000003</v>
      </c>
      <c r="FB54" s="166">
        <v>-69.433400000000006</v>
      </c>
      <c r="FC54" s="166">
        <v>36.388500000000001</v>
      </c>
      <c r="FD54" s="166">
        <v>23.591799999999999</v>
      </c>
      <c r="FE54" s="166">
        <v>23.315799999999999</v>
      </c>
      <c r="FF54" s="167"/>
      <c r="FG54" s="166">
        <v>40.676099999999998</v>
      </c>
      <c r="FH54" s="166">
        <v>40.803199999999997</v>
      </c>
      <c r="FI54" s="166">
        <v>39.246099999999998</v>
      </c>
      <c r="FJ54" s="166">
        <v>75.020399999999995</v>
      </c>
      <c r="FK54" s="166">
        <v>74.685500000000005</v>
      </c>
      <c r="FL54" s="166">
        <v>-121.4058</v>
      </c>
      <c r="FM54" s="166">
        <v>59.593299999999999</v>
      </c>
      <c r="FN54" s="166">
        <v>59.52</v>
      </c>
      <c r="FO54" s="166">
        <v>-97.045900000000003</v>
      </c>
      <c r="FP54" s="166">
        <v>-84.347200000000001</v>
      </c>
      <c r="FQ54" s="166">
        <v>-38.817100000000003</v>
      </c>
      <c r="FR54" s="166">
        <v>-38.54</v>
      </c>
      <c r="FS54" s="166">
        <v>14.0609</v>
      </c>
      <c r="FT54" s="166">
        <v>1.1501999999999999</v>
      </c>
      <c r="FU54" s="166">
        <v>-9.44</v>
      </c>
      <c r="FV54" s="166">
        <v>17.809999999999999</v>
      </c>
      <c r="FW54" s="166">
        <v>-38.608699999999999</v>
      </c>
      <c r="FX54" s="167"/>
      <c r="FY54" s="166">
        <v>-14.26</v>
      </c>
      <c r="FZ54" s="166">
        <v>4.1289999999999996</v>
      </c>
      <c r="GA54" s="167"/>
      <c r="GB54" s="166">
        <v>21.73</v>
      </c>
      <c r="GC54" s="166">
        <v>84.572800000000001</v>
      </c>
      <c r="GD54" s="166">
        <v>96.456400000000002</v>
      </c>
      <c r="GE54" s="166">
        <v>14.8</v>
      </c>
      <c r="GF54" s="166">
        <v>80.0227</v>
      </c>
      <c r="GG54" s="166">
        <v>23.4</v>
      </c>
      <c r="GH54" s="166">
        <v>-10.189399999999999</v>
      </c>
      <c r="GI54" s="166">
        <v>4.4340000000000002</v>
      </c>
      <c r="GJ54" s="166">
        <v>4.9238999999999997</v>
      </c>
      <c r="GK54" s="166">
        <v>2.0044</v>
      </c>
      <c r="GL54" s="167"/>
      <c r="GM54" s="167"/>
      <c r="GN54" s="166">
        <v>-17.7806</v>
      </c>
      <c r="GO54" s="166">
        <v>-24.5761</v>
      </c>
      <c r="GP54" s="166">
        <v>22.4909</v>
      </c>
      <c r="GQ54" s="166">
        <v>25.017299999999999</v>
      </c>
      <c r="GR54" s="166">
        <v>56.830300000000001</v>
      </c>
      <c r="GS54" s="166">
        <v>56.739100000000001</v>
      </c>
      <c r="GT54" s="166">
        <v>-154.97389999999999</v>
      </c>
      <c r="GU54" s="166">
        <v>-23.1723</v>
      </c>
      <c r="GV54" s="166">
        <v>22.120699999999999</v>
      </c>
      <c r="GW54" s="166">
        <v>-14.3118</v>
      </c>
      <c r="GX54" s="166">
        <v>9.9246999999999996</v>
      </c>
      <c r="GY54" s="166">
        <v>8.3705999999999996</v>
      </c>
      <c r="GZ54" s="166">
        <v>8.0488</v>
      </c>
      <c r="HA54" s="166">
        <v>11.6089</v>
      </c>
      <c r="HB54" s="166">
        <v>153.834</v>
      </c>
      <c r="HC54" s="166">
        <v>153.7319</v>
      </c>
      <c r="HD54" s="166">
        <v>276.2</v>
      </c>
      <c r="HE54" s="166">
        <v>-276.2328</v>
      </c>
      <c r="HF54" s="166">
        <v>-572.37549999999999</v>
      </c>
      <c r="HG54" s="166">
        <v>575.56949999999995</v>
      </c>
      <c r="HH54" s="166">
        <v>552.49199999999996</v>
      </c>
      <c r="HI54" s="166">
        <v>-147.4066</v>
      </c>
      <c r="HJ54" s="166">
        <v>-147.63489999999999</v>
      </c>
      <c r="HK54" s="166">
        <v>-61.212499999999999</v>
      </c>
      <c r="HL54" s="166">
        <v>-52.686799999999998</v>
      </c>
      <c r="HM54" s="166">
        <v>83.217399999999998</v>
      </c>
      <c r="HN54" s="166">
        <v>82.564099999999996</v>
      </c>
      <c r="HO54" s="167"/>
      <c r="HP54" s="167"/>
      <c r="HQ54" s="166">
        <v>36.192300000000003</v>
      </c>
      <c r="HR54" s="166">
        <v>36.005499999999998</v>
      </c>
      <c r="HS54" s="166">
        <v>-44.604799999999997</v>
      </c>
      <c r="HT54" s="166">
        <v>-45.249299999999998</v>
      </c>
      <c r="HU54" s="166">
        <v>111.13</v>
      </c>
      <c r="HV54" s="166">
        <v>110.69</v>
      </c>
      <c r="HW54" s="166">
        <v>14.1</v>
      </c>
      <c r="HX54" s="166">
        <v>13.5</v>
      </c>
      <c r="HY54" s="166">
        <v>21.145800000000001</v>
      </c>
      <c r="HZ54" s="166">
        <v>45.84</v>
      </c>
      <c r="IA54" s="166">
        <v>-346.4622</v>
      </c>
      <c r="IB54" s="166">
        <v>110.2848</v>
      </c>
      <c r="IC54" s="166">
        <v>109.0175</v>
      </c>
      <c r="ID54" s="166">
        <v>15.6</v>
      </c>
      <c r="IE54" s="166">
        <v>-38.299999999999997</v>
      </c>
      <c r="IF54" s="166">
        <v>-34.5</v>
      </c>
      <c r="IG54" s="166">
        <v>-34.5</v>
      </c>
      <c r="IH54" s="167"/>
      <c r="II54" s="166">
        <v>0.89990000000000003</v>
      </c>
      <c r="IJ54" s="166">
        <v>-546.52089999999998</v>
      </c>
      <c r="IK54" s="166">
        <v>-292.0308</v>
      </c>
      <c r="IL54" s="166">
        <v>449.71859999999998</v>
      </c>
      <c r="IM54" s="166">
        <v>369.56119999999999</v>
      </c>
      <c r="IN54" s="166">
        <v>-4.8118999999999996</v>
      </c>
      <c r="IO54" s="166">
        <v>-365.3408</v>
      </c>
      <c r="IP54" s="166">
        <v>359.51049999999998</v>
      </c>
      <c r="IQ54" s="166">
        <v>-145.54159999999999</v>
      </c>
      <c r="IR54" s="166">
        <v>-228.0179</v>
      </c>
      <c r="IS54" s="166">
        <v>-358.70639999999997</v>
      </c>
      <c r="IT54" s="166">
        <v>100.73950000000001</v>
      </c>
      <c r="IU54" s="166">
        <v>100.0367</v>
      </c>
      <c r="IV54" s="166">
        <v>151.5497</v>
      </c>
      <c r="IW54" s="166">
        <v>-435.73379999999997</v>
      </c>
      <c r="IX54" s="166">
        <v>234.5325</v>
      </c>
      <c r="IY54" s="166">
        <v>-206.81880000000001</v>
      </c>
      <c r="IZ54" s="166">
        <v>208.43209999999999</v>
      </c>
      <c r="JA54" s="166">
        <v>-9.3590999999999998</v>
      </c>
      <c r="JB54" s="166">
        <v>31.14</v>
      </c>
      <c r="JC54" s="166">
        <v>10.32</v>
      </c>
      <c r="JD54" s="166">
        <v>-0.17100000000000001</v>
      </c>
      <c r="JE54" s="166">
        <v>-0.18</v>
      </c>
      <c r="JF54" s="166">
        <v>-10.96</v>
      </c>
      <c r="JG54" s="166">
        <v>-7.6</v>
      </c>
      <c r="JH54" s="167"/>
      <c r="JI54" s="166">
        <v>8.8211999999999993</v>
      </c>
      <c r="JJ54" s="166">
        <v>-26.866599999999998</v>
      </c>
      <c r="JK54" s="166">
        <v>-37.764499999999998</v>
      </c>
      <c r="JL54" s="166">
        <v>26.3</v>
      </c>
      <c r="JM54" s="166">
        <v>51.356999999999999</v>
      </c>
      <c r="JN54" s="166">
        <v>53.387</v>
      </c>
      <c r="JO54" s="166">
        <v>8.6555999999999997</v>
      </c>
      <c r="JP54" s="166">
        <v>10.4009</v>
      </c>
      <c r="JQ54" s="166">
        <v>53.728099999999998</v>
      </c>
      <c r="JR54" s="166">
        <v>53.707500000000003</v>
      </c>
      <c r="JS54" s="166">
        <v>54.4818</v>
      </c>
      <c r="JT54" s="167"/>
      <c r="JU54" s="166">
        <v>41.1</v>
      </c>
      <c r="JV54" s="166">
        <v>21.482399999999998</v>
      </c>
      <c r="JW54" s="166">
        <v>7.86</v>
      </c>
      <c r="JX54" s="167"/>
      <c r="JY54" s="166">
        <v>-52.482999999999997</v>
      </c>
      <c r="JZ54" s="166">
        <v>81.988900000000001</v>
      </c>
      <c r="KA54" s="166">
        <v>62.0548</v>
      </c>
      <c r="KB54" s="166">
        <v>-52.178699999999999</v>
      </c>
      <c r="KC54" s="166">
        <v>-80.196299999999994</v>
      </c>
      <c r="KD54" s="166">
        <v>51.628500000000003</v>
      </c>
      <c r="KE54" s="166">
        <v>29.1159</v>
      </c>
      <c r="KF54" s="166">
        <v>-56.6</v>
      </c>
      <c r="KG54" s="166">
        <v>57.4</v>
      </c>
      <c r="KH54" s="166">
        <v>-18.524999999999999</v>
      </c>
      <c r="KI54" s="166">
        <v>215.32239999999999</v>
      </c>
    </row>
    <row r="55" spans="1:295" ht="18" customHeight="1" x14ac:dyDescent="0.25">
      <c r="A55" s="161" t="s">
        <v>71</v>
      </c>
      <c r="B55" s="161" t="s">
        <v>859</v>
      </c>
      <c r="C55" s="165">
        <v>0</v>
      </c>
      <c r="D55" s="166">
        <v>16.631799999999998</v>
      </c>
      <c r="E55" s="166">
        <v>-25.9999</v>
      </c>
      <c r="F55" s="166">
        <v>-33.083799999999997</v>
      </c>
      <c r="G55" s="166">
        <v>21.0395</v>
      </c>
      <c r="H55" s="167"/>
      <c r="I55" s="166">
        <v>43.442700000000002</v>
      </c>
      <c r="J55" s="166">
        <v>-105.926</v>
      </c>
      <c r="K55" s="166">
        <v>57.856699999999996</v>
      </c>
      <c r="L55" s="166">
        <v>29.269100000000002</v>
      </c>
      <c r="M55" s="166">
        <v>28.519100000000002</v>
      </c>
      <c r="N55" s="166">
        <v>-4.4400000000000004</v>
      </c>
      <c r="O55" s="166">
        <v>-47.539000000000001</v>
      </c>
      <c r="P55" s="166">
        <v>39.6</v>
      </c>
      <c r="Q55" s="166">
        <v>11.592000000000001</v>
      </c>
      <c r="R55" s="166">
        <v>-39.6</v>
      </c>
      <c r="S55" s="166">
        <v>14.359500000000001</v>
      </c>
      <c r="T55" s="166">
        <v>68.321200000000005</v>
      </c>
      <c r="U55" s="166">
        <v>11.856199999999999</v>
      </c>
      <c r="V55" s="166">
        <v>12.0519</v>
      </c>
      <c r="W55" s="166">
        <v>19.776599999999998</v>
      </c>
      <c r="X55" s="166">
        <v>13.3058</v>
      </c>
      <c r="Y55" s="166">
        <v>5.5396999999999998</v>
      </c>
      <c r="Z55" s="166">
        <v>8.0777000000000001</v>
      </c>
      <c r="AA55" s="167"/>
      <c r="AB55" s="167"/>
      <c r="AC55" s="166">
        <v>-75.760000000000005</v>
      </c>
      <c r="AD55" s="166">
        <v>-75.66</v>
      </c>
      <c r="AE55" s="167"/>
      <c r="AF55" s="166">
        <v>4.4400000000000004</v>
      </c>
      <c r="AG55" s="166">
        <v>46.2</v>
      </c>
      <c r="AH55" s="166">
        <v>7.7679999999999998</v>
      </c>
      <c r="AI55" s="166">
        <v>0.18</v>
      </c>
      <c r="AJ55" s="165">
        <v>-62.88</v>
      </c>
      <c r="AK55" s="166">
        <v>-62.88</v>
      </c>
      <c r="AL55" s="166">
        <v>-66.02</v>
      </c>
      <c r="AM55" s="166">
        <v>63.55</v>
      </c>
      <c r="AN55" s="166">
        <v>63.78</v>
      </c>
      <c r="AO55" s="166">
        <v>13.8969</v>
      </c>
      <c r="AP55" s="166">
        <v>11.062200000000001</v>
      </c>
      <c r="AQ55" s="166">
        <v>70.065100000000001</v>
      </c>
      <c r="AR55" s="166">
        <v>73.027600000000007</v>
      </c>
      <c r="AS55" s="166">
        <v>42.300800000000002</v>
      </c>
      <c r="AT55" s="166">
        <v>-74.429400000000001</v>
      </c>
      <c r="AU55" s="165">
        <v>0</v>
      </c>
      <c r="AV55" s="166">
        <v>28.6722</v>
      </c>
      <c r="AW55" s="166">
        <v>23.257400000000001</v>
      </c>
      <c r="AX55" s="166">
        <v>73.417900000000003</v>
      </c>
      <c r="AY55" s="166">
        <v>75.273499999999999</v>
      </c>
      <c r="AZ55" s="166">
        <v>-18.721499999999999</v>
      </c>
      <c r="BA55" s="166">
        <v>-22.261299999999999</v>
      </c>
      <c r="BB55" s="166">
        <v>-425.81330000000003</v>
      </c>
      <c r="BC55" s="166">
        <v>25.404199999999999</v>
      </c>
      <c r="BD55" s="166">
        <v>-12.6</v>
      </c>
      <c r="BE55" s="166">
        <v>-12.6</v>
      </c>
      <c r="BF55" s="166">
        <v>76.582300000000004</v>
      </c>
      <c r="BG55" s="167"/>
      <c r="BH55" s="166">
        <v>-6.9048999999999996</v>
      </c>
      <c r="BI55" s="167"/>
      <c r="BJ55" s="166">
        <v>-42.368299999999998</v>
      </c>
      <c r="BK55" s="166">
        <v>8.6805000000000003</v>
      </c>
      <c r="BL55" s="166">
        <v>7.008</v>
      </c>
      <c r="BM55" s="166">
        <v>4.7903000000000002</v>
      </c>
      <c r="BN55" s="166">
        <v>460.64620000000002</v>
      </c>
      <c r="BO55" s="166">
        <v>119.3579</v>
      </c>
      <c r="BP55" s="166">
        <v>119.72410000000001</v>
      </c>
      <c r="BQ55" s="166">
        <v>-441.23669999999998</v>
      </c>
      <c r="BR55" s="166">
        <v>487.62729999999999</v>
      </c>
      <c r="BS55" s="167"/>
      <c r="BT55" s="166">
        <v>-101.74339999999999</v>
      </c>
      <c r="BU55" s="166">
        <v>104.1151</v>
      </c>
      <c r="BV55" s="166">
        <v>104.84520000000001</v>
      </c>
      <c r="BW55" s="166">
        <v>28.3</v>
      </c>
      <c r="BX55" s="166">
        <v>29.79</v>
      </c>
      <c r="BY55" s="166">
        <v>66.89</v>
      </c>
      <c r="BZ55" s="166">
        <v>86.72</v>
      </c>
      <c r="CA55" s="166">
        <v>-78.494699999999995</v>
      </c>
      <c r="CB55" s="166">
        <v>-79.164500000000004</v>
      </c>
      <c r="CC55" s="166">
        <v>123.2021</v>
      </c>
      <c r="CD55" s="166">
        <v>124.7144</v>
      </c>
      <c r="CE55" s="167"/>
      <c r="CF55" s="166">
        <v>-107.7688</v>
      </c>
      <c r="CG55" s="166">
        <v>-107.8494</v>
      </c>
      <c r="CH55" s="166">
        <v>1.7197</v>
      </c>
      <c r="CI55" s="166">
        <v>-89.954700000000003</v>
      </c>
      <c r="CJ55" s="167"/>
      <c r="CK55" s="167"/>
      <c r="CL55" s="166">
        <v>64.400000000000006</v>
      </c>
      <c r="CM55" s="166">
        <v>182</v>
      </c>
      <c r="CN55" s="166">
        <v>-16.829999999999998</v>
      </c>
      <c r="CO55" s="166">
        <v>34.737099999999998</v>
      </c>
      <c r="CP55" s="166">
        <v>35.1875</v>
      </c>
      <c r="CQ55" s="166">
        <v>34.64</v>
      </c>
      <c r="CR55" s="166">
        <v>49.252699999999997</v>
      </c>
      <c r="CS55" s="166">
        <v>48.348999999999997</v>
      </c>
      <c r="CT55" s="166">
        <v>-12.373900000000001</v>
      </c>
      <c r="CU55" s="166">
        <v>-89.814599999999999</v>
      </c>
      <c r="CV55" s="166">
        <v>-10.5579</v>
      </c>
      <c r="CW55" s="166">
        <v>15.413600000000001</v>
      </c>
      <c r="CX55" s="166">
        <v>69.45</v>
      </c>
      <c r="CY55" s="166">
        <v>36.93</v>
      </c>
      <c r="CZ55" s="166">
        <v>46.882300000000001</v>
      </c>
      <c r="DA55" s="166">
        <v>44.535800000000002</v>
      </c>
      <c r="DB55" s="166">
        <v>33.671700000000001</v>
      </c>
      <c r="DC55" s="167"/>
      <c r="DD55" s="166">
        <v>91.003200000000007</v>
      </c>
      <c r="DE55" s="166">
        <v>90.634500000000003</v>
      </c>
      <c r="DF55" s="166">
        <v>-108.08839999999999</v>
      </c>
      <c r="DG55" s="167"/>
      <c r="DH55" s="166">
        <v>-18.500699999999998</v>
      </c>
      <c r="DI55" s="166">
        <v>-99.6</v>
      </c>
      <c r="DJ55" s="166">
        <v>-100.1</v>
      </c>
      <c r="DK55" s="166">
        <v>25.793199999999999</v>
      </c>
      <c r="DL55" s="166">
        <v>68.270899999999997</v>
      </c>
      <c r="DM55" s="166">
        <v>105.2154</v>
      </c>
      <c r="DN55" s="167"/>
      <c r="DO55" s="166">
        <v>67.55</v>
      </c>
      <c r="DP55" s="166">
        <v>-6.11</v>
      </c>
      <c r="DQ55" s="166">
        <v>66.510499999999993</v>
      </c>
      <c r="DR55" s="166">
        <v>108.27370000000001</v>
      </c>
      <c r="DS55" s="167"/>
      <c r="DT55" s="166">
        <v>-44.14</v>
      </c>
      <c r="DU55" s="166">
        <v>107.22</v>
      </c>
      <c r="DV55" s="166">
        <v>79.69</v>
      </c>
      <c r="DW55" s="166">
        <v>108.7818</v>
      </c>
      <c r="DX55" s="166">
        <v>108.0364</v>
      </c>
      <c r="DY55" s="166">
        <v>-56.48</v>
      </c>
      <c r="DZ55" s="166">
        <v>-54.918199999999999</v>
      </c>
      <c r="EA55" s="166">
        <v>202.28579999999999</v>
      </c>
      <c r="EB55" s="166">
        <v>153.39519999999999</v>
      </c>
      <c r="EC55" s="166">
        <v>146.80359999999999</v>
      </c>
      <c r="ED55" s="166">
        <v>151.22470000000001</v>
      </c>
      <c r="EE55" s="166">
        <v>93.722099999999998</v>
      </c>
      <c r="EF55" s="166">
        <v>69.351399999999998</v>
      </c>
      <c r="EG55" s="166">
        <v>-29.765000000000001</v>
      </c>
      <c r="EH55" s="166">
        <v>446.3433</v>
      </c>
      <c r="EI55" s="166">
        <v>329.34840000000003</v>
      </c>
      <c r="EJ55" s="167"/>
      <c r="EK55" s="166">
        <v>-26.475000000000001</v>
      </c>
      <c r="EL55" s="166">
        <v>-23.744199999999999</v>
      </c>
      <c r="EM55" s="166">
        <v>0</v>
      </c>
      <c r="EN55" s="166">
        <v>19.7638</v>
      </c>
      <c r="EO55" s="166">
        <v>18.734200000000001</v>
      </c>
      <c r="EP55" s="166">
        <v>141.37200000000001</v>
      </c>
      <c r="EQ55" s="166">
        <v>-81.946799999999996</v>
      </c>
      <c r="ER55" s="166">
        <v>-83.046999999999997</v>
      </c>
      <c r="ES55" s="166">
        <v>-32.386600000000001</v>
      </c>
      <c r="ET55" s="166">
        <v>17.010000000000002</v>
      </c>
      <c r="EU55" s="166">
        <v>-14.98</v>
      </c>
      <c r="EV55" s="166">
        <v>102.3</v>
      </c>
      <c r="EW55" s="166">
        <v>10.879799999999999</v>
      </c>
      <c r="EX55" s="166">
        <v>-7.3197000000000001</v>
      </c>
      <c r="EY55" s="166">
        <v>-36.3797</v>
      </c>
      <c r="EZ55" s="166">
        <v>-35.734299999999998</v>
      </c>
      <c r="FA55" s="166">
        <v>6.6138000000000003</v>
      </c>
      <c r="FB55" s="166">
        <v>-69.7958</v>
      </c>
      <c r="FC55" s="166">
        <v>38.161900000000003</v>
      </c>
      <c r="FD55" s="166">
        <v>23.302499999999998</v>
      </c>
      <c r="FE55" s="166">
        <v>23.450099999999999</v>
      </c>
      <c r="FF55" s="167"/>
      <c r="FG55" s="166">
        <v>40.094099999999997</v>
      </c>
      <c r="FH55" s="166">
        <v>41.201599999999999</v>
      </c>
      <c r="FI55" s="166">
        <v>39.5991</v>
      </c>
      <c r="FJ55" s="166">
        <v>79.709199999999996</v>
      </c>
      <c r="FK55" s="166">
        <v>79.541700000000006</v>
      </c>
      <c r="FL55" s="166">
        <v>-127.60169999999999</v>
      </c>
      <c r="FM55" s="166">
        <v>58.6541</v>
      </c>
      <c r="FN55" s="166">
        <v>58.441099999999999</v>
      </c>
      <c r="FO55" s="166">
        <v>-98.058400000000006</v>
      </c>
      <c r="FP55" s="166">
        <v>-85.745800000000003</v>
      </c>
      <c r="FQ55" s="166">
        <v>-40.6995</v>
      </c>
      <c r="FR55" s="166">
        <v>-39.32</v>
      </c>
      <c r="FS55" s="166">
        <v>13.8729</v>
      </c>
      <c r="FT55" s="166">
        <v>1.0329999999999999</v>
      </c>
      <c r="FU55" s="166">
        <v>-9.35</v>
      </c>
      <c r="FV55" s="166">
        <v>16.670000000000002</v>
      </c>
      <c r="FW55" s="166">
        <v>-40.575499999999998</v>
      </c>
      <c r="FX55" s="167"/>
      <c r="FY55" s="166">
        <v>-14.563000000000001</v>
      </c>
      <c r="FZ55" s="166">
        <v>4.3079999999999998</v>
      </c>
      <c r="GA55" s="166">
        <v>10.503299999999999</v>
      </c>
      <c r="GB55" s="166">
        <v>20.97</v>
      </c>
      <c r="GC55" s="166">
        <v>88.172200000000004</v>
      </c>
      <c r="GD55" s="166">
        <v>101.21040000000001</v>
      </c>
      <c r="GE55" s="166">
        <v>14.6</v>
      </c>
      <c r="GF55" s="166">
        <v>79.108199999999997</v>
      </c>
      <c r="GG55" s="166">
        <v>23.2</v>
      </c>
      <c r="GH55" s="166">
        <v>-8.7514000000000003</v>
      </c>
      <c r="GI55" s="166">
        <v>4.7666000000000004</v>
      </c>
      <c r="GJ55" s="166">
        <v>5.0148999999999999</v>
      </c>
      <c r="GK55" s="166">
        <v>1.7790999999999999</v>
      </c>
      <c r="GL55" s="167"/>
      <c r="GM55" s="167"/>
      <c r="GN55" s="166">
        <v>-16.808700000000002</v>
      </c>
      <c r="GO55" s="166">
        <v>-20.857700000000001</v>
      </c>
      <c r="GP55" s="166">
        <v>23.598600000000001</v>
      </c>
      <c r="GQ55" s="166">
        <v>21.422499999999999</v>
      </c>
      <c r="GR55" s="166">
        <v>59.545299999999997</v>
      </c>
      <c r="GS55" s="166">
        <v>59.037999999999997</v>
      </c>
      <c r="GT55" s="166">
        <v>-146.0592</v>
      </c>
      <c r="GU55" s="166">
        <v>-21.568999999999999</v>
      </c>
      <c r="GV55" s="166">
        <v>21.047599999999999</v>
      </c>
      <c r="GW55" s="166">
        <v>-10.634399999999999</v>
      </c>
      <c r="GX55" s="167"/>
      <c r="GY55" s="166">
        <v>6.8373999999999997</v>
      </c>
      <c r="GZ55" s="166">
        <v>6.5721999999999996</v>
      </c>
      <c r="HA55" s="166">
        <v>11</v>
      </c>
      <c r="HB55" s="166">
        <v>149.43209999999999</v>
      </c>
      <c r="HC55" s="166">
        <v>147.15209999999999</v>
      </c>
      <c r="HD55" s="166">
        <v>265.7</v>
      </c>
      <c r="HE55" s="166">
        <v>-261.85410000000002</v>
      </c>
      <c r="HF55" s="166">
        <v>-566.65869999999995</v>
      </c>
      <c r="HG55" s="166">
        <v>574.38720000000001</v>
      </c>
      <c r="HH55" s="166">
        <v>558.2681</v>
      </c>
      <c r="HI55" s="166">
        <v>-142.98339999999999</v>
      </c>
      <c r="HJ55" s="166">
        <v>-142.3143</v>
      </c>
      <c r="HK55" s="166">
        <v>-64.132099999999994</v>
      </c>
      <c r="HL55" s="166">
        <v>-56.650700000000001</v>
      </c>
      <c r="HM55" s="166">
        <v>79.765900000000002</v>
      </c>
      <c r="HN55" s="166">
        <v>80.860100000000003</v>
      </c>
      <c r="HO55" s="167"/>
      <c r="HP55" s="167"/>
      <c r="HQ55" s="166">
        <v>37.8842</v>
      </c>
      <c r="HR55" s="166">
        <v>37.829300000000003</v>
      </c>
      <c r="HS55" s="166">
        <v>-40.337899999999998</v>
      </c>
      <c r="HT55" s="166">
        <v>-40.387999999999998</v>
      </c>
      <c r="HU55" s="166">
        <v>114.21</v>
      </c>
      <c r="HV55" s="166">
        <v>112.78</v>
      </c>
      <c r="HW55" s="166">
        <v>10.9</v>
      </c>
      <c r="HX55" s="166">
        <v>11.8</v>
      </c>
      <c r="HY55" s="166">
        <v>20.9621</v>
      </c>
      <c r="HZ55" s="166">
        <v>44.4</v>
      </c>
      <c r="IA55" s="166">
        <v>-337.32760000000002</v>
      </c>
      <c r="IB55" s="166">
        <v>110.0505</v>
      </c>
      <c r="IC55" s="166">
        <v>109.8391</v>
      </c>
      <c r="ID55" s="166">
        <v>15.6</v>
      </c>
      <c r="IE55" s="166">
        <v>-44</v>
      </c>
      <c r="IF55" s="166">
        <v>-37.799999999999997</v>
      </c>
      <c r="IG55" s="166">
        <v>-37.1</v>
      </c>
      <c r="IH55" s="167"/>
      <c r="II55" s="167"/>
      <c r="IJ55" s="166">
        <v>-554.65570000000002</v>
      </c>
      <c r="IK55" s="166">
        <v>-306.41140000000001</v>
      </c>
      <c r="IL55" s="166">
        <v>441.58240000000001</v>
      </c>
      <c r="IM55" s="166">
        <v>365.32929999999999</v>
      </c>
      <c r="IN55" s="166">
        <v>-17.133199999999999</v>
      </c>
      <c r="IO55" s="166">
        <v>-350.63799999999998</v>
      </c>
      <c r="IP55" s="166">
        <v>353.58440000000002</v>
      </c>
      <c r="IQ55" s="166">
        <v>-147.93260000000001</v>
      </c>
      <c r="IR55" s="166">
        <v>-228.1215</v>
      </c>
      <c r="IS55" s="166">
        <v>-349.70569999999998</v>
      </c>
      <c r="IT55" s="166">
        <v>96.810299999999998</v>
      </c>
      <c r="IU55" s="166">
        <v>96.825400000000002</v>
      </c>
      <c r="IV55" s="166">
        <v>148.83699999999999</v>
      </c>
      <c r="IW55" s="166">
        <v>-430.327</v>
      </c>
      <c r="IX55" s="166">
        <v>233.2456</v>
      </c>
      <c r="IY55" s="166">
        <v>-197.36349999999999</v>
      </c>
      <c r="IZ55" s="166">
        <v>198.13040000000001</v>
      </c>
      <c r="JA55" s="166">
        <v>-9.7024000000000008</v>
      </c>
      <c r="JB55" s="166">
        <v>30.52</v>
      </c>
      <c r="JC55" s="166">
        <v>10.16</v>
      </c>
      <c r="JD55" s="166">
        <v>0.106</v>
      </c>
      <c r="JE55" s="166">
        <v>9.7000000000000003E-2</v>
      </c>
      <c r="JF55" s="166">
        <v>-10.08</v>
      </c>
      <c r="JG55" s="166">
        <v>-8.8800000000000008</v>
      </c>
      <c r="JH55" s="167"/>
      <c r="JI55" s="166">
        <v>8.9097000000000008</v>
      </c>
      <c r="JJ55" s="166">
        <v>-29.2103</v>
      </c>
      <c r="JK55" s="166">
        <v>-37.383099999999999</v>
      </c>
      <c r="JL55" s="166">
        <v>28.3</v>
      </c>
      <c r="JM55" s="166">
        <v>50.371000000000002</v>
      </c>
      <c r="JN55" s="166">
        <v>51.484000000000002</v>
      </c>
      <c r="JO55" s="166">
        <v>7.6691000000000003</v>
      </c>
      <c r="JP55" s="166">
        <v>9.3132000000000001</v>
      </c>
      <c r="JQ55" s="166">
        <v>53.302</v>
      </c>
      <c r="JR55" s="166">
        <v>52.774799999999999</v>
      </c>
      <c r="JS55" s="166">
        <v>53.799599999999998</v>
      </c>
      <c r="JT55" s="167"/>
      <c r="JU55" s="166">
        <v>46.2</v>
      </c>
      <c r="JV55" s="166">
        <v>22.5108</v>
      </c>
      <c r="JW55" s="166">
        <v>7.25</v>
      </c>
      <c r="JX55" s="167"/>
      <c r="JY55" s="166">
        <v>-57.581099999999999</v>
      </c>
      <c r="JZ55" s="166">
        <v>83.250699999999995</v>
      </c>
      <c r="KA55" s="166">
        <v>65.018500000000003</v>
      </c>
      <c r="KB55" s="166">
        <v>-58.010399999999997</v>
      </c>
      <c r="KC55" s="166">
        <v>-81.243799999999993</v>
      </c>
      <c r="KD55" s="166">
        <v>55.498800000000003</v>
      </c>
      <c r="KE55" s="166">
        <v>25.585999999999999</v>
      </c>
      <c r="KF55" s="166">
        <v>-60.9</v>
      </c>
      <c r="KG55" s="166">
        <v>61.4</v>
      </c>
      <c r="KH55" s="166">
        <v>-8.0769000000000002</v>
      </c>
      <c r="KI55" s="166">
        <v>202.6223</v>
      </c>
    </row>
    <row r="56" spans="1:295" ht="18" customHeight="1" x14ac:dyDescent="0.25">
      <c r="A56" s="161" t="s">
        <v>860</v>
      </c>
      <c r="B56" s="161" t="s">
        <v>72</v>
      </c>
      <c r="C56" s="168">
        <v>0</v>
      </c>
      <c r="D56" s="169">
        <v>15.8881</v>
      </c>
      <c r="E56" s="169">
        <v>-24.679099999999998</v>
      </c>
      <c r="F56" s="169">
        <v>-33.693100000000001</v>
      </c>
      <c r="G56" s="169">
        <v>18.682700000000001</v>
      </c>
      <c r="H56" s="170"/>
      <c r="I56" s="169">
        <v>40.990099999999998</v>
      </c>
      <c r="J56" s="169">
        <v>-104.87609999999999</v>
      </c>
      <c r="K56" s="169">
        <v>55.049599999999998</v>
      </c>
      <c r="L56" s="169">
        <v>27.729199999999999</v>
      </c>
      <c r="M56" s="169">
        <v>27.038699999999999</v>
      </c>
      <c r="N56" s="169">
        <v>-4.4400000000000004</v>
      </c>
      <c r="O56" s="169">
        <v>-43.98</v>
      </c>
      <c r="P56" s="169">
        <v>37.4</v>
      </c>
      <c r="Q56" s="169">
        <v>10.763999999999999</v>
      </c>
      <c r="R56" s="169">
        <v>-37.4</v>
      </c>
      <c r="S56" s="169">
        <v>14.619899999999999</v>
      </c>
      <c r="T56" s="169">
        <v>67.8048</v>
      </c>
      <c r="U56" s="169">
        <v>11.071899999999999</v>
      </c>
      <c r="V56" s="169">
        <v>11.291399999999999</v>
      </c>
      <c r="W56" s="169">
        <v>18.931999999999999</v>
      </c>
      <c r="X56" s="169">
        <v>13.0754</v>
      </c>
      <c r="Y56" s="169">
        <v>5.9283000000000001</v>
      </c>
      <c r="Z56" s="169">
        <v>8.1635000000000009</v>
      </c>
      <c r="AA56" s="170"/>
      <c r="AB56" s="170"/>
      <c r="AC56" s="169">
        <v>-73.040000000000006</v>
      </c>
      <c r="AD56" s="169">
        <v>-73.36</v>
      </c>
      <c r="AE56" s="170"/>
      <c r="AF56" s="169">
        <v>4.4400000000000004</v>
      </c>
      <c r="AG56" s="169">
        <v>41.8</v>
      </c>
      <c r="AH56" s="169">
        <v>7.1710000000000003</v>
      </c>
      <c r="AI56" s="169">
        <v>0.17799999999999999</v>
      </c>
      <c r="AJ56" s="168">
        <v>-55.02</v>
      </c>
      <c r="AK56" s="169">
        <v>-55.02</v>
      </c>
      <c r="AL56" s="169">
        <v>-77.81</v>
      </c>
      <c r="AM56" s="169">
        <v>55.1</v>
      </c>
      <c r="AN56" s="169">
        <v>55.17</v>
      </c>
      <c r="AO56" s="169">
        <v>12.735099999999999</v>
      </c>
      <c r="AP56" s="169">
        <v>11.4665</v>
      </c>
      <c r="AQ56" s="169">
        <v>68.882199999999997</v>
      </c>
      <c r="AR56" s="169">
        <v>70.861800000000002</v>
      </c>
      <c r="AS56" s="169">
        <v>39.745199999999997</v>
      </c>
      <c r="AT56" s="169">
        <v>-61.165100000000002</v>
      </c>
      <c r="AU56" s="168">
        <v>0</v>
      </c>
      <c r="AV56" s="169">
        <v>5.0396000000000001</v>
      </c>
      <c r="AW56" s="169">
        <v>5.5404999999999998</v>
      </c>
      <c r="AX56" s="169">
        <v>72.384500000000003</v>
      </c>
      <c r="AY56" s="169">
        <v>74.596699999999998</v>
      </c>
      <c r="AZ56" s="169">
        <v>-38.428100000000001</v>
      </c>
      <c r="BA56" s="169">
        <v>-41.917999999999999</v>
      </c>
      <c r="BB56" s="169">
        <v>-377.68209999999999</v>
      </c>
      <c r="BC56" s="169">
        <v>21.576799999999999</v>
      </c>
      <c r="BD56" s="169">
        <v>-10.4</v>
      </c>
      <c r="BE56" s="169">
        <v>-10.4</v>
      </c>
      <c r="BF56" s="169">
        <v>65.361599999999996</v>
      </c>
      <c r="BG56" s="170"/>
      <c r="BH56" s="169">
        <v>-7.0231000000000003</v>
      </c>
      <c r="BI56" s="170"/>
      <c r="BJ56" s="169">
        <v>-31.997299999999999</v>
      </c>
      <c r="BK56" s="169">
        <v>7.7483000000000004</v>
      </c>
      <c r="BL56" s="169">
        <v>7.0922999999999998</v>
      </c>
      <c r="BM56" s="169">
        <v>4.7765000000000004</v>
      </c>
      <c r="BN56" s="169">
        <v>406.93369999999999</v>
      </c>
      <c r="BO56" s="169">
        <v>120.24290000000001</v>
      </c>
      <c r="BP56" s="169">
        <v>119.3579</v>
      </c>
      <c r="BQ56" s="169">
        <v>-425.56700000000001</v>
      </c>
      <c r="BR56" s="169">
        <v>447.92720000000003</v>
      </c>
      <c r="BS56" s="170"/>
      <c r="BT56" s="169">
        <v>-85.165499999999994</v>
      </c>
      <c r="BU56" s="169">
        <v>87.638999999999996</v>
      </c>
      <c r="BV56" s="169">
        <v>100.7037</v>
      </c>
      <c r="BW56" s="169">
        <v>27.48</v>
      </c>
      <c r="BX56" s="169">
        <v>27.9</v>
      </c>
      <c r="BY56" s="169">
        <v>63.37</v>
      </c>
      <c r="BZ56" s="169">
        <v>84.09</v>
      </c>
      <c r="CA56" s="169">
        <v>-77.690899999999999</v>
      </c>
      <c r="CB56" s="169">
        <v>-77.289100000000005</v>
      </c>
      <c r="CC56" s="169">
        <v>118.509</v>
      </c>
      <c r="CD56" s="169">
        <v>119.64019999999999</v>
      </c>
      <c r="CE56" s="170"/>
      <c r="CF56" s="169">
        <v>-96.424899999999994</v>
      </c>
      <c r="CG56" s="169">
        <v>-96.659800000000004</v>
      </c>
      <c r="CH56" s="169">
        <v>-2.5567000000000002</v>
      </c>
      <c r="CI56" s="169">
        <v>-86.248599999999996</v>
      </c>
      <c r="CJ56" s="170"/>
      <c r="CK56" s="170"/>
      <c r="CL56" s="169">
        <v>58.2</v>
      </c>
      <c r="CM56" s="169">
        <v>173.5</v>
      </c>
      <c r="CN56" s="169">
        <v>-16.54</v>
      </c>
      <c r="CO56" s="169">
        <v>35.557299999999998</v>
      </c>
      <c r="CP56" s="169">
        <v>36.203899999999997</v>
      </c>
      <c r="CQ56" s="169">
        <v>35.429099999999998</v>
      </c>
      <c r="CR56" s="169">
        <v>47.554699999999997</v>
      </c>
      <c r="CS56" s="169">
        <v>47.033499999999997</v>
      </c>
      <c r="CT56" s="169">
        <v>1</v>
      </c>
      <c r="CU56" s="169">
        <v>-92.281199999999998</v>
      </c>
      <c r="CV56" s="169">
        <v>-4.3381999999999996</v>
      </c>
      <c r="CW56" s="169">
        <v>14.351000000000001</v>
      </c>
      <c r="CX56" s="169">
        <v>64.59</v>
      </c>
      <c r="CY56" s="169">
        <v>34.44</v>
      </c>
      <c r="CZ56" s="169">
        <v>44.304200000000002</v>
      </c>
      <c r="DA56" s="169">
        <v>42.0456</v>
      </c>
      <c r="DB56" s="169">
        <v>32.067599999999999</v>
      </c>
      <c r="DC56" s="170"/>
      <c r="DD56" s="169">
        <v>86.721800000000002</v>
      </c>
      <c r="DE56" s="169">
        <v>85.848500000000001</v>
      </c>
      <c r="DF56" s="169">
        <v>-108.07769999999999</v>
      </c>
      <c r="DG56" s="170"/>
      <c r="DH56" s="169">
        <v>-17.559699999999999</v>
      </c>
      <c r="DI56" s="169">
        <v>-96.9</v>
      </c>
      <c r="DJ56" s="169">
        <v>-96.9</v>
      </c>
      <c r="DK56" s="169">
        <v>24.689</v>
      </c>
      <c r="DL56" s="169">
        <v>63.876300000000001</v>
      </c>
      <c r="DM56" s="169">
        <v>99.579700000000003</v>
      </c>
      <c r="DN56" s="170"/>
      <c r="DO56" s="169">
        <v>63.44</v>
      </c>
      <c r="DP56" s="169">
        <v>-6</v>
      </c>
      <c r="DQ56" s="169">
        <v>64.216499999999996</v>
      </c>
      <c r="DR56" s="169">
        <v>109.6112</v>
      </c>
      <c r="DS56" s="170"/>
      <c r="DT56" s="169">
        <v>-45.07</v>
      </c>
      <c r="DU56" s="169">
        <v>102.35</v>
      </c>
      <c r="DV56" s="169">
        <v>74.45</v>
      </c>
      <c r="DW56" s="169">
        <v>108.5818</v>
      </c>
      <c r="DX56" s="169">
        <v>106.70910000000001</v>
      </c>
      <c r="DY56" s="169">
        <v>-53.330800000000004</v>
      </c>
      <c r="DZ56" s="169">
        <v>-51.818199999999997</v>
      </c>
      <c r="EA56" s="169">
        <v>193.9375</v>
      </c>
      <c r="EB56" s="169">
        <v>147.82499999999999</v>
      </c>
      <c r="EC56" s="169">
        <v>142.7491</v>
      </c>
      <c r="ED56" s="169">
        <v>145.16640000000001</v>
      </c>
      <c r="EE56" s="169">
        <v>89.137</v>
      </c>
      <c r="EF56" s="169">
        <v>66.209800000000001</v>
      </c>
      <c r="EG56" s="169">
        <v>-29.297999999999998</v>
      </c>
      <c r="EH56" s="169">
        <v>436.75279999999998</v>
      </c>
      <c r="EI56" s="169">
        <v>323.74639999999999</v>
      </c>
      <c r="EJ56" s="170"/>
      <c r="EK56" s="169">
        <v>-27.0885</v>
      </c>
      <c r="EL56" s="169">
        <v>-24.490500000000001</v>
      </c>
      <c r="EM56" s="169">
        <v>0</v>
      </c>
      <c r="EN56" s="169">
        <v>14.3239</v>
      </c>
      <c r="EO56" s="169">
        <v>14.0494</v>
      </c>
      <c r="EP56" s="169">
        <v>152.124</v>
      </c>
      <c r="EQ56" s="169">
        <v>-77.599000000000004</v>
      </c>
      <c r="ER56" s="169">
        <v>-78.762</v>
      </c>
      <c r="ES56" s="169">
        <v>-28.941400000000002</v>
      </c>
      <c r="ET56" s="169">
        <v>0</v>
      </c>
      <c r="EU56" s="169">
        <v>-15.19</v>
      </c>
      <c r="EV56" s="169">
        <v>112</v>
      </c>
      <c r="EW56" s="169">
        <v>10.336499999999999</v>
      </c>
      <c r="EX56" s="169">
        <v>-13.3825</v>
      </c>
      <c r="EY56" s="169">
        <v>-39.272799999999997</v>
      </c>
      <c r="EZ56" s="169">
        <v>-38.372</v>
      </c>
      <c r="FA56" s="169">
        <v>11.3086</v>
      </c>
      <c r="FB56" s="169">
        <v>-62.1068</v>
      </c>
      <c r="FC56" s="169">
        <v>31.7864</v>
      </c>
      <c r="FD56" s="169">
        <v>22.823</v>
      </c>
      <c r="FE56" s="169">
        <v>23.079000000000001</v>
      </c>
      <c r="FF56" s="170"/>
      <c r="FG56" s="169">
        <v>40.130000000000003</v>
      </c>
      <c r="FH56" s="169">
        <v>40.4358</v>
      </c>
      <c r="FI56" s="169">
        <v>38.773899999999998</v>
      </c>
      <c r="FJ56" s="169">
        <v>79.206800000000001</v>
      </c>
      <c r="FK56" s="169">
        <v>76.862399999999994</v>
      </c>
      <c r="FL56" s="169">
        <v>-125.2573</v>
      </c>
      <c r="FM56" s="169">
        <v>55.164099999999998</v>
      </c>
      <c r="FN56" s="169">
        <v>55.3797</v>
      </c>
      <c r="FO56" s="169">
        <v>-95.549700000000001</v>
      </c>
      <c r="FP56" s="169">
        <v>-83.629400000000004</v>
      </c>
      <c r="FQ56" s="169">
        <v>-38.3337</v>
      </c>
      <c r="FR56" s="169">
        <v>-38.840000000000003</v>
      </c>
      <c r="FS56" s="169">
        <v>13.8729</v>
      </c>
      <c r="FT56" s="169">
        <v>0.95120000000000005</v>
      </c>
      <c r="FU56" s="169">
        <v>-9.41</v>
      </c>
      <c r="FV56" s="169">
        <v>17.329999999999998</v>
      </c>
      <c r="FW56" s="169">
        <v>-39.61</v>
      </c>
      <c r="FX56" s="170"/>
      <c r="FY56" s="169">
        <v>-14.894</v>
      </c>
      <c r="FZ56" s="169">
        <v>4.4640000000000004</v>
      </c>
      <c r="GA56" s="169">
        <v>12.521800000000001</v>
      </c>
      <c r="GB56" s="169">
        <v>20.23</v>
      </c>
      <c r="GC56" s="169">
        <v>86.0154</v>
      </c>
      <c r="GD56" s="169">
        <v>98.042500000000004</v>
      </c>
      <c r="GE56" s="169">
        <v>13.87</v>
      </c>
      <c r="GF56" s="169">
        <v>76.941800000000001</v>
      </c>
      <c r="GG56" s="169">
        <v>24.2</v>
      </c>
      <c r="GH56" s="169">
        <v>-8.0464000000000002</v>
      </c>
      <c r="GI56" s="169">
        <v>4.8647</v>
      </c>
      <c r="GJ56" s="169">
        <v>4.9744999999999999</v>
      </c>
      <c r="GK56" s="169">
        <v>1.6149</v>
      </c>
      <c r="GL56" s="170"/>
      <c r="GM56" s="170"/>
      <c r="GN56" s="170"/>
      <c r="GO56" s="169">
        <v>-17.936</v>
      </c>
      <c r="GP56" s="169">
        <v>22.338100000000001</v>
      </c>
      <c r="GQ56" s="169">
        <v>18.272200000000002</v>
      </c>
      <c r="GR56" s="169">
        <v>60.304600000000001</v>
      </c>
      <c r="GS56" s="169">
        <v>59.794699999999999</v>
      </c>
      <c r="GT56" s="169">
        <v>-138.21709999999999</v>
      </c>
      <c r="GU56" s="169">
        <v>-20.368500000000001</v>
      </c>
      <c r="GV56" s="169">
        <v>20.280799999999999</v>
      </c>
      <c r="GW56" s="169">
        <v>-7.9227999999999996</v>
      </c>
      <c r="GX56" s="169">
        <v>10.043100000000001</v>
      </c>
      <c r="GY56" s="169">
        <v>5.6361999999999997</v>
      </c>
      <c r="GZ56" s="169">
        <v>5.3791000000000002</v>
      </c>
      <c r="HA56" s="169">
        <v>11</v>
      </c>
      <c r="HB56" s="169">
        <v>143.786</v>
      </c>
      <c r="HC56" s="169">
        <v>143.5162</v>
      </c>
      <c r="HD56" s="169">
        <v>241.4</v>
      </c>
      <c r="HE56" s="169">
        <v>-241.2056</v>
      </c>
      <c r="HF56" s="169">
        <v>-540.3922</v>
      </c>
      <c r="HG56" s="169">
        <v>543.05020000000002</v>
      </c>
      <c r="HH56" s="169">
        <v>539.20389999999998</v>
      </c>
      <c r="HI56" s="169">
        <v>-138.68299999999999</v>
      </c>
      <c r="HJ56" s="169">
        <v>-139.28739999999999</v>
      </c>
      <c r="HK56" s="169">
        <v>-68.531199999999998</v>
      </c>
      <c r="HL56" s="169">
        <v>-61.694400000000002</v>
      </c>
      <c r="HM56" s="169">
        <v>81.837599999999995</v>
      </c>
      <c r="HN56" s="169">
        <v>83.522499999999994</v>
      </c>
      <c r="HO56" s="169">
        <v>-100.9569</v>
      </c>
      <c r="HP56" s="169">
        <v>-101.2341</v>
      </c>
      <c r="HQ56" s="169">
        <v>39.037799999999997</v>
      </c>
      <c r="HR56" s="169">
        <v>38.653199999999998</v>
      </c>
      <c r="HS56" s="169">
        <v>-36.116199999999999</v>
      </c>
      <c r="HT56" s="169">
        <v>-35.582299999999996</v>
      </c>
      <c r="HU56" s="169">
        <v>116.42</v>
      </c>
      <c r="HV56" s="169">
        <v>115.47</v>
      </c>
      <c r="HW56" s="169">
        <v>10.199999999999999</v>
      </c>
      <c r="HX56" s="169">
        <v>10.7</v>
      </c>
      <c r="HY56" s="169">
        <v>21.227</v>
      </c>
      <c r="HZ56" s="169">
        <v>41.36</v>
      </c>
      <c r="IA56" s="169">
        <v>-339.20920000000001</v>
      </c>
      <c r="IB56" s="169">
        <v>108.39109999999999</v>
      </c>
      <c r="IC56" s="169">
        <v>108.188</v>
      </c>
      <c r="ID56" s="169">
        <v>16.8</v>
      </c>
      <c r="IE56" s="169">
        <v>-44.5</v>
      </c>
      <c r="IF56" s="169">
        <v>-37.799999999999997</v>
      </c>
      <c r="IG56" s="169">
        <v>-37.9</v>
      </c>
      <c r="IH56" s="170"/>
      <c r="II56" s="170"/>
      <c r="IJ56" s="169">
        <v>-527.66790000000003</v>
      </c>
      <c r="IK56" s="169">
        <v>-297.8526</v>
      </c>
      <c r="IL56" s="169">
        <v>434.60789999999997</v>
      </c>
      <c r="IM56" s="169">
        <v>358.61790000000002</v>
      </c>
      <c r="IN56" s="169">
        <v>-9.6859999999999999</v>
      </c>
      <c r="IO56" s="169">
        <v>-347.85820000000001</v>
      </c>
      <c r="IP56" s="169">
        <v>348.90890000000002</v>
      </c>
      <c r="IQ56" s="169">
        <v>-145.9539</v>
      </c>
      <c r="IR56" s="169">
        <v>-226.27010000000001</v>
      </c>
      <c r="IS56" s="169">
        <v>-345.62270000000001</v>
      </c>
      <c r="IT56" s="169">
        <v>97.429699999999997</v>
      </c>
      <c r="IU56" s="169">
        <v>95.896799999999999</v>
      </c>
      <c r="IV56" s="169">
        <v>148.6095</v>
      </c>
      <c r="IW56" s="169">
        <v>-421.64359999999999</v>
      </c>
      <c r="IX56" s="169">
        <v>233.0984</v>
      </c>
      <c r="IY56" s="169">
        <v>-192.15620000000001</v>
      </c>
      <c r="IZ56" s="169">
        <v>196.88040000000001</v>
      </c>
      <c r="JA56" s="169">
        <v>-8.8070000000000004</v>
      </c>
      <c r="JB56" s="169">
        <v>30.021999999999998</v>
      </c>
      <c r="JC56" s="169">
        <v>9.84</v>
      </c>
      <c r="JD56" s="169">
        <v>0.29499999999999998</v>
      </c>
      <c r="JE56" s="169">
        <v>0.28699999999999998</v>
      </c>
      <c r="JF56" s="169">
        <v>-10.32</v>
      </c>
      <c r="JG56" s="169">
        <v>-8.8000000000000007</v>
      </c>
      <c r="JH56" s="170"/>
      <c r="JI56" s="169">
        <v>9.0562000000000005</v>
      </c>
      <c r="JJ56" s="169">
        <v>-31.200099999999999</v>
      </c>
      <c r="JK56" s="169">
        <v>-37.969000000000001</v>
      </c>
      <c r="JL56" s="169">
        <v>30.6</v>
      </c>
      <c r="JM56" s="169">
        <v>54.381</v>
      </c>
      <c r="JN56" s="169">
        <v>52.884</v>
      </c>
      <c r="JO56" s="169">
        <v>5.7598000000000003</v>
      </c>
      <c r="JP56" s="169">
        <v>6.8728999999999996</v>
      </c>
      <c r="JQ56" s="169">
        <v>53.6661</v>
      </c>
      <c r="JR56" s="169">
        <v>53.501199999999997</v>
      </c>
      <c r="JS56" s="169">
        <v>53.2102</v>
      </c>
      <c r="JT56" s="170"/>
      <c r="JU56" s="169">
        <v>47.5</v>
      </c>
      <c r="JV56" s="169">
        <v>22.913599999999999</v>
      </c>
      <c r="JW56" s="169">
        <v>6.85</v>
      </c>
      <c r="JX56" s="170"/>
      <c r="JY56" s="169">
        <v>-62.631599999999999</v>
      </c>
      <c r="JZ56" s="169">
        <v>84.377499999999998</v>
      </c>
      <c r="KA56" s="169">
        <v>69.132499999999993</v>
      </c>
      <c r="KB56" s="169">
        <v>-62.227200000000003</v>
      </c>
      <c r="KC56" s="169">
        <v>-83.753600000000006</v>
      </c>
      <c r="KD56" s="169">
        <v>61.324800000000003</v>
      </c>
      <c r="KE56" s="169">
        <v>22.3644</v>
      </c>
      <c r="KF56" s="169">
        <v>-63</v>
      </c>
      <c r="KG56" s="169">
        <v>63.2</v>
      </c>
      <c r="KH56" s="169">
        <v>2.6732999999999998</v>
      </c>
      <c r="KI56" s="169">
        <v>178.45150000000001</v>
      </c>
    </row>
    <row r="57" spans="1:295" x14ac:dyDescent="0.25">
      <c r="A57" s="232" t="s">
        <v>872</v>
      </c>
      <c r="B57" s="232"/>
      <c r="C57" s="171">
        <v>0</v>
      </c>
      <c r="D57" s="171">
        <v>20.029900000000001</v>
      </c>
      <c r="E57" s="171">
        <v>-19.122</v>
      </c>
      <c r="F57" s="171">
        <v>10.4398</v>
      </c>
      <c r="G57" s="171">
        <v>38.965200000000003</v>
      </c>
      <c r="H57" s="171">
        <v>0</v>
      </c>
      <c r="I57" s="171">
        <v>59.399700000000003</v>
      </c>
      <c r="J57" s="171">
        <v>-93.252300000000005</v>
      </c>
      <c r="K57" s="171">
        <v>78.599699999999999</v>
      </c>
      <c r="L57" s="171">
        <v>39.882800000000003</v>
      </c>
      <c r="M57" s="171">
        <v>38.875999999999998</v>
      </c>
      <c r="N57" s="171">
        <v>2.2200000000000002</v>
      </c>
      <c r="O57" s="171">
        <v>-22.974</v>
      </c>
      <c r="P57" s="171">
        <v>66</v>
      </c>
      <c r="Q57" s="171">
        <v>19.044</v>
      </c>
      <c r="R57" s="171">
        <v>-17.600000000000001</v>
      </c>
      <c r="S57" s="171">
        <v>14.8651</v>
      </c>
      <c r="T57" s="171">
        <v>92.704999999999998</v>
      </c>
      <c r="U57" s="171">
        <v>23.257899999999999</v>
      </c>
      <c r="V57" s="171">
        <v>23.3764</v>
      </c>
      <c r="W57" s="171">
        <v>38.785400000000003</v>
      </c>
      <c r="X57" s="171">
        <v>14.9979</v>
      </c>
      <c r="Y57" s="171">
        <v>6.2225999999999999</v>
      </c>
      <c r="Z57" s="171">
        <v>8.6134000000000004</v>
      </c>
      <c r="AA57" s="171">
        <v>0</v>
      </c>
      <c r="AB57" s="171">
        <v>0</v>
      </c>
      <c r="AC57" s="171">
        <v>-54.46</v>
      </c>
      <c r="AD57" s="171">
        <v>-54.6</v>
      </c>
      <c r="AE57" s="171">
        <v>0</v>
      </c>
      <c r="AF57" s="171">
        <v>26.64</v>
      </c>
      <c r="AG57" s="171">
        <v>77</v>
      </c>
      <c r="AH57" s="171">
        <v>14.867000000000001</v>
      </c>
      <c r="AI57" s="171">
        <v>0.219</v>
      </c>
      <c r="AJ57" s="171">
        <v>-51.05</v>
      </c>
      <c r="AK57" s="171">
        <v>-51.05</v>
      </c>
      <c r="AL57" s="171">
        <v>-7.45</v>
      </c>
      <c r="AM57" s="171">
        <v>90.7</v>
      </c>
      <c r="AN57" s="171">
        <v>91.06</v>
      </c>
      <c r="AO57" s="171">
        <v>21.818300000000001</v>
      </c>
      <c r="AP57" s="171">
        <v>11.4665</v>
      </c>
      <c r="AQ57" s="171">
        <v>85.247900000000001</v>
      </c>
      <c r="AR57" s="171">
        <v>88.145399999999995</v>
      </c>
      <c r="AS57" s="171">
        <v>62.539000000000001</v>
      </c>
      <c r="AT57" s="171">
        <v>-60.5974</v>
      </c>
      <c r="AU57" s="171">
        <v>0</v>
      </c>
      <c r="AV57" s="171">
        <v>34.813800000000001</v>
      </c>
      <c r="AW57" s="171">
        <v>32.825499999999998</v>
      </c>
      <c r="AX57" s="171">
        <v>93.829499999999996</v>
      </c>
      <c r="AY57" s="171">
        <v>96.322100000000006</v>
      </c>
      <c r="AZ57" s="171">
        <v>15.924300000000001</v>
      </c>
      <c r="BA57" s="171">
        <v>21.555700000000002</v>
      </c>
      <c r="BB57" s="171">
        <v>-341.21269999999998</v>
      </c>
      <c r="BC57" s="171">
        <v>25.404199999999999</v>
      </c>
      <c r="BD57" s="171">
        <v>-3.6</v>
      </c>
      <c r="BE57" s="171">
        <v>-3.6</v>
      </c>
      <c r="BF57" s="171">
        <v>101.25709999999999</v>
      </c>
      <c r="BG57" s="171">
        <v>2.5061</v>
      </c>
      <c r="BH57" s="171">
        <v>-1.6860999999999999</v>
      </c>
      <c r="BI57" s="171">
        <v>0</v>
      </c>
      <c r="BJ57" s="171">
        <v>-31.997299999999999</v>
      </c>
      <c r="BK57" s="171">
        <v>13.295199999999999</v>
      </c>
      <c r="BL57" s="171">
        <v>15.4916</v>
      </c>
      <c r="BM57" s="171">
        <v>10.569100000000001</v>
      </c>
      <c r="BN57" s="171">
        <v>603.56439999999998</v>
      </c>
      <c r="BO57" s="171">
        <v>174.01650000000001</v>
      </c>
      <c r="BP57" s="171">
        <v>174.047</v>
      </c>
      <c r="BQ57" s="171">
        <v>-282.8152</v>
      </c>
      <c r="BR57" s="171">
        <v>725.48879999999997</v>
      </c>
      <c r="BS57" s="171">
        <v>0</v>
      </c>
      <c r="BT57" s="171">
        <v>-51.3874</v>
      </c>
      <c r="BU57" s="171">
        <v>135.74440000000001</v>
      </c>
      <c r="BV57" s="171">
        <v>124.15560000000001</v>
      </c>
      <c r="BW57" s="171">
        <v>33.79</v>
      </c>
      <c r="BX57" s="171">
        <v>41.78</v>
      </c>
      <c r="BY57" s="171">
        <v>81.62</v>
      </c>
      <c r="BZ57" s="171">
        <v>98.65</v>
      </c>
      <c r="CA57" s="171">
        <v>-61.616100000000003</v>
      </c>
      <c r="CB57" s="171">
        <v>-62.018000000000001</v>
      </c>
      <c r="CC57" s="171">
        <v>158.36580000000001</v>
      </c>
      <c r="CD57" s="171">
        <v>160.51130000000001</v>
      </c>
      <c r="CE57" s="171">
        <v>0</v>
      </c>
      <c r="CF57" s="171">
        <v>-79.339200000000005</v>
      </c>
      <c r="CG57" s="171">
        <v>-79.302199999999999</v>
      </c>
      <c r="CH57" s="171">
        <v>13.507099999999999</v>
      </c>
      <c r="CI57" s="171">
        <v>-61.3127</v>
      </c>
      <c r="CJ57" s="171">
        <v>0</v>
      </c>
      <c r="CK57" s="171">
        <v>0</v>
      </c>
      <c r="CL57" s="171">
        <v>97.3</v>
      </c>
      <c r="CM57" s="171">
        <v>294.3</v>
      </c>
      <c r="CN57" s="171">
        <v>-13.91</v>
      </c>
      <c r="CO57" s="171">
        <v>38.331000000000003</v>
      </c>
      <c r="CP57" s="171">
        <v>38.8643</v>
      </c>
      <c r="CQ57" s="171">
        <v>38.320399999999999</v>
      </c>
      <c r="CR57" s="171">
        <v>57.119399999999999</v>
      </c>
      <c r="CS57" s="171">
        <v>55.984000000000002</v>
      </c>
      <c r="CT57" s="171">
        <v>17.9573</v>
      </c>
      <c r="CU57" s="171">
        <v>-55.670499999999997</v>
      </c>
      <c r="CV57" s="171">
        <v>26.865500000000001</v>
      </c>
      <c r="CW57" s="171">
        <v>19.569700000000001</v>
      </c>
      <c r="CX57" s="171">
        <v>103.49</v>
      </c>
      <c r="CY57" s="171">
        <v>54.53</v>
      </c>
      <c r="CZ57" s="171">
        <v>68.679199999999994</v>
      </c>
      <c r="DA57" s="171">
        <v>65.336600000000004</v>
      </c>
      <c r="DB57" s="171">
        <v>41.2562</v>
      </c>
      <c r="DC57" s="171">
        <v>0</v>
      </c>
      <c r="DD57" s="171">
        <v>147.8331</v>
      </c>
      <c r="DE57" s="171">
        <v>147.2654</v>
      </c>
      <c r="DF57" s="171">
        <v>-60.149799999999999</v>
      </c>
      <c r="DG57" s="171">
        <v>0</v>
      </c>
      <c r="DH57" s="171">
        <v>-14.603</v>
      </c>
      <c r="DI57" s="171">
        <v>-73.599999999999994</v>
      </c>
      <c r="DJ57" s="171">
        <v>-72.599999999999994</v>
      </c>
      <c r="DK57" s="171">
        <v>31.692799999999998</v>
      </c>
      <c r="DL57" s="171">
        <v>113.38809999999999</v>
      </c>
      <c r="DM57" s="171">
        <v>176.13200000000001</v>
      </c>
      <c r="DN57" s="171">
        <v>0.60419999999999996</v>
      </c>
      <c r="DO57" s="171">
        <v>112.43</v>
      </c>
      <c r="DP57" s="171">
        <v>-0.51</v>
      </c>
      <c r="DQ57" s="171">
        <v>76.244500000000002</v>
      </c>
      <c r="DR57" s="171">
        <v>126.7247</v>
      </c>
      <c r="DS57" s="171">
        <v>0</v>
      </c>
      <c r="DT57" s="171">
        <v>-4.59</v>
      </c>
      <c r="DU57" s="171">
        <v>125.74</v>
      </c>
      <c r="DV57" s="171">
        <v>103.76</v>
      </c>
      <c r="DW57" s="171">
        <v>126.0364</v>
      </c>
      <c r="DX57" s="171">
        <v>125.25449999999999</v>
      </c>
      <c r="DY57" s="171">
        <v>-50.551099999999998</v>
      </c>
      <c r="DZ57" s="171">
        <v>-48.618200000000002</v>
      </c>
      <c r="EA57" s="171">
        <v>243.16300000000001</v>
      </c>
      <c r="EB57" s="171">
        <v>190.25899999999999</v>
      </c>
      <c r="EC57" s="171">
        <v>185.0882</v>
      </c>
      <c r="ED57" s="171">
        <v>187.80019999999999</v>
      </c>
      <c r="EE57" s="171">
        <v>109.7871</v>
      </c>
      <c r="EF57" s="171">
        <v>95.321200000000005</v>
      </c>
      <c r="EG57" s="171">
        <v>-25.968</v>
      </c>
      <c r="EH57" s="171">
        <v>528.23379999999997</v>
      </c>
      <c r="EI57" s="171">
        <v>363.69420000000002</v>
      </c>
      <c r="EJ57" s="171">
        <v>0</v>
      </c>
      <c r="EK57" s="171">
        <v>-16.4725</v>
      </c>
      <c r="EL57" s="171">
        <v>-13.3705</v>
      </c>
      <c r="EM57" s="171">
        <v>49.833100000000002</v>
      </c>
      <c r="EN57" s="171">
        <v>62.202800000000003</v>
      </c>
      <c r="EO57" s="171">
        <v>58.377800000000001</v>
      </c>
      <c r="EP57" s="171">
        <v>179.77199999999999</v>
      </c>
      <c r="EQ57" s="171">
        <v>-48.669899999999998</v>
      </c>
      <c r="ER57" s="171">
        <v>0</v>
      </c>
      <c r="ES57" s="171">
        <v>12.2578</v>
      </c>
      <c r="ET57" s="171">
        <v>21.98</v>
      </c>
      <c r="EU57" s="171">
        <v>-2.99</v>
      </c>
      <c r="EV57" s="171">
        <v>121.5</v>
      </c>
      <c r="EW57" s="171">
        <v>19.136500000000002</v>
      </c>
      <c r="EX57" s="171">
        <v>64.550200000000004</v>
      </c>
      <c r="EY57" s="171">
        <v>-33.506700000000002</v>
      </c>
      <c r="EZ57" s="171">
        <v>-32.279200000000003</v>
      </c>
      <c r="FA57" s="171">
        <v>13.1358</v>
      </c>
      <c r="FB57" s="171">
        <v>-28.477699999999999</v>
      </c>
      <c r="FC57" s="171">
        <v>56.816400000000002</v>
      </c>
      <c r="FD57" s="171">
        <v>25.797999999999998</v>
      </c>
      <c r="FE57" s="171">
        <v>25.371500000000001</v>
      </c>
      <c r="FF57" s="171">
        <v>0</v>
      </c>
      <c r="FG57" s="171">
        <v>42.186</v>
      </c>
      <c r="FH57" s="171">
        <v>42.799700000000001</v>
      </c>
      <c r="FI57" s="171">
        <v>40.839500000000001</v>
      </c>
      <c r="FJ57" s="171">
        <v>97.794499999999999</v>
      </c>
      <c r="FK57" s="171">
        <v>96.789699999999996</v>
      </c>
      <c r="FL57" s="171">
        <v>-90.426400000000001</v>
      </c>
      <c r="FM57" s="171">
        <v>88.814800000000005</v>
      </c>
      <c r="FN57" s="171">
        <v>88.730199999999996</v>
      </c>
      <c r="FO57" s="171">
        <v>-73.771199999999993</v>
      </c>
      <c r="FP57" s="171">
        <v>-59.418199999999999</v>
      </c>
      <c r="FQ57" s="171">
        <v>-14.6249</v>
      </c>
      <c r="FR57" s="171">
        <v>-25.03</v>
      </c>
      <c r="FS57" s="171">
        <v>14.0609</v>
      </c>
      <c r="FT57" s="171">
        <v>1.6677999999999999</v>
      </c>
      <c r="FU57" s="171">
        <v>-7.61</v>
      </c>
      <c r="FV57" s="171">
        <v>30.27</v>
      </c>
      <c r="FW57" s="171">
        <v>-16.061</v>
      </c>
      <c r="FX57" s="171">
        <v>11.610099999999999</v>
      </c>
      <c r="FY57" s="171">
        <v>-12.276</v>
      </c>
      <c r="FZ57" s="171">
        <v>4.4640000000000004</v>
      </c>
      <c r="GA57" s="171">
        <v>12.521800000000001</v>
      </c>
      <c r="GB57" s="171">
        <v>39.630000000000003</v>
      </c>
      <c r="GC57" s="171">
        <v>102.13890000000001</v>
      </c>
      <c r="GD57" s="171">
        <v>113.45050000000001</v>
      </c>
      <c r="GE57" s="171">
        <v>17.09</v>
      </c>
      <c r="GF57" s="171">
        <v>88.265900000000002</v>
      </c>
      <c r="GG57" s="171">
        <v>27.1</v>
      </c>
      <c r="GH57" s="171">
        <v>0</v>
      </c>
      <c r="GI57" s="171">
        <v>7.7470999999999997</v>
      </c>
      <c r="GJ57" s="171">
        <v>8.5404999999999998</v>
      </c>
      <c r="GK57" s="171">
        <v>2.8734000000000002</v>
      </c>
      <c r="GL57" s="171">
        <v>3.9800000000000002E-2</v>
      </c>
      <c r="GM57" s="171">
        <v>0</v>
      </c>
      <c r="GN57" s="171">
        <v>-11.6845</v>
      </c>
      <c r="GO57" s="171">
        <v>-15.614800000000001</v>
      </c>
      <c r="GP57" s="171">
        <v>24.257200000000001</v>
      </c>
      <c r="GQ57" s="171">
        <v>42.971499999999999</v>
      </c>
      <c r="GR57" s="171">
        <v>61.250399999999999</v>
      </c>
      <c r="GS57" s="171">
        <v>62.637700000000002</v>
      </c>
      <c r="GT57" s="171">
        <v>-138.21709999999999</v>
      </c>
      <c r="GU57" s="171">
        <v>-14.975099999999999</v>
      </c>
      <c r="GV57" s="171">
        <v>39.484200000000001</v>
      </c>
      <c r="GW57" s="171">
        <v>20.214200000000002</v>
      </c>
      <c r="GX57" s="171">
        <v>12.535600000000001</v>
      </c>
      <c r="GY57" s="171">
        <v>16.293199999999999</v>
      </c>
      <c r="GZ57" s="171">
        <v>15.696899999999999</v>
      </c>
      <c r="HA57" s="171">
        <v>14.2347</v>
      </c>
      <c r="HB57" s="171">
        <v>161.029</v>
      </c>
      <c r="HC57" s="171">
        <v>161.2878</v>
      </c>
      <c r="HD57" s="171">
        <v>295</v>
      </c>
      <c r="HE57" s="171">
        <v>-221.8569</v>
      </c>
      <c r="HF57" s="171">
        <v>-459.06200000000001</v>
      </c>
      <c r="HG57" s="171">
        <v>625.92899999999997</v>
      </c>
      <c r="HH57" s="171">
        <v>630.70659999999998</v>
      </c>
      <c r="HI57" s="171">
        <v>-63.771299999999997</v>
      </c>
      <c r="HJ57" s="171">
        <v>-62.887</v>
      </c>
      <c r="HK57" s="171">
        <v>-51.319400000000002</v>
      </c>
      <c r="HL57" s="171">
        <v>-39.846899999999998</v>
      </c>
      <c r="HM57" s="171">
        <v>85.029700000000005</v>
      </c>
      <c r="HN57" s="171">
        <v>84.1892</v>
      </c>
      <c r="HO57" s="171">
        <v>-24.503299999999999</v>
      </c>
      <c r="HP57" s="171">
        <v>-24.524699999999999</v>
      </c>
      <c r="HQ57" s="171">
        <v>45.563699999999997</v>
      </c>
      <c r="HR57" s="171">
        <v>44.607900000000001</v>
      </c>
      <c r="HS57" s="171">
        <v>5.5967000000000002</v>
      </c>
      <c r="HT57" s="171">
        <v>6.3372999999999999</v>
      </c>
      <c r="HU57" s="171">
        <v>120.55</v>
      </c>
      <c r="HV57" s="171">
        <v>120.28</v>
      </c>
      <c r="HW57" s="171">
        <v>24.7</v>
      </c>
      <c r="HX57" s="171">
        <v>25</v>
      </c>
      <c r="HY57" s="171">
        <v>22.5002</v>
      </c>
      <c r="HZ57" s="171">
        <v>53.6</v>
      </c>
      <c r="IA57" s="171">
        <v>-263.53440000000001</v>
      </c>
      <c r="IB57" s="171">
        <v>115.7577</v>
      </c>
      <c r="IC57" s="171">
        <v>115.48690000000001</v>
      </c>
      <c r="ID57" s="171">
        <v>21.3</v>
      </c>
      <c r="IE57" s="171">
        <v>-21.1</v>
      </c>
      <c r="IF57" s="171">
        <v>-9.6</v>
      </c>
      <c r="IG57" s="171">
        <v>-9.6</v>
      </c>
      <c r="IH57" s="171">
        <v>2.5550999999999999</v>
      </c>
      <c r="II57" s="171">
        <v>1.3762000000000001</v>
      </c>
      <c r="IJ57" s="171">
        <v>-230.6155</v>
      </c>
      <c r="IK57" s="171">
        <v>34.761499999999998</v>
      </c>
      <c r="IL57" s="171">
        <v>499.63549999999998</v>
      </c>
      <c r="IM57" s="171">
        <v>402.90660000000003</v>
      </c>
      <c r="IN57" s="171">
        <v>85.590299999999999</v>
      </c>
      <c r="IO57" s="171">
        <v>30.837499999999999</v>
      </c>
      <c r="IP57" s="171">
        <v>396.66699999999997</v>
      </c>
      <c r="IQ57" s="171">
        <v>-106.2804</v>
      </c>
      <c r="IR57" s="171">
        <v>51.340299999999999</v>
      </c>
      <c r="IS57" s="171">
        <v>34.6327</v>
      </c>
      <c r="IT57" s="171">
        <v>181.3329</v>
      </c>
      <c r="IU57" s="171">
        <v>180.179</v>
      </c>
      <c r="IV57" s="171">
        <v>232.03219999999999</v>
      </c>
      <c r="IW57" s="171">
        <v>22.186499999999999</v>
      </c>
      <c r="IX57" s="171">
        <v>252.83320000000001</v>
      </c>
      <c r="IY57" s="171">
        <v>0</v>
      </c>
      <c r="IZ57" s="171">
        <v>243.27189999999999</v>
      </c>
      <c r="JA57" s="171">
        <v>-7.1974999999999998</v>
      </c>
      <c r="JB57" s="171">
        <v>36.236400000000003</v>
      </c>
      <c r="JC57" s="171">
        <v>22.72</v>
      </c>
      <c r="JD57" s="171">
        <v>0.29499999999999998</v>
      </c>
      <c r="JE57" s="171">
        <v>0.28699999999999998</v>
      </c>
      <c r="JF57" s="171">
        <v>-10.08</v>
      </c>
      <c r="JG57" s="171">
        <v>1.28</v>
      </c>
      <c r="JH57" s="171">
        <v>0</v>
      </c>
      <c r="JI57" s="171">
        <v>10.7256</v>
      </c>
      <c r="JJ57" s="171">
        <v>3.2000000000000001E-2</v>
      </c>
      <c r="JK57" s="171">
        <v>-31.261199999999999</v>
      </c>
      <c r="JL57" s="171">
        <v>36.200000000000003</v>
      </c>
      <c r="JM57" s="171">
        <v>56.338999999999999</v>
      </c>
      <c r="JN57" s="171">
        <v>55.591000000000001</v>
      </c>
      <c r="JO57" s="171">
        <v>8.8754000000000008</v>
      </c>
      <c r="JP57" s="171">
        <v>10.605700000000001</v>
      </c>
      <c r="JQ57" s="171">
        <v>54.8917</v>
      </c>
      <c r="JR57" s="171">
        <v>54.245399999999997</v>
      </c>
      <c r="JS57" s="171">
        <v>55.064100000000003</v>
      </c>
      <c r="JT57" s="171">
        <v>0</v>
      </c>
      <c r="JU57" s="171">
        <v>52.6</v>
      </c>
      <c r="JV57" s="171">
        <v>22.913599999999999</v>
      </c>
      <c r="JW57" s="171">
        <v>10.87</v>
      </c>
      <c r="JX57" s="171">
        <v>0</v>
      </c>
      <c r="JY57" s="171">
        <v>-42.613100000000003</v>
      </c>
      <c r="JZ57" s="171">
        <v>87.755300000000005</v>
      </c>
      <c r="KA57" s="171">
        <v>74.040400000000005</v>
      </c>
      <c r="KB57" s="171">
        <v>-42.0289</v>
      </c>
      <c r="KC57" s="171">
        <v>-76.890500000000003</v>
      </c>
      <c r="KD57" s="171">
        <v>68.476900000000001</v>
      </c>
      <c r="KE57" s="171">
        <v>37.969000000000001</v>
      </c>
      <c r="KF57" s="171">
        <v>-38.6</v>
      </c>
      <c r="KG57" s="171">
        <v>70.3</v>
      </c>
      <c r="KH57" s="171">
        <v>30.491099999999999</v>
      </c>
      <c r="KI57" s="171">
        <v>428.66269999999997</v>
      </c>
    </row>
    <row r="58" spans="1:295" x14ac:dyDescent="0.25">
      <c r="A58" s="232" t="s">
        <v>873</v>
      </c>
      <c r="B58" s="232"/>
      <c r="C58" s="171">
        <v>0</v>
      </c>
      <c r="D58" s="171">
        <v>12.7</v>
      </c>
      <c r="E58" s="171">
        <v>-29.703700000000001</v>
      </c>
      <c r="F58" s="171">
        <v>-34.990299999999998</v>
      </c>
      <c r="G58" s="171">
        <v>18.682700000000001</v>
      </c>
      <c r="H58" s="171">
        <v>0</v>
      </c>
      <c r="I58" s="171">
        <v>31.852499999999999</v>
      </c>
      <c r="J58" s="171">
        <v>-144.35910000000001</v>
      </c>
      <c r="K58" s="171">
        <v>43.180399999999999</v>
      </c>
      <c r="L58" s="171">
        <v>22.011299999999999</v>
      </c>
      <c r="M58" s="171">
        <v>21.368300000000001</v>
      </c>
      <c r="N58" s="171">
        <v>-26.64</v>
      </c>
      <c r="O58" s="171">
        <v>-78.734999999999999</v>
      </c>
      <c r="P58" s="171">
        <v>17.600000000000001</v>
      </c>
      <c r="Q58" s="171">
        <v>9.1080000000000005</v>
      </c>
      <c r="R58" s="171">
        <v>-66</v>
      </c>
      <c r="S58" s="171">
        <v>13.1858</v>
      </c>
      <c r="T58" s="171">
        <v>58.041200000000003</v>
      </c>
      <c r="U58" s="171">
        <v>0</v>
      </c>
      <c r="V58" s="171">
        <v>5.5152999999999999</v>
      </c>
      <c r="W58" s="171">
        <v>9.4231999999999996</v>
      </c>
      <c r="X58" s="171">
        <v>6.9701000000000004</v>
      </c>
      <c r="Y58" s="171">
        <v>0.40629999999999999</v>
      </c>
      <c r="Z58" s="171">
        <v>0.8034</v>
      </c>
      <c r="AA58" s="171">
        <v>0</v>
      </c>
      <c r="AB58" s="171">
        <v>0</v>
      </c>
      <c r="AC58" s="171">
        <v>-96.06</v>
      </c>
      <c r="AD58" s="171">
        <v>-96.28</v>
      </c>
      <c r="AE58" s="171">
        <v>0</v>
      </c>
      <c r="AF58" s="171">
        <v>-2.2200000000000002</v>
      </c>
      <c r="AG58" s="171">
        <v>22</v>
      </c>
      <c r="AH58" s="171">
        <v>5.1609999999999996</v>
      </c>
      <c r="AI58" s="171">
        <v>0.16300000000000001</v>
      </c>
      <c r="AJ58" s="171">
        <v>-89.39</v>
      </c>
      <c r="AK58" s="171">
        <v>-89.39</v>
      </c>
      <c r="AL58" s="171">
        <v>-77.81</v>
      </c>
      <c r="AM58" s="171">
        <v>51.04</v>
      </c>
      <c r="AN58" s="171">
        <v>51.63</v>
      </c>
      <c r="AO58" s="171">
        <v>12.735099999999999</v>
      </c>
      <c r="AP58" s="171">
        <v>3.1383000000000001</v>
      </c>
      <c r="AQ58" s="171">
        <v>57.633299999999998</v>
      </c>
      <c r="AR58" s="171">
        <v>59.286799999999999</v>
      </c>
      <c r="AS58" s="171">
        <v>33.637799999999999</v>
      </c>
      <c r="AT58" s="171">
        <v>-94.7333</v>
      </c>
      <c r="AU58" s="171">
        <v>0</v>
      </c>
      <c r="AV58" s="171">
        <v>2.5712999999999999</v>
      </c>
      <c r="AW58" s="171">
        <v>2.4001000000000001</v>
      </c>
      <c r="AX58" s="171">
        <v>57.777799999999999</v>
      </c>
      <c r="AY58" s="171">
        <v>58.896099999999997</v>
      </c>
      <c r="AZ58" s="171">
        <v>-38.428100000000001</v>
      </c>
      <c r="BA58" s="171">
        <v>-41.917999999999999</v>
      </c>
      <c r="BB58" s="171">
        <v>-569.26660000000004</v>
      </c>
      <c r="BC58" s="171">
        <v>8.0411999999999999</v>
      </c>
      <c r="BD58" s="171">
        <v>-12.6</v>
      </c>
      <c r="BE58" s="171">
        <v>-12.6</v>
      </c>
      <c r="BF58" s="171">
        <v>64.130700000000004</v>
      </c>
      <c r="BG58" s="171">
        <v>0</v>
      </c>
      <c r="BH58" s="171">
        <v>-7.9813999999999998</v>
      </c>
      <c r="BI58" s="171">
        <v>0</v>
      </c>
      <c r="BJ58" s="171">
        <v>-57.2134</v>
      </c>
      <c r="BK58" s="171">
        <v>4.8983999999999996</v>
      </c>
      <c r="BL58" s="171">
        <v>7.008</v>
      </c>
      <c r="BM58" s="171">
        <v>4.7765000000000004</v>
      </c>
      <c r="BN58" s="171">
        <v>368.32780000000002</v>
      </c>
      <c r="BO58" s="171">
        <v>61.830500000000001</v>
      </c>
      <c r="BP58" s="171">
        <v>61.738900000000001</v>
      </c>
      <c r="BQ58" s="171">
        <v>-519.81259999999997</v>
      </c>
      <c r="BR58" s="171">
        <v>384.68270000000001</v>
      </c>
      <c r="BS58" s="171">
        <v>0</v>
      </c>
      <c r="BT58" s="171">
        <v>-133.53899999999999</v>
      </c>
      <c r="BU58" s="171">
        <v>53.208199999999998</v>
      </c>
      <c r="BV58" s="171">
        <v>78.978200000000001</v>
      </c>
      <c r="BW58" s="171">
        <v>22.4</v>
      </c>
      <c r="BX58" s="171">
        <v>21.21</v>
      </c>
      <c r="BY58" s="171">
        <v>49.71</v>
      </c>
      <c r="BZ58" s="171">
        <v>70.87</v>
      </c>
      <c r="CA58" s="171">
        <v>-96.311000000000007</v>
      </c>
      <c r="CB58" s="171">
        <v>-95.775099999999995</v>
      </c>
      <c r="CC58" s="171">
        <v>118.509</v>
      </c>
      <c r="CD58" s="171">
        <v>119.64019999999999</v>
      </c>
      <c r="CE58" s="171">
        <v>0</v>
      </c>
      <c r="CF58" s="171">
        <v>-164.21619999999999</v>
      </c>
      <c r="CG58" s="171">
        <v>-164.11060000000001</v>
      </c>
      <c r="CH58" s="171">
        <v>-7.6121999999999996</v>
      </c>
      <c r="CI58" s="171">
        <v>-147.3844</v>
      </c>
      <c r="CJ58" s="171">
        <v>0</v>
      </c>
      <c r="CK58" s="171">
        <v>0</v>
      </c>
      <c r="CL58" s="171">
        <v>41.7</v>
      </c>
      <c r="CM58" s="171">
        <v>121.7</v>
      </c>
      <c r="CN58" s="171">
        <v>-21.43</v>
      </c>
      <c r="CO58" s="171">
        <v>19.279699999999998</v>
      </c>
      <c r="CP58" s="171">
        <v>20.388500000000001</v>
      </c>
      <c r="CQ58" s="171">
        <v>20.681799999999999</v>
      </c>
      <c r="CR58" s="171">
        <v>19.588699999999999</v>
      </c>
      <c r="CS58" s="171">
        <v>19.0212</v>
      </c>
      <c r="CT58" s="171">
        <v>-16.0275</v>
      </c>
      <c r="CU58" s="171">
        <v>-133.15260000000001</v>
      </c>
      <c r="CV58" s="171">
        <v>-16.265899999999998</v>
      </c>
      <c r="CW58" s="171">
        <v>11.474</v>
      </c>
      <c r="CX58" s="171">
        <v>47.52</v>
      </c>
      <c r="CY58" s="171">
        <v>27.05</v>
      </c>
      <c r="CZ58" s="171">
        <v>35.3979</v>
      </c>
      <c r="DA58" s="171">
        <v>33.695999999999998</v>
      </c>
      <c r="DB58" s="171">
        <v>26.230599999999999</v>
      </c>
      <c r="DC58" s="171">
        <v>0</v>
      </c>
      <c r="DD58" s="171">
        <v>60.581099999999999</v>
      </c>
      <c r="DE58" s="171">
        <v>60.365200000000002</v>
      </c>
      <c r="DF58" s="171">
        <v>-126.9408</v>
      </c>
      <c r="DG58" s="171">
        <v>0</v>
      </c>
      <c r="DH58" s="171">
        <v>-22.4741</v>
      </c>
      <c r="DI58" s="171">
        <v>-119.3</v>
      </c>
      <c r="DJ58" s="171">
        <v>-118.7</v>
      </c>
      <c r="DK58" s="171">
        <v>24.689</v>
      </c>
      <c r="DL58" s="171">
        <v>46.8842</v>
      </c>
      <c r="DM58" s="171">
        <v>73.279499999999999</v>
      </c>
      <c r="DN58" s="171">
        <v>0.60419999999999996</v>
      </c>
      <c r="DO58" s="171">
        <v>46.88</v>
      </c>
      <c r="DP58" s="171">
        <v>-7.03</v>
      </c>
      <c r="DQ58" s="171">
        <v>56.621499999999997</v>
      </c>
      <c r="DR58" s="171">
        <v>61.386000000000003</v>
      </c>
      <c r="DS58" s="171">
        <v>0</v>
      </c>
      <c r="DT58" s="171">
        <v>-53.71</v>
      </c>
      <c r="DU58" s="171">
        <v>79.430000000000007</v>
      </c>
      <c r="DV58" s="171">
        <v>59.94</v>
      </c>
      <c r="DW58" s="171">
        <v>60.309100000000001</v>
      </c>
      <c r="DX58" s="171">
        <v>60.072699999999998</v>
      </c>
      <c r="DY58" s="171">
        <v>-85.374200000000002</v>
      </c>
      <c r="DZ58" s="171">
        <v>-85.236400000000003</v>
      </c>
      <c r="EA58" s="171">
        <v>142.97919999999999</v>
      </c>
      <c r="EB58" s="171">
        <v>97.037800000000004</v>
      </c>
      <c r="EC58" s="171">
        <v>92.527000000000001</v>
      </c>
      <c r="ED58" s="171">
        <v>95.691500000000005</v>
      </c>
      <c r="EE58" s="171">
        <v>55.581699999999998</v>
      </c>
      <c r="EF58" s="171">
        <v>30.2072</v>
      </c>
      <c r="EG58" s="171">
        <v>-35.36</v>
      </c>
      <c r="EH58" s="171">
        <v>289.9905</v>
      </c>
      <c r="EI58" s="171">
        <v>-18.7377</v>
      </c>
      <c r="EJ58" s="171">
        <v>0</v>
      </c>
      <c r="EK58" s="171">
        <v>-40.614100000000001</v>
      </c>
      <c r="EL58" s="171">
        <v>-37.2348</v>
      </c>
      <c r="EM58" s="171">
        <v>-26.605699999999999</v>
      </c>
      <c r="EN58" s="171">
        <v>-16.7104</v>
      </c>
      <c r="EO58" s="171">
        <v>-14.6114</v>
      </c>
      <c r="EP58" s="171">
        <v>18.48</v>
      </c>
      <c r="EQ58" s="171">
        <v>-144.9179</v>
      </c>
      <c r="ER58" s="171">
        <v>-102.71299999999999</v>
      </c>
      <c r="ES58" s="171">
        <v>-57.4133</v>
      </c>
      <c r="ET58" s="171">
        <v>0</v>
      </c>
      <c r="EU58" s="171">
        <v>-22.7</v>
      </c>
      <c r="EV58" s="171">
        <v>0</v>
      </c>
      <c r="EW58" s="171">
        <v>10.0107</v>
      </c>
      <c r="EX58" s="171">
        <v>-100.9654</v>
      </c>
      <c r="EY58" s="171">
        <v>-42.3414</v>
      </c>
      <c r="EZ58" s="171">
        <v>-41.264000000000003</v>
      </c>
      <c r="FA58" s="171">
        <v>5.2918000000000003</v>
      </c>
      <c r="FB58" s="171">
        <v>-92.220500000000001</v>
      </c>
      <c r="FC58" s="171">
        <v>-5.2241999999999997</v>
      </c>
      <c r="FD58" s="171">
        <v>20.276700000000002</v>
      </c>
      <c r="FE58" s="171">
        <v>20.2803</v>
      </c>
      <c r="FF58" s="171">
        <v>0</v>
      </c>
      <c r="FG58" s="171">
        <v>38.8583</v>
      </c>
      <c r="FH58" s="171">
        <v>39.332799999999999</v>
      </c>
      <c r="FI58" s="171">
        <v>37.695</v>
      </c>
      <c r="FJ58" s="171">
        <v>62.9636</v>
      </c>
      <c r="FK58" s="171">
        <v>62.9636</v>
      </c>
      <c r="FL58" s="171">
        <v>-143.67750000000001</v>
      </c>
      <c r="FM58" s="171">
        <v>51.721699999999998</v>
      </c>
      <c r="FN58" s="171">
        <v>52.0974</v>
      </c>
      <c r="FO58" s="171">
        <v>-111.6786</v>
      </c>
      <c r="FP58" s="171">
        <v>-101.0872</v>
      </c>
      <c r="FQ58" s="171">
        <v>-41.886000000000003</v>
      </c>
      <c r="FR58" s="171">
        <v>-45.81</v>
      </c>
      <c r="FS58" s="171">
        <v>11.377700000000001</v>
      </c>
      <c r="FT58" s="171">
        <v>0.74009999999999998</v>
      </c>
      <c r="FU58" s="171">
        <v>-9.44</v>
      </c>
      <c r="FV58" s="171">
        <v>14.74</v>
      </c>
      <c r="FW58" s="171">
        <v>-42.420699999999997</v>
      </c>
      <c r="FX58" s="171">
        <v>7.7156000000000002</v>
      </c>
      <c r="FY58" s="171">
        <v>-15.752000000000001</v>
      </c>
      <c r="FZ58" s="171">
        <v>0.65700000000000003</v>
      </c>
      <c r="GA58" s="171">
        <v>6.5106000000000002</v>
      </c>
      <c r="GB58" s="171">
        <v>20.23</v>
      </c>
      <c r="GC58" s="171">
        <v>59.582900000000002</v>
      </c>
      <c r="GD58" s="171">
        <v>73.199600000000004</v>
      </c>
      <c r="GE58" s="171">
        <v>13.87</v>
      </c>
      <c r="GF58" s="171">
        <v>75.207800000000006</v>
      </c>
      <c r="GG58" s="171">
        <v>16.899999999999999</v>
      </c>
      <c r="GH58" s="171">
        <v>-23.331800000000001</v>
      </c>
      <c r="GI58" s="171">
        <v>-4.3061999999999996</v>
      </c>
      <c r="GJ58" s="171">
        <v>-4.6943999999999999</v>
      </c>
      <c r="GK58" s="171">
        <v>1.2091000000000001</v>
      </c>
      <c r="GL58" s="171">
        <v>3.9800000000000002E-2</v>
      </c>
      <c r="GM58" s="171">
        <v>0</v>
      </c>
      <c r="GN58" s="171">
        <v>-19.5593</v>
      </c>
      <c r="GO58" s="171">
        <v>-41.365299999999998</v>
      </c>
      <c r="GP58" s="171">
        <v>20.845700000000001</v>
      </c>
      <c r="GQ58" s="171">
        <v>16.1172</v>
      </c>
      <c r="GR58" s="171">
        <v>52.387</v>
      </c>
      <c r="GS58" s="171">
        <v>55.039400000000001</v>
      </c>
      <c r="GT58" s="171">
        <v>-187.45140000000001</v>
      </c>
      <c r="GU58" s="171">
        <v>-32.432699999999997</v>
      </c>
      <c r="GV58" s="171">
        <v>20.280799999999999</v>
      </c>
      <c r="GW58" s="171">
        <v>-46.133800000000001</v>
      </c>
      <c r="GX58" s="171">
        <v>6.7549999999999999</v>
      </c>
      <c r="GY58" s="171">
        <v>3.4864000000000002</v>
      </c>
      <c r="GZ58" s="171">
        <v>3.2273999999999998</v>
      </c>
      <c r="HA58" s="171">
        <v>8.3976000000000006</v>
      </c>
      <c r="HB58" s="171">
        <v>63.442399999999999</v>
      </c>
      <c r="HC58" s="171">
        <v>63.281700000000001</v>
      </c>
      <c r="HD58" s="171">
        <v>222.1</v>
      </c>
      <c r="HE58" s="171">
        <v>-293.55290000000002</v>
      </c>
      <c r="HF58" s="171">
        <v>-624.90440000000001</v>
      </c>
      <c r="HG58" s="171">
        <v>461.08819999999997</v>
      </c>
      <c r="HH58" s="171">
        <v>243.48400000000001</v>
      </c>
      <c r="HI58" s="171">
        <v>-154.05430000000001</v>
      </c>
      <c r="HJ58" s="171">
        <v>-153.13900000000001</v>
      </c>
      <c r="HK58" s="171">
        <v>-73.836500000000001</v>
      </c>
      <c r="HL58" s="171">
        <v>-68.638199999999998</v>
      </c>
      <c r="HM58" s="171">
        <v>67.409700000000001</v>
      </c>
      <c r="HN58" s="171">
        <v>68.407899999999998</v>
      </c>
      <c r="HO58" s="171">
        <v>-114.4045</v>
      </c>
      <c r="HP58" s="171">
        <v>-115.02979999999999</v>
      </c>
      <c r="HQ58" s="171">
        <v>11.692399999999999</v>
      </c>
      <c r="HR58" s="171">
        <v>11.3848</v>
      </c>
      <c r="HS58" s="171">
        <v>-68.429000000000002</v>
      </c>
      <c r="HT58" s="171">
        <v>-68.075299999999999</v>
      </c>
      <c r="HU58" s="171">
        <v>23.16</v>
      </c>
      <c r="HV58" s="171">
        <v>22.37</v>
      </c>
      <c r="HW58" s="171">
        <v>6.2</v>
      </c>
      <c r="HX58" s="171">
        <v>5.9</v>
      </c>
      <c r="HY58" s="171">
        <v>20.468599999999999</v>
      </c>
      <c r="HZ58" s="171">
        <v>-53.92</v>
      </c>
      <c r="IA58" s="171">
        <v>-382.86509999999998</v>
      </c>
      <c r="IB58" s="171">
        <v>67.383899999999997</v>
      </c>
      <c r="IC58" s="171">
        <v>68.938999999999993</v>
      </c>
      <c r="ID58" s="171">
        <v>11.1</v>
      </c>
      <c r="IE58" s="171">
        <v>-51.4</v>
      </c>
      <c r="IF58" s="171">
        <v>-44.2</v>
      </c>
      <c r="IG58" s="171">
        <v>-43.9</v>
      </c>
      <c r="IH58" s="171">
        <v>0.23250000000000001</v>
      </c>
      <c r="II58" s="171">
        <v>0</v>
      </c>
      <c r="IJ58" s="171">
        <v>-620.24710000000005</v>
      </c>
      <c r="IK58" s="171">
        <v>-342.11770000000001</v>
      </c>
      <c r="IL58" s="171">
        <v>-21.865100000000002</v>
      </c>
      <c r="IM58" s="171">
        <v>-26.868200000000002</v>
      </c>
      <c r="IN58" s="171">
        <v>-98.508499999999998</v>
      </c>
      <c r="IO58" s="171">
        <v>-397.4984</v>
      </c>
      <c r="IP58" s="171">
        <v>-37.110300000000002</v>
      </c>
      <c r="IQ58" s="171">
        <v>-225.43459999999999</v>
      </c>
      <c r="IR58" s="171">
        <v>-241.7825</v>
      </c>
      <c r="IS58" s="171">
        <v>-392.62110000000001</v>
      </c>
      <c r="IT58" s="171">
        <v>81.379800000000003</v>
      </c>
      <c r="IU58" s="171">
        <v>79.332599999999999</v>
      </c>
      <c r="IV58" s="171">
        <v>108.73520000000001</v>
      </c>
      <c r="IW58" s="171">
        <v>-482.39830000000001</v>
      </c>
      <c r="IX58" s="171">
        <v>-52.083500000000001</v>
      </c>
      <c r="IY58" s="171">
        <v>-241.3897</v>
      </c>
      <c r="IZ58" s="171">
        <v>22.655799999999999</v>
      </c>
      <c r="JA58" s="171">
        <v>-9.7545999999999999</v>
      </c>
      <c r="JB58" s="171">
        <v>4.4999999999999998E-2</v>
      </c>
      <c r="JC58" s="171">
        <v>9.84</v>
      </c>
      <c r="JD58" s="171">
        <v>-2.3460000000000001</v>
      </c>
      <c r="JE58" s="171">
        <v>-2.3719999999999999</v>
      </c>
      <c r="JF58" s="171">
        <v>-22.64</v>
      </c>
      <c r="JG58" s="171">
        <v>-10.32</v>
      </c>
      <c r="JH58" s="171">
        <v>0</v>
      </c>
      <c r="JI58" s="171">
        <v>-1.0544</v>
      </c>
      <c r="JJ58" s="171">
        <v>-35.713700000000003</v>
      </c>
      <c r="JK58" s="171">
        <v>-40.636299999999999</v>
      </c>
      <c r="JL58" s="171">
        <v>10.7</v>
      </c>
      <c r="JM58" s="171">
        <v>48.546999999999997</v>
      </c>
      <c r="JN58" s="171">
        <v>49.832000000000001</v>
      </c>
      <c r="JO58" s="171">
        <v>0</v>
      </c>
      <c r="JP58" s="171">
        <v>0</v>
      </c>
      <c r="JQ58" s="171">
        <v>44.008400000000002</v>
      </c>
      <c r="JR58" s="171">
        <v>44.090299999999999</v>
      </c>
      <c r="JS58" s="171">
        <v>44.442</v>
      </c>
      <c r="JT58" s="171">
        <v>0</v>
      </c>
      <c r="JU58" s="171">
        <v>21.7</v>
      </c>
      <c r="JV58" s="171">
        <v>12.0199</v>
      </c>
      <c r="JW58" s="171">
        <v>5.46</v>
      </c>
      <c r="JX58" s="171">
        <v>0</v>
      </c>
      <c r="JY58" s="171">
        <v>-70.865899999999996</v>
      </c>
      <c r="JZ58" s="171">
        <v>78.283199999999994</v>
      </c>
      <c r="KA58" s="171">
        <v>51.5792</v>
      </c>
      <c r="KB58" s="171">
        <v>-69.978499999999997</v>
      </c>
      <c r="KC58" s="171">
        <v>-87.255499999999998</v>
      </c>
      <c r="KD58" s="171">
        <v>39.715699999999998</v>
      </c>
      <c r="KE58" s="171">
        <v>16.058199999999999</v>
      </c>
      <c r="KF58" s="171">
        <v>-69.599999999999994</v>
      </c>
      <c r="KG58" s="171">
        <v>37.700000000000003</v>
      </c>
      <c r="KH58" s="171">
        <v>-251.91849999999999</v>
      </c>
      <c r="KI58" s="171">
        <v>167.38030000000001</v>
      </c>
    </row>
    <row r="59" spans="1:295" x14ac:dyDescent="0.25">
      <c r="A59" s="232" t="s">
        <v>874</v>
      </c>
      <c r="B59" s="232"/>
      <c r="C59" s="171">
        <v>0</v>
      </c>
      <c r="D59" s="171">
        <v>16.760002380952379</v>
      </c>
      <c r="E59" s="171">
        <v>-25.08495641025641</v>
      </c>
      <c r="F59" s="171">
        <v>-22.207718750000002</v>
      </c>
      <c r="G59" s="171">
        <v>26.380845833333332</v>
      </c>
      <c r="H59" s="171">
        <v>0</v>
      </c>
      <c r="I59" s="171">
        <v>47.195285106382983</v>
      </c>
      <c r="J59" s="171">
        <v>-122.67255</v>
      </c>
      <c r="K59" s="171">
        <v>60.594355319148931</v>
      </c>
      <c r="L59" s="171">
        <v>30.61827608695652</v>
      </c>
      <c r="M59" s="171">
        <v>29.98424680851064</v>
      </c>
      <c r="N59" s="171">
        <v>-13.32</v>
      </c>
      <c r="O59" s="171">
        <v>-52.295250000000003</v>
      </c>
      <c r="P59" s="171">
        <v>45.613333333333337</v>
      </c>
      <c r="Q59" s="171">
        <v>14.19675</v>
      </c>
      <c r="R59" s="171">
        <v>-44.562790697674416</v>
      </c>
      <c r="S59" s="171">
        <v>14.312677083333332</v>
      </c>
      <c r="T59" s="171">
        <v>77.753454166666671</v>
      </c>
      <c r="U59" s="171">
        <v>12.166079545454545</v>
      </c>
      <c r="V59" s="171">
        <v>13.449622916666668</v>
      </c>
      <c r="W59" s="171">
        <v>22.237237499999999</v>
      </c>
      <c r="X59" s="171">
        <v>11.923885416666666</v>
      </c>
      <c r="Y59" s="171">
        <v>4.5975083333333329</v>
      </c>
      <c r="Z59" s="171">
        <v>5.3573104166666674</v>
      </c>
      <c r="AA59" s="171">
        <v>0</v>
      </c>
      <c r="AB59" s="171">
        <v>0</v>
      </c>
      <c r="AC59" s="171">
        <v>-79.364166666666662</v>
      </c>
      <c r="AD59" s="171">
        <v>-79.321875000000006</v>
      </c>
      <c r="AE59" s="171">
        <v>0</v>
      </c>
      <c r="AF59" s="171">
        <v>13.45875</v>
      </c>
      <c r="AG59" s="171">
        <v>52.130434782608695</v>
      </c>
      <c r="AH59" s="171">
        <v>9.2218333333333327</v>
      </c>
      <c r="AI59" s="171">
        <v>0.18520833333333334</v>
      </c>
      <c r="AJ59" s="171">
        <v>-73.802708333333328</v>
      </c>
      <c r="AK59" s="171">
        <v>-73.802708333333328</v>
      </c>
      <c r="AL59" s="171">
        <v>-51.047708333333333</v>
      </c>
      <c r="AM59" s="171">
        <v>74.741458333333341</v>
      </c>
      <c r="AN59" s="171">
        <v>74.90229166666667</v>
      </c>
      <c r="AO59" s="171">
        <v>17.339575</v>
      </c>
      <c r="AP59" s="171">
        <v>7.1627916666666671</v>
      </c>
      <c r="AQ59" s="171">
        <v>74.330764583333334</v>
      </c>
      <c r="AR59" s="171">
        <v>76.938937499999994</v>
      </c>
      <c r="AS59" s="171">
        <v>48.335345833333328</v>
      </c>
      <c r="AT59" s="171">
        <v>-80.041379166666658</v>
      </c>
      <c r="AU59" s="171">
        <v>0</v>
      </c>
      <c r="AV59" s="171">
        <v>15.256583333333333</v>
      </c>
      <c r="AW59" s="171">
        <v>15.078870833333333</v>
      </c>
      <c r="AX59" s="171">
        <v>78.354685416666655</v>
      </c>
      <c r="AY59" s="171">
        <v>80.196582978723399</v>
      </c>
      <c r="AZ59" s="171">
        <v>-13.003710416666665</v>
      </c>
      <c r="BA59" s="171">
        <v>-14.960360416666665</v>
      </c>
      <c r="BB59" s="171">
        <v>-476.81597291666668</v>
      </c>
      <c r="BC59" s="171">
        <v>20.277814583333331</v>
      </c>
      <c r="BD59" s="171">
        <v>-9.9729166666666664</v>
      </c>
      <c r="BE59" s="171">
        <v>-9.997916666666665</v>
      </c>
      <c r="BF59" s="171">
        <v>84.738887500000004</v>
      </c>
      <c r="BG59" s="171">
        <v>2.2737124999999998</v>
      </c>
      <c r="BH59" s="171">
        <v>-5.1926104166666667</v>
      </c>
      <c r="BI59" s="171">
        <v>0</v>
      </c>
      <c r="BJ59" s="171">
        <v>-45.818649999999998</v>
      </c>
      <c r="BK59" s="171">
        <v>9.8784187499999998</v>
      </c>
      <c r="BL59" s="171">
        <v>11.266835416666668</v>
      </c>
      <c r="BM59" s="171">
        <v>7.6574583333333335</v>
      </c>
      <c r="BN59" s="171">
        <v>506.72281666666663</v>
      </c>
      <c r="BO59" s="171">
        <v>126.24359166666665</v>
      </c>
      <c r="BP59" s="171">
        <v>126.05857083333332</v>
      </c>
      <c r="BQ59" s="171">
        <v>-423.5278520833333</v>
      </c>
      <c r="BR59" s="171">
        <v>574.49517500000002</v>
      </c>
      <c r="BS59" s="171">
        <v>0</v>
      </c>
      <c r="BT59" s="171">
        <v>-101.24628333333334</v>
      </c>
      <c r="BU59" s="171">
        <v>103.30607291666665</v>
      </c>
      <c r="BV59" s="171">
        <v>104.66555581395347</v>
      </c>
      <c r="BW59" s="171">
        <v>29.255833333333332</v>
      </c>
      <c r="BX59" s="171">
        <v>30.828749999999999</v>
      </c>
      <c r="BY59" s="171">
        <v>68.445238095238096</v>
      </c>
      <c r="BZ59" s="171">
        <v>86.71434782608695</v>
      </c>
      <c r="CA59" s="171">
        <v>-79.463077083333332</v>
      </c>
      <c r="CB59" s="171">
        <v>-79.094704166666673</v>
      </c>
      <c r="CC59" s="171">
        <v>139.61905833333333</v>
      </c>
      <c r="CD59" s="171">
        <v>140.46598333333333</v>
      </c>
      <c r="CE59" s="171">
        <v>0</v>
      </c>
      <c r="CF59" s="171">
        <v>-125.21264583333333</v>
      </c>
      <c r="CG59" s="171">
        <v>-125.26415833333333</v>
      </c>
      <c r="CH59" s="171">
        <v>3.0748020833333336</v>
      </c>
      <c r="CI59" s="171">
        <v>-107.93463958333332</v>
      </c>
      <c r="CJ59" s="171">
        <v>0</v>
      </c>
      <c r="CK59" s="171">
        <v>0</v>
      </c>
      <c r="CL59" s="171">
        <v>69.03125</v>
      </c>
      <c r="CM59" s="171">
        <v>216.24583333333334</v>
      </c>
      <c r="CN59" s="171">
        <v>-18.144791666666666</v>
      </c>
      <c r="CO59" s="171">
        <v>29.935264583333336</v>
      </c>
      <c r="CP59" s="171">
        <v>30.625406250000001</v>
      </c>
      <c r="CQ59" s="171">
        <v>30.348804166666664</v>
      </c>
      <c r="CR59" s="171">
        <v>40.644835416666666</v>
      </c>
      <c r="CS59" s="171">
        <v>39.827781250000001</v>
      </c>
      <c r="CT59" s="171">
        <v>-2.132612</v>
      </c>
      <c r="CU59" s="171">
        <v>-96.049608333333325</v>
      </c>
      <c r="CV59" s="171">
        <v>4.7164770833333343</v>
      </c>
      <c r="CW59" s="171">
        <v>14.926485416666665</v>
      </c>
      <c r="CX59" s="171">
        <v>79.739583333333329</v>
      </c>
      <c r="CY59" s="171">
        <v>42.25416666666667</v>
      </c>
      <c r="CZ59" s="171">
        <v>55.403146666666665</v>
      </c>
      <c r="DA59" s="171">
        <v>51.757193617021279</v>
      </c>
      <c r="DB59" s="171">
        <v>34.58726595744681</v>
      </c>
      <c r="DC59" s="171">
        <v>0</v>
      </c>
      <c r="DD59" s="171">
        <v>108.38458125</v>
      </c>
      <c r="DE59" s="171">
        <v>107.94808333333333</v>
      </c>
      <c r="DF59" s="171">
        <v>-89.809958333333327</v>
      </c>
      <c r="DG59" s="171">
        <v>0</v>
      </c>
      <c r="DH59" s="171">
        <v>-18.904297872340425</v>
      </c>
      <c r="DI59" s="171">
        <v>-101.16170212765957</v>
      </c>
      <c r="DJ59" s="171">
        <v>-100.28333333333333</v>
      </c>
      <c r="DK59" s="171">
        <v>28.165195454545454</v>
      </c>
      <c r="DL59" s="171">
        <v>83.085765909090895</v>
      </c>
      <c r="DM59" s="171">
        <v>130.06490444444444</v>
      </c>
      <c r="DN59" s="171">
        <v>0.60419999999999996</v>
      </c>
      <c r="DO59" s="171">
        <v>83.50911111111111</v>
      </c>
      <c r="DP59" s="171">
        <v>-4.4127083333333337</v>
      </c>
      <c r="DQ59" s="171">
        <v>67.892583333333334</v>
      </c>
      <c r="DR59" s="171">
        <v>88.755975000000007</v>
      </c>
      <c r="DS59" s="171">
        <v>0</v>
      </c>
      <c r="DT59" s="171">
        <v>-39.570625</v>
      </c>
      <c r="DU59" s="171">
        <v>103.423125</v>
      </c>
      <c r="DV59" s="171">
        <v>82.892765957446798</v>
      </c>
      <c r="DW59" s="171">
        <v>89.618562499999996</v>
      </c>
      <c r="DX59" s="171">
        <v>88.102266666666665</v>
      </c>
      <c r="DY59" s="171">
        <v>-65.007762499999998</v>
      </c>
      <c r="DZ59" s="171">
        <v>-63.623112499999998</v>
      </c>
      <c r="EA59" s="171">
        <v>203.64251489361703</v>
      </c>
      <c r="EB59" s="171">
        <v>155.33462499999999</v>
      </c>
      <c r="EC59" s="171">
        <v>150.34955833333333</v>
      </c>
      <c r="ED59" s="171">
        <v>153.00839166666665</v>
      </c>
      <c r="EE59" s="171">
        <v>84.486110416666662</v>
      </c>
      <c r="EF59" s="171">
        <v>62.175489583333338</v>
      </c>
      <c r="EG59" s="171">
        <v>-31.483583333333332</v>
      </c>
      <c r="EH59" s="171">
        <v>433.6964645833333</v>
      </c>
      <c r="EI59" s="171">
        <v>192.85536666666664</v>
      </c>
      <c r="EJ59" s="171">
        <v>0</v>
      </c>
      <c r="EK59" s="171">
        <v>-31.232585416666666</v>
      </c>
      <c r="EL59" s="171">
        <v>-28.04023333333333</v>
      </c>
      <c r="EM59" s="171">
        <v>11.4339</v>
      </c>
      <c r="EN59" s="171">
        <v>18.887391666666666</v>
      </c>
      <c r="EO59" s="171">
        <v>17.869618750000001</v>
      </c>
      <c r="EP59" s="171">
        <v>101.17425</v>
      </c>
      <c r="EQ59" s="171">
        <v>-90.816816666666668</v>
      </c>
      <c r="ER59" s="171">
        <v>-74.9747972972973</v>
      </c>
      <c r="ES59" s="171">
        <v>-21.750222916666669</v>
      </c>
      <c r="ET59" s="171">
        <v>3.7342857142857144</v>
      </c>
      <c r="EU59" s="171">
        <v>-14.411458333333334</v>
      </c>
      <c r="EV59" s="171">
        <v>69.674358974358967</v>
      </c>
      <c r="EW59" s="171">
        <v>14.806539583333334</v>
      </c>
      <c r="EX59" s="171">
        <v>-23.8584125</v>
      </c>
      <c r="EY59" s="171">
        <v>-37.977141666666668</v>
      </c>
      <c r="EZ59" s="171">
        <v>-37.048204166666665</v>
      </c>
      <c r="FA59" s="171">
        <v>8.8756583333333321</v>
      </c>
      <c r="FB59" s="171">
        <v>-60.327879166666669</v>
      </c>
      <c r="FC59" s="171">
        <v>27.349712499999999</v>
      </c>
      <c r="FD59" s="171">
        <v>23.704270833333332</v>
      </c>
      <c r="FE59" s="171">
        <v>23.491358333333331</v>
      </c>
      <c r="FF59" s="171">
        <v>0</v>
      </c>
      <c r="FG59" s="171">
        <v>40.794512500000003</v>
      </c>
      <c r="FH59" s="171">
        <v>41.2695875</v>
      </c>
      <c r="FI59" s="171">
        <v>39.610304166666666</v>
      </c>
      <c r="FJ59" s="171">
        <v>79.716181250000005</v>
      </c>
      <c r="FK59" s="171">
        <v>79.611518750000002</v>
      </c>
      <c r="FL59" s="171">
        <v>-114.86456250000001</v>
      </c>
      <c r="FM59" s="171">
        <v>67.035499999999999</v>
      </c>
      <c r="FN59" s="171">
        <v>67.021952083333332</v>
      </c>
      <c r="FO59" s="171">
        <v>-91.552472916666659</v>
      </c>
      <c r="FP59" s="171">
        <v>-79.167029166666666</v>
      </c>
      <c r="FQ59" s="171">
        <v>-32.220958333333336</v>
      </c>
      <c r="FR59" s="171">
        <v>-37.715208333333329</v>
      </c>
      <c r="FS59" s="171">
        <v>13.421983333333333</v>
      </c>
      <c r="FT59" s="171">
        <v>1.0402666666666667</v>
      </c>
      <c r="FU59" s="171">
        <v>-8.8064583333333335</v>
      </c>
      <c r="FV59" s="171">
        <v>19.855</v>
      </c>
      <c r="FW59" s="171">
        <v>-32.99533541666667</v>
      </c>
      <c r="FX59" s="171">
        <v>9.7424250000000008</v>
      </c>
      <c r="FY59" s="171">
        <v>-14.364133333333333</v>
      </c>
      <c r="FZ59" s="171">
        <v>3.6848125</v>
      </c>
      <c r="GA59" s="171">
        <v>10.247783333333333</v>
      </c>
      <c r="GB59" s="171">
        <v>26.36375</v>
      </c>
      <c r="GC59" s="171">
        <v>80.746047916666654</v>
      </c>
      <c r="GD59" s="171">
        <v>92.725289583333335</v>
      </c>
      <c r="GE59" s="171">
        <v>15.056666666666667</v>
      </c>
      <c r="GF59" s="171">
        <v>82.567191666666673</v>
      </c>
      <c r="GG59" s="171">
        <v>23.074999999999999</v>
      </c>
      <c r="GH59" s="171">
        <v>-13.544785416666667</v>
      </c>
      <c r="GI59" s="171">
        <v>1.703875</v>
      </c>
      <c r="GJ59" s="171">
        <v>1.9777229166666668</v>
      </c>
      <c r="GK59" s="171">
        <v>1.8836416666666669</v>
      </c>
      <c r="GL59" s="171">
        <v>3.9800000000000002E-2</v>
      </c>
      <c r="GM59" s="171">
        <v>0</v>
      </c>
      <c r="GN59" s="171">
        <v>-15.300906818181819</v>
      </c>
      <c r="GO59" s="171">
        <v>-28.032839583333335</v>
      </c>
      <c r="GP59" s="171">
        <v>22.409329166666669</v>
      </c>
      <c r="GQ59" s="171">
        <v>29.205264583333332</v>
      </c>
      <c r="GR59" s="171">
        <v>57.543441666666666</v>
      </c>
      <c r="GS59" s="171">
        <v>58.562397916666669</v>
      </c>
      <c r="GT59" s="171">
        <v>-164.35501458333331</v>
      </c>
      <c r="GU59" s="171">
        <v>-25.09796875</v>
      </c>
      <c r="GV59" s="171">
        <v>31.026724999999999</v>
      </c>
      <c r="GW59" s="171">
        <v>-19.020354166666664</v>
      </c>
      <c r="GX59" s="171">
        <v>10.233823076923077</v>
      </c>
      <c r="GY59" s="171">
        <v>9.7017749999999996</v>
      </c>
      <c r="GZ59" s="171">
        <v>9.3178750000000008</v>
      </c>
      <c r="HA59" s="171">
        <v>11.916954054054054</v>
      </c>
      <c r="HB59" s="171">
        <v>120.77975000000001</v>
      </c>
      <c r="HC59" s="171">
        <v>121.32413958333332</v>
      </c>
      <c r="HD59" s="171">
        <v>254.41086956521735</v>
      </c>
      <c r="HE59" s="171">
        <v>-253.52238695652173</v>
      </c>
      <c r="HF59" s="171">
        <v>-543.15850624999996</v>
      </c>
      <c r="HG59" s="171">
        <v>545.55156458333329</v>
      </c>
      <c r="HH59" s="171">
        <v>441.49995000000001</v>
      </c>
      <c r="HI59" s="171">
        <v>-117.18434166666665</v>
      </c>
      <c r="HJ59" s="171">
        <v>-117.27435</v>
      </c>
      <c r="HK59" s="171">
        <v>-63.143797916666671</v>
      </c>
      <c r="HL59" s="171">
        <v>-55.370735416666669</v>
      </c>
      <c r="HM59" s="171">
        <v>79.660075000000006</v>
      </c>
      <c r="HN59" s="171">
        <v>79.214506249999999</v>
      </c>
      <c r="HO59" s="171">
        <v>-68.789290476190473</v>
      </c>
      <c r="HP59" s="171">
        <v>-71.638694117647063</v>
      </c>
      <c r="HQ59" s="171">
        <v>32.007104166666664</v>
      </c>
      <c r="HR59" s="171">
        <v>31.519570833333333</v>
      </c>
      <c r="HS59" s="171">
        <v>-28.259752083333332</v>
      </c>
      <c r="HT59" s="171">
        <v>-28.127929166666664</v>
      </c>
      <c r="HU59" s="171">
        <v>77.101249999999993</v>
      </c>
      <c r="HV59" s="171">
        <v>76.592708333333334</v>
      </c>
      <c r="HW59" s="171">
        <v>15.702083333333333</v>
      </c>
      <c r="HX59" s="171">
        <v>15.71875</v>
      </c>
      <c r="HY59" s="171">
        <v>21.088457777777776</v>
      </c>
      <c r="HZ59" s="171">
        <v>10.196666666666665</v>
      </c>
      <c r="IA59" s="171">
        <v>-332.72772291666666</v>
      </c>
      <c r="IB59" s="171">
        <v>97.660945833333329</v>
      </c>
      <c r="IC59" s="171">
        <v>97.425277083333327</v>
      </c>
      <c r="ID59" s="171">
        <v>15.981249999999999</v>
      </c>
      <c r="IE59" s="171">
        <v>-36.514583333333334</v>
      </c>
      <c r="IF59" s="171">
        <v>-30.470833333333331</v>
      </c>
      <c r="IG59" s="171">
        <v>-30.283333333333331</v>
      </c>
      <c r="IH59" s="171">
        <v>1.7484896551724138</v>
      </c>
      <c r="II59" s="171">
        <v>0.92732000000000003</v>
      </c>
      <c r="IJ59" s="171">
        <v>-432.58851458333334</v>
      </c>
      <c r="IK59" s="171">
        <v>-171.79305625000001</v>
      </c>
      <c r="IL59" s="171">
        <v>297.22144791666665</v>
      </c>
      <c r="IM59" s="171">
        <v>238.721125</v>
      </c>
      <c r="IN59" s="171">
        <v>-25.659587500000001</v>
      </c>
      <c r="IO59" s="171">
        <v>-233.13778541666667</v>
      </c>
      <c r="IP59" s="171">
        <v>229.53963541666664</v>
      </c>
      <c r="IQ59" s="171">
        <v>-161.71635416666666</v>
      </c>
      <c r="IR59" s="171">
        <v>-139.88986041666666</v>
      </c>
      <c r="IS59" s="171">
        <v>-228.50586874999999</v>
      </c>
      <c r="IT59" s="171">
        <v>124.52825208333333</v>
      </c>
      <c r="IU59" s="171">
        <v>123.91256666666665</v>
      </c>
      <c r="IV59" s="171">
        <v>164.06678958333333</v>
      </c>
      <c r="IW59" s="171">
        <v>-285.21955416666663</v>
      </c>
      <c r="IX59" s="171">
        <v>144.34705625000001</v>
      </c>
      <c r="IY59" s="171">
        <v>-144.09145957446808</v>
      </c>
      <c r="IZ59" s="171">
        <v>143.74754999999999</v>
      </c>
      <c r="JA59" s="171">
        <v>-8.6334416666666662</v>
      </c>
      <c r="JB59" s="171">
        <v>19.621479166666667</v>
      </c>
      <c r="JC59" s="171">
        <v>15.118333333333332</v>
      </c>
      <c r="JD59" s="171">
        <v>-1.0817291666666666</v>
      </c>
      <c r="JE59" s="171">
        <v>-1.0950208333333333</v>
      </c>
      <c r="JF59" s="171">
        <v>-15.143333333333334</v>
      </c>
      <c r="JG59" s="171">
        <v>-6.0650000000000004</v>
      </c>
      <c r="JH59" s="171">
        <v>0</v>
      </c>
      <c r="JI59" s="171">
        <v>6.3001979166666668</v>
      </c>
      <c r="JJ59" s="171">
        <v>-21.822122916666665</v>
      </c>
      <c r="JK59" s="171">
        <v>-37.372585416666666</v>
      </c>
      <c r="JL59" s="171">
        <v>24.047916666666669</v>
      </c>
      <c r="JM59" s="171">
        <v>52.1373125</v>
      </c>
      <c r="JN59" s="171">
        <v>52.551437499999999</v>
      </c>
      <c r="JO59" s="171">
        <v>6.0764363636363639</v>
      </c>
      <c r="JP59" s="171">
        <v>7.2203944444444446</v>
      </c>
      <c r="JQ59" s="171">
        <v>52.081474999999998</v>
      </c>
      <c r="JR59" s="171">
        <v>51.339002083333334</v>
      </c>
      <c r="JS59" s="171">
        <v>51.95383125</v>
      </c>
      <c r="JT59" s="171">
        <v>0</v>
      </c>
      <c r="JU59" s="171">
        <v>37.360416666666666</v>
      </c>
      <c r="JV59" s="171">
        <v>18.428858333333334</v>
      </c>
      <c r="JW59" s="171">
        <v>7.8775000000000004</v>
      </c>
      <c r="JX59" s="171">
        <v>0</v>
      </c>
      <c r="JY59" s="171">
        <v>-56.971568750000003</v>
      </c>
      <c r="JZ59" s="171">
        <v>82.905327083333333</v>
      </c>
      <c r="KA59" s="171">
        <v>64.231054166666667</v>
      </c>
      <c r="KB59" s="171">
        <v>-56.487814583333332</v>
      </c>
      <c r="KC59" s="171">
        <v>-81.333568749999998</v>
      </c>
      <c r="KD59" s="171">
        <v>54.559189583333328</v>
      </c>
      <c r="KE59" s="171">
        <v>26.641397916666666</v>
      </c>
      <c r="KF59" s="171">
        <v>-52.5625</v>
      </c>
      <c r="KG59" s="171">
        <v>52.981250000000003</v>
      </c>
      <c r="KH59" s="171">
        <v>-99.065135416666664</v>
      </c>
      <c r="KI59" s="171">
        <v>289.95223541666667</v>
      </c>
    </row>
    <row r="60" spans="1:295" x14ac:dyDescent="0.25">
      <c r="A60" s="232" t="s">
        <v>2424</v>
      </c>
      <c r="B60" s="232"/>
      <c r="C60" s="159" t="s">
        <v>204</v>
      </c>
      <c r="D60" s="159" t="s">
        <v>204</v>
      </c>
      <c r="E60" s="159" t="s">
        <v>204</v>
      </c>
      <c r="F60" s="159" t="s">
        <v>204</v>
      </c>
      <c r="G60" s="159" t="s">
        <v>204</v>
      </c>
      <c r="H60" s="159" t="s">
        <v>2425</v>
      </c>
      <c r="I60" s="159" t="s">
        <v>204</v>
      </c>
      <c r="J60" s="159" t="s">
        <v>204</v>
      </c>
      <c r="K60" s="159" t="s">
        <v>2425</v>
      </c>
      <c r="L60" s="159" t="s">
        <v>204</v>
      </c>
      <c r="M60" s="159" t="s">
        <v>204</v>
      </c>
      <c r="N60" s="159" t="s">
        <v>204</v>
      </c>
      <c r="O60" s="159" t="s">
        <v>204</v>
      </c>
      <c r="P60" s="159" t="s">
        <v>204</v>
      </c>
      <c r="Q60" s="159" t="s">
        <v>204</v>
      </c>
      <c r="R60" s="159" t="s">
        <v>204</v>
      </c>
      <c r="S60" s="159" t="s">
        <v>204</v>
      </c>
      <c r="T60" s="159" t="s">
        <v>204</v>
      </c>
      <c r="U60" s="159" t="s">
        <v>204</v>
      </c>
      <c r="V60" s="159" t="s">
        <v>204</v>
      </c>
      <c r="W60" s="159" t="s">
        <v>204</v>
      </c>
      <c r="X60" s="159" t="s">
        <v>2425</v>
      </c>
      <c r="Y60" s="159" t="s">
        <v>2425</v>
      </c>
      <c r="Z60" s="159" t="s">
        <v>2425</v>
      </c>
      <c r="AA60" s="159" t="s">
        <v>204</v>
      </c>
      <c r="AB60" s="159" t="s">
        <v>2425</v>
      </c>
      <c r="AC60" s="159" t="s">
        <v>204</v>
      </c>
      <c r="AD60" s="159" t="s">
        <v>204</v>
      </c>
      <c r="AE60" s="159" t="s">
        <v>2425</v>
      </c>
      <c r="AF60" s="159" t="s">
        <v>204</v>
      </c>
      <c r="AG60" s="159" t="s">
        <v>204</v>
      </c>
      <c r="AH60" s="159" t="s">
        <v>204</v>
      </c>
      <c r="AI60" s="159" t="s">
        <v>204</v>
      </c>
      <c r="AJ60" s="159" t="s">
        <v>204</v>
      </c>
      <c r="AK60" s="159" t="s">
        <v>204</v>
      </c>
      <c r="AL60" s="159" t="s">
        <v>2425</v>
      </c>
      <c r="AM60" s="159" t="s">
        <v>204</v>
      </c>
      <c r="AN60" s="159" t="s">
        <v>204</v>
      </c>
      <c r="AO60" s="159" t="s">
        <v>204</v>
      </c>
      <c r="AP60" s="159" t="s">
        <v>2425</v>
      </c>
      <c r="AQ60" s="159" t="s">
        <v>204</v>
      </c>
      <c r="AR60" s="159" t="s">
        <v>204</v>
      </c>
      <c r="AS60" s="159" t="s">
        <v>204</v>
      </c>
      <c r="AT60" s="159" t="s">
        <v>204</v>
      </c>
      <c r="AU60" s="159" t="s">
        <v>204</v>
      </c>
      <c r="AV60" s="159" t="s">
        <v>2425</v>
      </c>
      <c r="AW60" s="159" t="s">
        <v>2425</v>
      </c>
      <c r="AX60" s="159" t="s">
        <v>204</v>
      </c>
      <c r="AY60" s="159" t="s">
        <v>204</v>
      </c>
      <c r="AZ60" s="159" t="s">
        <v>204</v>
      </c>
      <c r="BA60" s="159" t="s">
        <v>204</v>
      </c>
      <c r="BB60" s="159" t="s">
        <v>204</v>
      </c>
      <c r="BC60" s="159" t="s">
        <v>2425</v>
      </c>
      <c r="BD60" s="159" t="s">
        <v>2425</v>
      </c>
      <c r="BE60" s="159" t="s">
        <v>2425</v>
      </c>
      <c r="BF60" s="159" t="s">
        <v>204</v>
      </c>
      <c r="BG60" s="159" t="s">
        <v>204</v>
      </c>
      <c r="BH60" s="159" t="s">
        <v>2425</v>
      </c>
      <c r="BI60" s="159" t="s">
        <v>2425</v>
      </c>
      <c r="BJ60" s="159" t="s">
        <v>2425</v>
      </c>
      <c r="BK60" s="159" t="s">
        <v>2425</v>
      </c>
      <c r="BL60" s="159" t="s">
        <v>2425</v>
      </c>
      <c r="BM60" s="159" t="s">
        <v>2425</v>
      </c>
      <c r="BN60" s="159" t="s">
        <v>204</v>
      </c>
      <c r="BO60" s="159" t="s">
        <v>204</v>
      </c>
      <c r="BP60" s="159" t="s">
        <v>204</v>
      </c>
      <c r="BQ60" s="159" t="s">
        <v>2425</v>
      </c>
      <c r="BR60" s="159" t="s">
        <v>2425</v>
      </c>
      <c r="BS60" s="159" t="s">
        <v>2425</v>
      </c>
      <c r="BT60" s="159" t="s">
        <v>2425</v>
      </c>
      <c r="BU60" s="159" t="s">
        <v>2425</v>
      </c>
      <c r="BV60" s="159" t="s">
        <v>2425</v>
      </c>
      <c r="BW60" s="159" t="s">
        <v>2425</v>
      </c>
      <c r="BX60" s="159" t="s">
        <v>2426</v>
      </c>
      <c r="BY60" s="159" t="s">
        <v>2425</v>
      </c>
      <c r="BZ60" s="159" t="s">
        <v>2425</v>
      </c>
      <c r="CA60" s="159" t="s">
        <v>2425</v>
      </c>
      <c r="CB60" s="159" t="s">
        <v>2425</v>
      </c>
      <c r="CC60" s="159" t="s">
        <v>2425</v>
      </c>
      <c r="CD60" s="159" t="s">
        <v>2425</v>
      </c>
      <c r="CE60" s="159" t="s">
        <v>2425</v>
      </c>
      <c r="CF60" s="159" t="s">
        <v>2425</v>
      </c>
      <c r="CG60" s="159" t="s">
        <v>2425</v>
      </c>
      <c r="CH60" s="159" t="s">
        <v>2425</v>
      </c>
      <c r="CI60" s="159" t="s">
        <v>2425</v>
      </c>
      <c r="CJ60" s="159" t="s">
        <v>2425</v>
      </c>
      <c r="CK60" s="159" t="s">
        <v>2425</v>
      </c>
      <c r="CL60" s="159" t="s">
        <v>2425</v>
      </c>
      <c r="CM60" s="159" t="s">
        <v>2425</v>
      </c>
      <c r="CN60" s="159" t="s">
        <v>2425</v>
      </c>
      <c r="CO60" s="159" t="s">
        <v>2425</v>
      </c>
      <c r="CP60" s="159" t="s">
        <v>2425</v>
      </c>
      <c r="CQ60" s="159" t="s">
        <v>2425</v>
      </c>
      <c r="CR60" s="159" t="s">
        <v>2425</v>
      </c>
      <c r="CS60" s="159" t="s">
        <v>2425</v>
      </c>
      <c r="CT60" s="159" t="s">
        <v>2425</v>
      </c>
      <c r="CU60" s="159" t="s">
        <v>2425</v>
      </c>
      <c r="CV60" s="159" t="s">
        <v>2425</v>
      </c>
      <c r="CW60" s="159" t="s">
        <v>2425</v>
      </c>
      <c r="CX60" s="159" t="s">
        <v>2425</v>
      </c>
      <c r="CY60" s="159" t="s">
        <v>2425</v>
      </c>
      <c r="CZ60" s="159" t="s">
        <v>2425</v>
      </c>
      <c r="DA60" s="159" t="s">
        <v>2425</v>
      </c>
      <c r="DB60" s="159" t="s">
        <v>2425</v>
      </c>
      <c r="DC60" s="159" t="s">
        <v>2425</v>
      </c>
      <c r="DD60" s="159" t="s">
        <v>2425</v>
      </c>
      <c r="DE60" s="159" t="s">
        <v>2425</v>
      </c>
      <c r="DF60" s="159" t="s">
        <v>2425</v>
      </c>
      <c r="DG60" s="159" t="s">
        <v>2425</v>
      </c>
      <c r="DH60" s="159" t="s">
        <v>2425</v>
      </c>
      <c r="DI60" s="159" t="s">
        <v>2425</v>
      </c>
      <c r="DJ60" s="159" t="s">
        <v>2425</v>
      </c>
      <c r="DK60" s="159" t="s">
        <v>2425</v>
      </c>
      <c r="DL60" s="159" t="s">
        <v>2425</v>
      </c>
      <c r="DM60" s="159" t="s">
        <v>2425</v>
      </c>
      <c r="DN60" s="159" t="s">
        <v>2425</v>
      </c>
      <c r="DO60" s="159" t="s">
        <v>2425</v>
      </c>
      <c r="DP60" s="159" t="s">
        <v>2425</v>
      </c>
      <c r="DQ60" s="159" t="s">
        <v>2425</v>
      </c>
      <c r="DR60" s="159" t="s">
        <v>2425</v>
      </c>
      <c r="DS60" s="159" t="s">
        <v>2425</v>
      </c>
      <c r="DT60" s="159" t="s">
        <v>2425</v>
      </c>
      <c r="DU60" s="159" t="s">
        <v>2425</v>
      </c>
      <c r="DV60" s="159" t="s">
        <v>2425</v>
      </c>
      <c r="DW60" s="159" t="s">
        <v>2425</v>
      </c>
      <c r="DX60" s="159" t="s">
        <v>2425</v>
      </c>
      <c r="DY60" s="159" t="s">
        <v>2425</v>
      </c>
      <c r="DZ60" s="159" t="s">
        <v>2425</v>
      </c>
      <c r="EA60" s="159" t="s">
        <v>2425</v>
      </c>
      <c r="EB60" s="159" t="s">
        <v>2425</v>
      </c>
      <c r="EC60" s="159" t="s">
        <v>2425</v>
      </c>
      <c r="ED60" s="159" t="s">
        <v>2425</v>
      </c>
      <c r="EE60" s="159" t="s">
        <v>2425</v>
      </c>
      <c r="EF60" s="159" t="s">
        <v>2425</v>
      </c>
      <c r="EG60" s="159" t="s">
        <v>2425</v>
      </c>
      <c r="EH60" s="159" t="s">
        <v>2425</v>
      </c>
      <c r="EI60" s="159" t="s">
        <v>2425</v>
      </c>
      <c r="EJ60" s="159" t="s">
        <v>2425</v>
      </c>
      <c r="EK60" s="159" t="s">
        <v>2425</v>
      </c>
      <c r="EL60" s="159" t="s">
        <v>2425</v>
      </c>
      <c r="EM60" s="159" t="s">
        <v>2425</v>
      </c>
      <c r="EN60" s="159" t="s">
        <v>2425</v>
      </c>
      <c r="EO60" s="159" t="s">
        <v>2425</v>
      </c>
      <c r="EP60" s="159" t="s">
        <v>2425</v>
      </c>
      <c r="EQ60" s="159" t="s">
        <v>2425</v>
      </c>
      <c r="ER60" s="159" t="s">
        <v>2425</v>
      </c>
      <c r="ES60" s="159" t="s">
        <v>2425</v>
      </c>
      <c r="ET60" s="159" t="s">
        <v>2425</v>
      </c>
      <c r="EU60" s="159" t="s">
        <v>2425</v>
      </c>
      <c r="EV60" s="159" t="s">
        <v>2425</v>
      </c>
      <c r="EW60" s="159" t="s">
        <v>2425</v>
      </c>
      <c r="EX60" s="159" t="s">
        <v>2425</v>
      </c>
      <c r="EY60" s="159" t="s">
        <v>2425</v>
      </c>
      <c r="EZ60" s="159" t="s">
        <v>2425</v>
      </c>
      <c r="FA60" s="159" t="s">
        <v>2425</v>
      </c>
      <c r="FB60" s="159" t="s">
        <v>2425</v>
      </c>
      <c r="FC60" s="159" t="s">
        <v>2425</v>
      </c>
      <c r="FD60" s="159" t="s">
        <v>2425</v>
      </c>
      <c r="FE60" s="159" t="s">
        <v>2425</v>
      </c>
      <c r="FF60" s="159" t="s">
        <v>2425</v>
      </c>
      <c r="FG60" s="159" t="s">
        <v>2425</v>
      </c>
      <c r="FH60" s="159" t="s">
        <v>2425</v>
      </c>
      <c r="FI60" s="159" t="s">
        <v>2425</v>
      </c>
      <c r="FJ60" s="159" t="s">
        <v>2425</v>
      </c>
      <c r="FK60" s="159" t="s">
        <v>2425</v>
      </c>
      <c r="FL60" s="159" t="s">
        <v>2425</v>
      </c>
      <c r="FM60" s="159" t="s">
        <v>2425</v>
      </c>
      <c r="FN60" s="159" t="s">
        <v>2425</v>
      </c>
      <c r="FO60" s="159" t="s">
        <v>2425</v>
      </c>
      <c r="FP60" s="159" t="s">
        <v>2425</v>
      </c>
      <c r="FQ60" s="159" t="s">
        <v>2425</v>
      </c>
      <c r="FR60" s="159" t="s">
        <v>2425</v>
      </c>
      <c r="FS60" s="159" t="s">
        <v>2425</v>
      </c>
      <c r="FT60" s="159" t="s">
        <v>2425</v>
      </c>
      <c r="FU60" s="159" t="s">
        <v>2425</v>
      </c>
      <c r="FV60" s="159" t="s">
        <v>2425</v>
      </c>
      <c r="FW60" s="159" t="s">
        <v>2425</v>
      </c>
      <c r="FX60" s="159" t="s">
        <v>2425</v>
      </c>
      <c r="FY60" s="159" t="s">
        <v>2425</v>
      </c>
      <c r="FZ60" s="159" t="s">
        <v>2425</v>
      </c>
      <c r="GA60" s="159" t="s">
        <v>2425</v>
      </c>
      <c r="GB60" s="159" t="s">
        <v>2425</v>
      </c>
      <c r="GC60" s="159" t="s">
        <v>2425</v>
      </c>
      <c r="GD60" s="159" t="s">
        <v>2425</v>
      </c>
      <c r="GE60" s="159" t="s">
        <v>2425</v>
      </c>
      <c r="GF60" s="159" t="s">
        <v>2425</v>
      </c>
      <c r="GG60" s="159" t="s">
        <v>2425</v>
      </c>
      <c r="GH60" s="159" t="s">
        <v>2425</v>
      </c>
      <c r="GI60" s="159" t="s">
        <v>2425</v>
      </c>
      <c r="GJ60" s="159" t="s">
        <v>2425</v>
      </c>
      <c r="GK60" s="159" t="s">
        <v>2425</v>
      </c>
      <c r="GL60" s="159" t="s">
        <v>2425</v>
      </c>
      <c r="GM60" s="159" t="s">
        <v>2425</v>
      </c>
      <c r="GN60" s="159" t="s">
        <v>2425</v>
      </c>
      <c r="GO60" s="159" t="s">
        <v>2425</v>
      </c>
      <c r="GP60" s="159" t="s">
        <v>2425</v>
      </c>
      <c r="GQ60" s="159" t="s">
        <v>2425</v>
      </c>
      <c r="GR60" s="159" t="s">
        <v>2425</v>
      </c>
      <c r="GS60" s="159" t="s">
        <v>2425</v>
      </c>
      <c r="GT60" s="159" t="s">
        <v>2425</v>
      </c>
      <c r="GU60" s="159" t="s">
        <v>2425</v>
      </c>
      <c r="GV60" s="159" t="s">
        <v>2425</v>
      </c>
      <c r="GW60" s="159" t="s">
        <v>2425</v>
      </c>
      <c r="GX60" s="159" t="s">
        <v>2425</v>
      </c>
      <c r="GY60" s="159" t="s">
        <v>2425</v>
      </c>
      <c r="GZ60" s="159" t="s">
        <v>2425</v>
      </c>
      <c r="HA60" s="159" t="s">
        <v>2425</v>
      </c>
      <c r="HB60" s="159" t="s">
        <v>2425</v>
      </c>
      <c r="HC60" s="159" t="s">
        <v>2425</v>
      </c>
      <c r="HD60" s="159" t="s">
        <v>2425</v>
      </c>
      <c r="HE60" s="159" t="s">
        <v>2426</v>
      </c>
      <c r="HF60" s="159" t="s">
        <v>2426</v>
      </c>
      <c r="HG60" s="159" t="s">
        <v>2426</v>
      </c>
      <c r="HH60" s="159" t="s">
        <v>2426</v>
      </c>
      <c r="HI60" s="159" t="s">
        <v>2426</v>
      </c>
      <c r="HJ60" s="159" t="s">
        <v>2426</v>
      </c>
      <c r="HK60" s="159" t="s">
        <v>2426</v>
      </c>
      <c r="HL60" s="159" t="s">
        <v>2426</v>
      </c>
      <c r="HM60" s="159" t="s">
        <v>2426</v>
      </c>
      <c r="HN60" s="159" t="s">
        <v>2426</v>
      </c>
      <c r="HO60" s="159" t="s">
        <v>2426</v>
      </c>
      <c r="HP60" s="159" t="s">
        <v>2426</v>
      </c>
      <c r="HQ60" s="159" t="s">
        <v>2426</v>
      </c>
      <c r="HR60" s="159" t="s">
        <v>2426</v>
      </c>
      <c r="HS60" s="159" t="s">
        <v>2426</v>
      </c>
      <c r="HT60" s="159" t="s">
        <v>2426</v>
      </c>
      <c r="HU60" s="159" t="s">
        <v>2426</v>
      </c>
      <c r="HV60" s="159" t="s">
        <v>2426</v>
      </c>
      <c r="HW60" s="159" t="s">
        <v>2426</v>
      </c>
      <c r="HX60" s="159" t="s">
        <v>2426</v>
      </c>
      <c r="HY60" s="159" t="s">
        <v>2426</v>
      </c>
      <c r="HZ60" s="159" t="s">
        <v>2426</v>
      </c>
      <c r="IA60" s="159" t="s">
        <v>2426</v>
      </c>
      <c r="IB60" s="159" t="s">
        <v>2426</v>
      </c>
      <c r="IC60" s="159" t="s">
        <v>2426</v>
      </c>
      <c r="ID60" s="159" t="s">
        <v>2426</v>
      </c>
      <c r="IE60" s="159" t="s">
        <v>2426</v>
      </c>
      <c r="IF60" s="159" t="s">
        <v>2426</v>
      </c>
      <c r="IG60" s="159" t="s">
        <v>2426</v>
      </c>
      <c r="IH60" s="159" t="s">
        <v>2426</v>
      </c>
      <c r="II60" s="159" t="s">
        <v>2426</v>
      </c>
      <c r="IJ60" s="159" t="s">
        <v>2426</v>
      </c>
      <c r="IK60" s="159" t="s">
        <v>2426</v>
      </c>
      <c r="IL60" s="159" t="s">
        <v>2426</v>
      </c>
      <c r="IM60" s="159" t="s">
        <v>2426</v>
      </c>
      <c r="IN60" s="159" t="s">
        <v>2426</v>
      </c>
      <c r="IO60" s="159" t="s">
        <v>2426</v>
      </c>
      <c r="IP60" s="159" t="s">
        <v>2426</v>
      </c>
      <c r="IQ60" s="159" t="s">
        <v>2426</v>
      </c>
      <c r="IR60" s="159" t="s">
        <v>204</v>
      </c>
      <c r="IS60" s="159" t="s">
        <v>2425</v>
      </c>
      <c r="IT60" s="159" t="s">
        <v>2426</v>
      </c>
      <c r="IU60" s="159" t="s">
        <v>2426</v>
      </c>
      <c r="IV60" s="159" t="s">
        <v>2426</v>
      </c>
      <c r="IW60" s="159" t="s">
        <v>204</v>
      </c>
      <c r="IX60" s="159" t="s">
        <v>204</v>
      </c>
      <c r="IY60" s="159" t="s">
        <v>204</v>
      </c>
      <c r="IZ60" s="159" t="s">
        <v>204</v>
      </c>
      <c r="JA60" s="159" t="s">
        <v>2425</v>
      </c>
      <c r="JB60" s="159" t="s">
        <v>2426</v>
      </c>
      <c r="JC60" s="159" t="s">
        <v>2425</v>
      </c>
      <c r="JD60" s="159" t="s">
        <v>2426</v>
      </c>
      <c r="JE60" s="159" t="s">
        <v>2426</v>
      </c>
      <c r="JF60" s="159" t="s">
        <v>2426</v>
      </c>
      <c r="JG60" s="159" t="s">
        <v>2426</v>
      </c>
      <c r="JH60" s="159" t="s">
        <v>2425</v>
      </c>
      <c r="JI60" s="159" t="s">
        <v>2425</v>
      </c>
      <c r="JJ60" s="159" t="s">
        <v>2425</v>
      </c>
      <c r="JK60" s="159" t="s">
        <v>2425</v>
      </c>
      <c r="JL60" s="159" t="s">
        <v>2426</v>
      </c>
      <c r="JM60" s="159" t="s">
        <v>2425</v>
      </c>
      <c r="JN60" s="159" t="s">
        <v>2425</v>
      </c>
      <c r="JO60" s="159" t="s">
        <v>2426</v>
      </c>
      <c r="JP60" s="159" t="s">
        <v>2426</v>
      </c>
      <c r="JQ60" s="159" t="s">
        <v>2426</v>
      </c>
      <c r="JR60" s="159" t="s">
        <v>2426</v>
      </c>
      <c r="JS60" s="159" t="s">
        <v>2425</v>
      </c>
      <c r="JT60" s="159" t="s">
        <v>2425</v>
      </c>
      <c r="JU60" s="159" t="s">
        <v>2426</v>
      </c>
      <c r="JV60" s="159" t="s">
        <v>2426</v>
      </c>
      <c r="JW60" s="159" t="s">
        <v>2426</v>
      </c>
      <c r="JX60" s="159" t="s">
        <v>2426</v>
      </c>
      <c r="JY60" s="159" t="s">
        <v>2426</v>
      </c>
      <c r="JZ60" s="159" t="s">
        <v>2426</v>
      </c>
      <c r="KA60" s="159" t="s">
        <v>2426</v>
      </c>
      <c r="KB60" s="159" t="s">
        <v>2426</v>
      </c>
      <c r="KC60" s="159" t="s">
        <v>2426</v>
      </c>
      <c r="KD60" s="159" t="s">
        <v>2426</v>
      </c>
      <c r="KE60" s="159" t="s">
        <v>2426</v>
      </c>
      <c r="KF60" s="159" t="s">
        <v>2426</v>
      </c>
      <c r="KG60" s="159" t="s">
        <v>2426</v>
      </c>
      <c r="KH60" s="159" t="s">
        <v>2425</v>
      </c>
      <c r="KI60" s="159" t="s">
        <v>2425</v>
      </c>
    </row>
    <row r="61" spans="1:295" ht="27" customHeight="1" x14ac:dyDescent="0.25">
      <c r="A61" s="232" t="s">
        <v>3</v>
      </c>
      <c r="B61" s="232"/>
      <c r="C61" s="231" t="s">
        <v>58</v>
      </c>
      <c r="D61" s="231"/>
      <c r="E61" s="231"/>
      <c r="F61" s="231"/>
      <c r="G61" s="231"/>
      <c r="H61" s="231"/>
      <c r="I61" s="231"/>
      <c r="J61" s="231"/>
      <c r="K61" s="231"/>
      <c r="L61" s="231"/>
      <c r="M61" s="231"/>
      <c r="N61" s="231" t="s">
        <v>2427</v>
      </c>
      <c r="O61" s="231"/>
      <c r="P61" s="231"/>
      <c r="Q61" s="231"/>
      <c r="R61" s="231"/>
      <c r="S61" s="231" t="s">
        <v>533</v>
      </c>
      <c r="T61" s="231" t="s">
        <v>58</v>
      </c>
      <c r="U61" s="231"/>
      <c r="V61" s="231"/>
      <c r="W61" s="231"/>
      <c r="X61" s="231" t="s">
        <v>885</v>
      </c>
      <c r="Y61" s="231"/>
      <c r="Z61" s="231"/>
      <c r="AA61" s="231" t="s">
        <v>14</v>
      </c>
      <c r="AB61" s="231" t="s">
        <v>58</v>
      </c>
      <c r="AC61" s="231" t="s">
        <v>218</v>
      </c>
      <c r="AD61" s="231"/>
      <c r="AE61" s="231" t="s">
        <v>58</v>
      </c>
      <c r="AF61" s="231" t="s">
        <v>2427</v>
      </c>
      <c r="AG61" s="231"/>
      <c r="AH61" s="231" t="s">
        <v>340</v>
      </c>
      <c r="AI61" s="231"/>
      <c r="AJ61" s="231" t="s">
        <v>218</v>
      </c>
      <c r="AK61" s="231"/>
      <c r="AL61" s="231"/>
      <c r="AM61" s="231"/>
      <c r="AN61" s="231"/>
      <c r="AO61" s="231" t="s">
        <v>2428</v>
      </c>
      <c r="AP61" s="231" t="s">
        <v>2429</v>
      </c>
      <c r="AQ61" s="231" t="s">
        <v>58</v>
      </c>
      <c r="AR61" s="231"/>
      <c r="AS61" s="231"/>
      <c r="AT61" s="231"/>
      <c r="AU61" s="231"/>
      <c r="AV61" s="231"/>
      <c r="AW61" s="231"/>
      <c r="AX61" s="231"/>
      <c r="AY61" s="231"/>
      <c r="AZ61" s="231"/>
      <c r="BA61" s="231" t="s">
        <v>2430</v>
      </c>
      <c r="BB61" s="231" t="s">
        <v>533</v>
      </c>
      <c r="BC61" s="231" t="s">
        <v>926</v>
      </c>
      <c r="BD61" s="231" t="s">
        <v>368</v>
      </c>
      <c r="BE61" s="231"/>
      <c r="BF61" s="231" t="s">
        <v>58</v>
      </c>
      <c r="BG61" s="231"/>
      <c r="BH61" s="231"/>
      <c r="BI61" s="231"/>
      <c r="BJ61" s="231"/>
      <c r="BK61" s="231"/>
      <c r="BL61" s="231"/>
      <c r="BM61" s="231"/>
      <c r="BN61" s="231" t="s">
        <v>533</v>
      </c>
      <c r="BO61" s="231"/>
      <c r="BP61" s="231"/>
      <c r="BQ61" s="231"/>
      <c r="BR61" s="231"/>
      <c r="BS61" s="231"/>
      <c r="BT61" s="231" t="s">
        <v>14</v>
      </c>
      <c r="BU61" s="231"/>
      <c r="BV61" s="231" t="s">
        <v>533</v>
      </c>
      <c r="BW61" s="231" t="s">
        <v>2431</v>
      </c>
      <c r="BX61" s="231"/>
      <c r="BY61" s="231"/>
      <c r="BZ61" s="231"/>
      <c r="CA61" s="231" t="s">
        <v>58</v>
      </c>
      <c r="CB61" s="231"/>
      <c r="CC61" s="231" t="s">
        <v>2432</v>
      </c>
      <c r="CD61" s="231"/>
      <c r="CE61" s="231" t="s">
        <v>51</v>
      </c>
      <c r="CF61" s="231" t="s">
        <v>58</v>
      </c>
      <c r="CG61" s="231"/>
      <c r="CH61" s="231"/>
      <c r="CI61" s="231"/>
      <c r="CJ61" s="231" t="s">
        <v>926</v>
      </c>
      <c r="CK61" s="231"/>
      <c r="CL61" s="231" t="s">
        <v>2431</v>
      </c>
      <c r="CM61" s="231"/>
      <c r="CN61" s="231"/>
      <c r="CO61" s="231" t="s">
        <v>58</v>
      </c>
      <c r="CP61" s="231"/>
      <c r="CQ61" s="231"/>
      <c r="CR61" s="231"/>
      <c r="CS61" s="231"/>
      <c r="CT61" s="231"/>
      <c r="CU61" s="231"/>
      <c r="CV61" s="231"/>
      <c r="CW61" s="231" t="s">
        <v>2432</v>
      </c>
      <c r="CX61" s="231" t="s">
        <v>2431</v>
      </c>
      <c r="CY61" s="231"/>
      <c r="CZ61" s="231" t="s">
        <v>372</v>
      </c>
      <c r="DA61" s="231"/>
      <c r="DB61" s="231"/>
      <c r="DC61" s="231"/>
      <c r="DD61" s="231" t="s">
        <v>58</v>
      </c>
      <c r="DE61" s="231"/>
      <c r="DF61" s="231"/>
      <c r="DG61" s="231" t="s">
        <v>372</v>
      </c>
      <c r="DH61" s="231"/>
      <c r="DI61" s="231" t="s">
        <v>909</v>
      </c>
      <c r="DJ61" s="231"/>
      <c r="DK61" s="231" t="s">
        <v>606</v>
      </c>
      <c r="DL61" s="231" t="s">
        <v>372</v>
      </c>
      <c r="DM61" s="231"/>
      <c r="DN61" s="231"/>
      <c r="DO61" s="231"/>
      <c r="DP61" s="231" t="s">
        <v>606</v>
      </c>
      <c r="DQ61" s="231" t="s">
        <v>372</v>
      </c>
      <c r="DR61" s="231" t="s">
        <v>606</v>
      </c>
      <c r="DS61" s="231" t="s">
        <v>372</v>
      </c>
      <c r="DT61" s="231"/>
      <c r="DU61" s="231"/>
      <c r="DV61" s="231"/>
      <c r="DW61" s="231" t="s">
        <v>58</v>
      </c>
      <c r="DX61" s="231" t="s">
        <v>606</v>
      </c>
      <c r="DY61" s="231" t="s">
        <v>58</v>
      </c>
      <c r="DZ61" s="231"/>
      <c r="EA61" s="231"/>
      <c r="EB61" s="231"/>
      <c r="EC61" s="231"/>
      <c r="ED61" s="231"/>
      <c r="EE61" s="231" t="s">
        <v>533</v>
      </c>
      <c r="EF61" s="231"/>
      <c r="EG61" s="231" t="s">
        <v>372</v>
      </c>
      <c r="EH61" s="231" t="s">
        <v>533</v>
      </c>
      <c r="EI61" s="231" t="s">
        <v>2433</v>
      </c>
      <c r="EJ61" s="231" t="s">
        <v>606</v>
      </c>
      <c r="EK61" s="231" t="s">
        <v>58</v>
      </c>
      <c r="EL61" s="231"/>
      <c r="EM61" s="231"/>
      <c r="EN61" s="231"/>
      <c r="EO61" s="231"/>
      <c r="EP61" s="231"/>
      <c r="EQ61" s="231"/>
      <c r="ER61" s="231"/>
      <c r="ES61" s="231"/>
      <c r="ET61" s="231" t="s">
        <v>904</v>
      </c>
      <c r="EU61" s="231"/>
      <c r="EV61" s="231"/>
      <c r="EW61" s="231" t="s">
        <v>58</v>
      </c>
      <c r="EX61" s="231"/>
      <c r="EY61" s="231"/>
      <c r="EZ61" s="231"/>
      <c r="FA61" s="231"/>
      <c r="FB61" s="231"/>
      <c r="FC61" s="231"/>
      <c r="FD61" s="231"/>
      <c r="FE61" s="231"/>
      <c r="FF61" s="231"/>
      <c r="FG61" s="231" t="s">
        <v>916</v>
      </c>
      <c r="FH61" s="231"/>
      <c r="FI61" s="231"/>
      <c r="FJ61" s="231" t="s">
        <v>58</v>
      </c>
      <c r="FK61" s="231"/>
      <c r="FL61" s="231"/>
      <c r="FM61" s="231"/>
      <c r="FN61" s="231"/>
      <c r="FO61" s="231"/>
      <c r="FP61" s="231" t="s">
        <v>2430</v>
      </c>
      <c r="FQ61" s="231" t="s">
        <v>368</v>
      </c>
      <c r="FR61" s="231"/>
      <c r="FS61" s="231"/>
      <c r="FT61" s="231"/>
      <c r="FU61" s="231"/>
      <c r="FV61" s="231"/>
      <c r="FW61" s="231" t="s">
        <v>2432</v>
      </c>
      <c r="FX61" s="231" t="s">
        <v>647</v>
      </c>
      <c r="FY61" s="231"/>
      <c r="FZ61" s="231"/>
      <c r="GA61" s="231" t="s">
        <v>606</v>
      </c>
      <c r="GB61" s="231" t="s">
        <v>218</v>
      </c>
      <c r="GC61" s="231" t="s">
        <v>2430</v>
      </c>
      <c r="GD61" s="231" t="s">
        <v>58</v>
      </c>
      <c r="GE61" s="231" t="s">
        <v>170</v>
      </c>
      <c r="GF61" s="231" t="s">
        <v>2430</v>
      </c>
      <c r="GG61" s="231" t="s">
        <v>218</v>
      </c>
      <c r="GH61" s="231" t="s">
        <v>58</v>
      </c>
      <c r="GI61" s="231" t="s">
        <v>2430</v>
      </c>
      <c r="GJ61" s="231" t="s">
        <v>58</v>
      </c>
      <c r="GK61" s="231"/>
      <c r="GL61" s="231" t="s">
        <v>2434</v>
      </c>
      <c r="GM61" s="231" t="s">
        <v>58</v>
      </c>
      <c r="GN61" s="231" t="s">
        <v>368</v>
      </c>
      <c r="GO61" s="231" t="s">
        <v>58</v>
      </c>
      <c r="GP61" s="231"/>
      <c r="GQ61" s="231"/>
      <c r="GR61" s="231" t="s">
        <v>376</v>
      </c>
      <c r="GS61" s="231"/>
      <c r="GT61" s="231" t="s">
        <v>2430</v>
      </c>
      <c r="GU61" s="231"/>
      <c r="GV61" s="231" t="s">
        <v>58</v>
      </c>
      <c r="GW61" s="231" t="s">
        <v>2430</v>
      </c>
      <c r="GX61" s="231" t="s">
        <v>609</v>
      </c>
      <c r="GY61" s="231" t="s">
        <v>58</v>
      </c>
      <c r="GZ61" s="231"/>
      <c r="HA61" s="231" t="s">
        <v>609</v>
      </c>
      <c r="HB61" s="231" t="s">
        <v>533</v>
      </c>
      <c r="HC61" s="231"/>
      <c r="HD61" s="231"/>
      <c r="HE61" s="231"/>
      <c r="HF61" s="231"/>
      <c r="HG61" s="231"/>
      <c r="HH61" s="231"/>
      <c r="HI61" s="231"/>
      <c r="HJ61" s="231"/>
      <c r="HK61" s="231"/>
      <c r="HL61" s="231"/>
      <c r="HM61" s="231" t="s">
        <v>2435</v>
      </c>
      <c r="HN61" s="231"/>
      <c r="HO61" s="231" t="s">
        <v>533</v>
      </c>
      <c r="HP61" s="231"/>
      <c r="HQ61" s="231" t="s">
        <v>2436</v>
      </c>
      <c r="HR61" s="231"/>
      <c r="HS61" s="231" t="s">
        <v>533</v>
      </c>
      <c r="HT61" s="231"/>
      <c r="HU61" s="231" t="s">
        <v>385</v>
      </c>
      <c r="HV61" s="231"/>
      <c r="HW61" s="231" t="s">
        <v>2437</v>
      </c>
      <c r="HX61" s="231"/>
      <c r="HY61" s="231" t="s">
        <v>385</v>
      </c>
      <c r="HZ61" s="231" t="s">
        <v>58</v>
      </c>
      <c r="IA61" s="231" t="s">
        <v>207</v>
      </c>
      <c r="IB61" s="231" t="s">
        <v>96</v>
      </c>
      <c r="IC61" s="231"/>
      <c r="ID61" s="231" t="s">
        <v>2436</v>
      </c>
      <c r="IE61" s="231"/>
      <c r="IF61" s="231"/>
      <c r="IG61" s="231"/>
      <c r="IH61" s="231" t="s">
        <v>96</v>
      </c>
      <c r="II61" s="231"/>
      <c r="IJ61" s="231" t="s">
        <v>533</v>
      </c>
      <c r="IK61" s="231" t="s">
        <v>207</v>
      </c>
      <c r="IL61" s="231" t="s">
        <v>533</v>
      </c>
      <c r="IM61" s="231" t="s">
        <v>207</v>
      </c>
      <c r="IN61" s="231"/>
      <c r="IO61" s="231"/>
      <c r="IP61" s="231"/>
      <c r="IQ61" s="231"/>
      <c r="IR61" s="231" t="s">
        <v>533</v>
      </c>
      <c r="IS61" s="231" t="s">
        <v>2433</v>
      </c>
      <c r="IT61" s="231" t="s">
        <v>385</v>
      </c>
      <c r="IU61" s="231"/>
      <c r="IV61" s="231" t="s">
        <v>207</v>
      </c>
      <c r="IW61" s="231" t="s">
        <v>533</v>
      </c>
      <c r="IX61" s="231"/>
      <c r="IY61" s="231"/>
      <c r="IZ61" s="231"/>
      <c r="JA61" s="231" t="s">
        <v>58</v>
      </c>
      <c r="JB61" s="231" t="s">
        <v>948</v>
      </c>
      <c r="JC61" s="231" t="s">
        <v>58</v>
      </c>
      <c r="JD61" s="231" t="s">
        <v>78</v>
      </c>
      <c r="JE61" s="231"/>
      <c r="JF61" s="231" t="s">
        <v>58</v>
      </c>
      <c r="JG61" s="231"/>
      <c r="JH61" s="231"/>
      <c r="JI61" s="231"/>
      <c r="JJ61" s="231"/>
      <c r="JK61" s="231"/>
      <c r="JL61" s="231" t="s">
        <v>2437</v>
      </c>
      <c r="JM61" s="231" t="s">
        <v>170</v>
      </c>
      <c r="JN61" s="231"/>
      <c r="JO61" s="231" t="s">
        <v>942</v>
      </c>
      <c r="JP61" s="231"/>
      <c r="JQ61" s="231" t="s">
        <v>944</v>
      </c>
      <c r="JR61" s="231"/>
      <c r="JS61" s="231"/>
      <c r="JT61" s="231" t="s">
        <v>58</v>
      </c>
      <c r="JU61" s="231" t="s">
        <v>2436</v>
      </c>
      <c r="JV61" s="231" t="s">
        <v>601</v>
      </c>
      <c r="JW61" s="231" t="s">
        <v>2438</v>
      </c>
      <c r="JX61" s="231"/>
      <c r="JY61" s="231" t="s">
        <v>533</v>
      </c>
      <c r="JZ61" s="231"/>
      <c r="KA61" s="231"/>
      <c r="KB61" s="231"/>
      <c r="KC61" s="231"/>
      <c r="KD61" s="231"/>
      <c r="KE61" s="231"/>
      <c r="KF61" s="231" t="s">
        <v>2436</v>
      </c>
      <c r="KG61" s="231"/>
      <c r="KH61" s="231" t="s">
        <v>533</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2439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2440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2443</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2" t="s">
        <v>1788</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2" t="s">
        <v>1789</v>
      </c>
      <c r="B6" s="232"/>
      <c r="C6" s="159" t="s">
        <v>2444</v>
      </c>
      <c r="D6" s="159" t="s">
        <v>2445</v>
      </c>
      <c r="E6" s="159" t="s">
        <v>2446</v>
      </c>
      <c r="F6" s="159" t="s">
        <v>2447</v>
      </c>
      <c r="G6" s="159" t="s">
        <v>2448</v>
      </c>
      <c r="H6" s="159" t="s">
        <v>2449</v>
      </c>
      <c r="I6" s="159" t="s">
        <v>2450</v>
      </c>
      <c r="J6" s="159"/>
      <c r="K6" s="159" t="s">
        <v>2451</v>
      </c>
      <c r="L6" s="159" t="s">
        <v>2452</v>
      </c>
      <c r="M6" s="159" t="s">
        <v>2453</v>
      </c>
      <c r="N6" s="159" t="s">
        <v>2454</v>
      </c>
      <c r="O6" s="159" t="s">
        <v>2455</v>
      </c>
      <c r="P6" s="159" t="s">
        <v>2456</v>
      </c>
      <c r="Q6" s="159" t="s">
        <v>2457</v>
      </c>
      <c r="R6" s="159" t="s">
        <v>2458</v>
      </c>
      <c r="S6" s="159" t="s">
        <v>2459</v>
      </c>
      <c r="T6" s="159" t="s">
        <v>2460</v>
      </c>
      <c r="U6" s="159" t="s">
        <v>2461</v>
      </c>
      <c r="V6" s="159" t="s">
        <v>2462</v>
      </c>
      <c r="W6" s="159" t="s">
        <v>2463</v>
      </c>
      <c r="X6" s="159" t="s">
        <v>2464</v>
      </c>
      <c r="Y6" s="159" t="s">
        <v>2465</v>
      </c>
      <c r="Z6" s="159" t="s">
        <v>2466</v>
      </c>
      <c r="AA6" s="159" t="s">
        <v>2467</v>
      </c>
      <c r="AB6" s="159" t="s">
        <v>2468</v>
      </c>
      <c r="AC6" s="159" t="s">
        <v>2469</v>
      </c>
      <c r="AD6" s="159" t="s">
        <v>2470</v>
      </c>
      <c r="AE6" s="159" t="s">
        <v>2471</v>
      </c>
      <c r="AF6" s="159" t="s">
        <v>2472</v>
      </c>
      <c r="AG6" s="159" t="s">
        <v>2473</v>
      </c>
      <c r="AH6" s="159" t="s">
        <v>2474</v>
      </c>
      <c r="AI6" s="159" t="s">
        <v>2475</v>
      </c>
      <c r="AJ6" s="159" t="s">
        <v>2476</v>
      </c>
      <c r="AK6" s="159" t="s">
        <v>2477</v>
      </c>
      <c r="AL6" s="159" t="s">
        <v>2478</v>
      </c>
      <c r="AM6" s="159" t="s">
        <v>2479</v>
      </c>
      <c r="AN6" s="159" t="s">
        <v>2480</v>
      </c>
      <c r="AO6" s="159" t="s">
        <v>2481</v>
      </c>
      <c r="AP6" s="159" t="s">
        <v>2482</v>
      </c>
      <c r="AQ6" s="159" t="s">
        <v>2483</v>
      </c>
      <c r="AR6" s="159" t="s">
        <v>2484</v>
      </c>
      <c r="AS6" s="159" t="s">
        <v>2485</v>
      </c>
      <c r="AT6" s="159" t="s">
        <v>2486</v>
      </c>
      <c r="AU6" s="159" t="s">
        <v>2487</v>
      </c>
      <c r="AV6" s="159" t="s">
        <v>2488</v>
      </c>
      <c r="AW6" s="159" t="s">
        <v>2489</v>
      </c>
      <c r="AX6" s="159" t="s">
        <v>2490</v>
      </c>
      <c r="AY6" s="159" t="s">
        <v>2491</v>
      </c>
      <c r="AZ6" s="159" t="s">
        <v>2492</v>
      </c>
      <c r="BA6" s="159" t="s">
        <v>2493</v>
      </c>
      <c r="BB6" s="159" t="s">
        <v>2494</v>
      </c>
      <c r="BC6" s="159" t="s">
        <v>2495</v>
      </c>
      <c r="BD6" s="159" t="s">
        <v>2496</v>
      </c>
      <c r="BE6" s="159" t="s">
        <v>2497</v>
      </c>
      <c r="BF6" s="159" t="s">
        <v>2498</v>
      </c>
      <c r="BG6" s="159" t="s">
        <v>2499</v>
      </c>
      <c r="BH6" s="159" t="s">
        <v>2500</v>
      </c>
      <c r="BI6" s="159" t="s">
        <v>2501</v>
      </c>
      <c r="BJ6" s="159" t="s">
        <v>2502</v>
      </c>
      <c r="BK6" s="159" t="s">
        <v>2503</v>
      </c>
      <c r="BL6" s="159" t="s">
        <v>2504</v>
      </c>
      <c r="BM6" s="159" t="s">
        <v>2505</v>
      </c>
      <c r="BN6" s="159" t="s">
        <v>2506</v>
      </c>
      <c r="BO6" s="159" t="s">
        <v>2507</v>
      </c>
      <c r="BP6" s="159" t="s">
        <v>2508</v>
      </c>
      <c r="BQ6" s="159" t="s">
        <v>2509</v>
      </c>
      <c r="BR6" s="159" t="s">
        <v>2510</v>
      </c>
      <c r="BS6" s="159" t="s">
        <v>2511</v>
      </c>
      <c r="BT6" s="159"/>
      <c r="BU6" s="159"/>
      <c r="BV6" s="159" t="s">
        <v>2512</v>
      </c>
      <c r="BW6" s="159" t="s">
        <v>2513</v>
      </c>
      <c r="BX6" s="159" t="s">
        <v>2514</v>
      </c>
      <c r="BY6" s="159" t="s">
        <v>2515</v>
      </c>
      <c r="BZ6" s="159" t="s">
        <v>2516</v>
      </c>
      <c r="CA6" s="159" t="s">
        <v>2517</v>
      </c>
      <c r="CB6" s="159" t="s">
        <v>2518</v>
      </c>
      <c r="CC6" s="159" t="s">
        <v>2519</v>
      </c>
      <c r="CD6" s="159" t="s">
        <v>2520</v>
      </c>
      <c r="CE6" s="159" t="s">
        <v>2521</v>
      </c>
      <c r="CF6" s="159" t="s">
        <v>2522</v>
      </c>
      <c r="CG6" s="159" t="s">
        <v>2523</v>
      </c>
      <c r="CH6" s="159" t="s">
        <v>1873</v>
      </c>
      <c r="CI6" s="159" t="s">
        <v>2524</v>
      </c>
      <c r="CJ6" s="159" t="s">
        <v>2525</v>
      </c>
      <c r="CK6" s="159" t="s">
        <v>2526</v>
      </c>
      <c r="CL6" s="159" t="s">
        <v>2527</v>
      </c>
      <c r="CM6" s="159" t="s">
        <v>2528</v>
      </c>
      <c r="CN6" s="159" t="s">
        <v>2529</v>
      </c>
      <c r="CO6" s="159" t="s">
        <v>2530</v>
      </c>
      <c r="CP6" s="159" t="s">
        <v>2531</v>
      </c>
      <c r="CQ6" s="159" t="s">
        <v>2532</v>
      </c>
      <c r="CR6" s="159" t="s">
        <v>2533</v>
      </c>
      <c r="CS6" s="159" t="s">
        <v>2534</v>
      </c>
      <c r="CT6" s="159" t="s">
        <v>2535</v>
      </c>
      <c r="CU6" s="159" t="s">
        <v>2536</v>
      </c>
      <c r="CV6" s="159" t="s">
        <v>2537</v>
      </c>
      <c r="CW6" s="159" t="s">
        <v>2538</v>
      </c>
      <c r="CX6" s="159" t="s">
        <v>2539</v>
      </c>
      <c r="CY6" s="159" t="s">
        <v>2540</v>
      </c>
      <c r="CZ6" s="159" t="s">
        <v>2541</v>
      </c>
      <c r="DA6" s="159" t="s">
        <v>2542</v>
      </c>
      <c r="DB6" s="159" t="s">
        <v>2543</v>
      </c>
      <c r="DC6" s="159" t="s">
        <v>2544</v>
      </c>
      <c r="DD6" s="159" t="s">
        <v>2545</v>
      </c>
      <c r="DE6" s="159" t="s">
        <v>2546</v>
      </c>
      <c r="DF6" s="159" t="s">
        <v>2547</v>
      </c>
      <c r="DG6" s="159" t="s">
        <v>2548</v>
      </c>
      <c r="DH6" s="159" t="s">
        <v>2549</v>
      </c>
      <c r="DI6" s="159" t="s">
        <v>2550</v>
      </c>
      <c r="DJ6" s="159" t="s">
        <v>2551</v>
      </c>
      <c r="DK6" s="159" t="s">
        <v>2552</v>
      </c>
      <c r="DL6" s="159" t="s">
        <v>2553</v>
      </c>
      <c r="DM6" s="159" t="s">
        <v>2554</v>
      </c>
      <c r="DN6" s="159" t="s">
        <v>2555</v>
      </c>
      <c r="DO6" s="159" t="s">
        <v>2556</v>
      </c>
      <c r="DP6" s="159" t="s">
        <v>2557</v>
      </c>
      <c r="DQ6" s="159" t="s">
        <v>2558</v>
      </c>
      <c r="DR6" s="159" t="s">
        <v>2559</v>
      </c>
      <c r="DS6" s="159" t="s">
        <v>2560</v>
      </c>
      <c r="DT6" s="159" t="s">
        <v>2561</v>
      </c>
      <c r="DU6" s="159" t="s">
        <v>2562</v>
      </c>
      <c r="DV6" s="159" t="s">
        <v>2563</v>
      </c>
      <c r="DW6" s="159" t="s">
        <v>2564</v>
      </c>
      <c r="DX6" s="159" t="s">
        <v>2565</v>
      </c>
      <c r="DY6" s="159" t="s">
        <v>2566</v>
      </c>
      <c r="DZ6" s="159" t="s">
        <v>2567</v>
      </c>
      <c r="EA6" s="159" t="s">
        <v>2568</v>
      </c>
      <c r="EB6" s="159" t="s">
        <v>2569</v>
      </c>
      <c r="EC6" s="159" t="s">
        <v>2570</v>
      </c>
      <c r="ED6" s="159" t="s">
        <v>2571</v>
      </c>
      <c r="EE6" s="159" t="s">
        <v>2572</v>
      </c>
      <c r="EF6" s="159" t="s">
        <v>2573</v>
      </c>
      <c r="EG6" s="159" t="s">
        <v>2574</v>
      </c>
      <c r="EH6" s="159" t="s">
        <v>2575</v>
      </c>
      <c r="EI6" s="159" t="s">
        <v>2576</v>
      </c>
      <c r="EJ6" s="159" t="s">
        <v>2577</v>
      </c>
      <c r="EK6" s="159" t="s">
        <v>2578</v>
      </c>
      <c r="EL6" s="159" t="s">
        <v>2579</v>
      </c>
      <c r="EM6" s="159" t="s">
        <v>2580</v>
      </c>
      <c r="EN6" s="159" t="s">
        <v>2581</v>
      </c>
      <c r="EO6" s="159" t="s">
        <v>2582</v>
      </c>
      <c r="EP6" s="159" t="s">
        <v>2583</v>
      </c>
      <c r="EQ6" s="159" t="s">
        <v>2584</v>
      </c>
      <c r="ER6" s="159" t="s">
        <v>2585</v>
      </c>
      <c r="ES6" s="159" t="s">
        <v>2586</v>
      </c>
      <c r="ET6" s="159" t="s">
        <v>2587</v>
      </c>
      <c r="EU6" s="159" t="s">
        <v>2588</v>
      </c>
      <c r="EV6" s="159" t="s">
        <v>2589</v>
      </c>
      <c r="EW6" s="159" t="s">
        <v>2590</v>
      </c>
      <c r="EX6" s="159" t="s">
        <v>2591</v>
      </c>
      <c r="EY6" s="159" t="s">
        <v>2592</v>
      </c>
      <c r="EZ6" s="159" t="s">
        <v>2593</v>
      </c>
      <c r="FA6" s="159" t="s">
        <v>2594</v>
      </c>
      <c r="FB6" s="159" t="s">
        <v>2595</v>
      </c>
      <c r="FC6" s="159" t="s">
        <v>2596</v>
      </c>
      <c r="FD6" s="159" t="s">
        <v>2597</v>
      </c>
      <c r="FE6" s="159" t="s">
        <v>2598</v>
      </c>
      <c r="FF6" s="159" t="s">
        <v>2599</v>
      </c>
      <c r="FG6" s="159" t="s">
        <v>2600</v>
      </c>
      <c r="FH6" s="159" t="s">
        <v>2601</v>
      </c>
      <c r="FI6" s="159" t="s">
        <v>2602</v>
      </c>
      <c r="FJ6" s="159" t="s">
        <v>2603</v>
      </c>
      <c r="FK6" s="159" t="s">
        <v>2604</v>
      </c>
      <c r="FL6" s="159" t="s">
        <v>2605</v>
      </c>
      <c r="FM6" s="159" t="s">
        <v>2606</v>
      </c>
      <c r="FN6" s="159" t="s">
        <v>2607</v>
      </c>
      <c r="FO6" s="159" t="s">
        <v>2608</v>
      </c>
      <c r="FP6" s="159" t="s">
        <v>2609</v>
      </c>
      <c r="FQ6" s="159" t="s">
        <v>2610</v>
      </c>
      <c r="FR6" s="159" t="s">
        <v>2611</v>
      </c>
      <c r="FS6" s="159" t="s">
        <v>2612</v>
      </c>
      <c r="FT6" s="159" t="s">
        <v>2613</v>
      </c>
      <c r="FU6" s="159" t="s">
        <v>2614</v>
      </c>
      <c r="FV6" s="159" t="s">
        <v>2615</v>
      </c>
      <c r="FW6" s="159" t="s">
        <v>2616</v>
      </c>
      <c r="FX6" s="159" t="s">
        <v>2617</v>
      </c>
      <c r="FY6" s="159" t="s">
        <v>2618</v>
      </c>
      <c r="FZ6" s="159" t="s">
        <v>2619</v>
      </c>
      <c r="GA6" s="159" t="s">
        <v>2620</v>
      </c>
      <c r="GB6" s="159" t="s">
        <v>2621</v>
      </c>
      <c r="GC6" s="159" t="s">
        <v>2622</v>
      </c>
      <c r="GD6" s="159" t="s">
        <v>2623</v>
      </c>
      <c r="GE6" s="159" t="s">
        <v>2624</v>
      </c>
      <c r="GF6" s="159" t="s">
        <v>2625</v>
      </c>
      <c r="GG6" s="159" t="s">
        <v>2626</v>
      </c>
      <c r="GH6" s="159" t="s">
        <v>2627</v>
      </c>
      <c r="GI6" s="159" t="s">
        <v>2628</v>
      </c>
      <c r="GJ6" s="159" t="s">
        <v>2629</v>
      </c>
      <c r="GK6" s="159" t="s">
        <v>2630</v>
      </c>
      <c r="GL6" s="159" t="s">
        <v>2631</v>
      </c>
      <c r="GM6" s="159"/>
      <c r="GN6" s="159" t="s">
        <v>2632</v>
      </c>
      <c r="GO6" s="159" t="s">
        <v>2633</v>
      </c>
      <c r="GP6" s="159" t="s">
        <v>2634</v>
      </c>
      <c r="GQ6" s="159" t="s">
        <v>2635</v>
      </c>
      <c r="GR6" s="159" t="s">
        <v>2636</v>
      </c>
      <c r="GS6" s="159" t="s">
        <v>2637</v>
      </c>
      <c r="GT6" s="159" t="s">
        <v>2638</v>
      </c>
      <c r="GU6" s="159" t="s">
        <v>2639</v>
      </c>
      <c r="GV6" s="159" t="s">
        <v>2640</v>
      </c>
      <c r="GW6" s="159" t="s">
        <v>2641</v>
      </c>
      <c r="GX6" s="159" t="s">
        <v>2642</v>
      </c>
      <c r="GY6" s="159" t="s">
        <v>2643</v>
      </c>
      <c r="GZ6" s="159" t="s">
        <v>2644</v>
      </c>
      <c r="HA6" s="159" t="s">
        <v>2645</v>
      </c>
      <c r="HB6" s="159" t="s">
        <v>2646</v>
      </c>
      <c r="HC6" s="159" t="s">
        <v>2647</v>
      </c>
      <c r="HD6" s="159" t="s">
        <v>2648</v>
      </c>
      <c r="HE6" s="159" t="s">
        <v>2649</v>
      </c>
      <c r="HF6" s="159" t="s">
        <v>2650</v>
      </c>
      <c r="HG6" s="159" t="s">
        <v>2651</v>
      </c>
      <c r="HH6" s="159" t="s">
        <v>2652</v>
      </c>
      <c r="HI6" s="159" t="s">
        <v>2653</v>
      </c>
      <c r="HJ6" s="159" t="s">
        <v>2654</v>
      </c>
      <c r="HK6" s="159" t="s">
        <v>2655</v>
      </c>
      <c r="HL6" s="159" t="s">
        <v>2656</v>
      </c>
      <c r="HM6" s="159" t="s">
        <v>2657</v>
      </c>
      <c r="HN6" s="159" t="s">
        <v>2658</v>
      </c>
      <c r="HO6" s="159" t="s">
        <v>2659</v>
      </c>
      <c r="HP6" s="159" t="s">
        <v>2660</v>
      </c>
      <c r="HQ6" s="159" t="s">
        <v>2661</v>
      </c>
      <c r="HR6" s="159" t="s">
        <v>2662</v>
      </c>
      <c r="HS6" s="159" t="s">
        <v>2663</v>
      </c>
      <c r="HT6" s="159" t="s">
        <v>2664</v>
      </c>
      <c r="HU6" s="159" t="s">
        <v>2665</v>
      </c>
      <c r="HV6" s="159" t="s">
        <v>2666</v>
      </c>
      <c r="HW6" s="159" t="s">
        <v>2667</v>
      </c>
      <c r="HX6" s="159" t="s">
        <v>2668</v>
      </c>
      <c r="HY6" s="159" t="s">
        <v>2669</v>
      </c>
      <c r="HZ6" s="159" t="s">
        <v>2670</v>
      </c>
      <c r="IA6" s="159" t="s">
        <v>2671</v>
      </c>
      <c r="IB6" s="159" t="s">
        <v>2672</v>
      </c>
      <c r="IC6" s="159" t="s">
        <v>2673</v>
      </c>
      <c r="ID6" s="159" t="s">
        <v>2674</v>
      </c>
      <c r="IE6" s="159" t="s">
        <v>2675</v>
      </c>
      <c r="IF6" s="159" t="s">
        <v>2676</v>
      </c>
      <c r="IG6" s="159" t="s">
        <v>2677</v>
      </c>
      <c r="IH6" s="159" t="s">
        <v>2678</v>
      </c>
      <c r="II6" s="159" t="s">
        <v>2679</v>
      </c>
      <c r="IJ6" s="159" t="s">
        <v>2680</v>
      </c>
      <c r="IK6" s="159" t="s">
        <v>2681</v>
      </c>
      <c r="IL6" s="159" t="s">
        <v>2682</v>
      </c>
      <c r="IM6" s="159" t="s">
        <v>2683</v>
      </c>
      <c r="IN6" s="159" t="s">
        <v>2684</v>
      </c>
      <c r="IO6" s="159" t="s">
        <v>2685</v>
      </c>
      <c r="IP6" s="159" t="s">
        <v>2686</v>
      </c>
      <c r="IQ6" s="159" t="s">
        <v>2687</v>
      </c>
      <c r="IR6" s="159" t="s">
        <v>2688</v>
      </c>
      <c r="IS6" s="159" t="s">
        <v>2689</v>
      </c>
      <c r="IT6" s="159" t="s">
        <v>2690</v>
      </c>
      <c r="IU6" s="159" t="s">
        <v>2691</v>
      </c>
      <c r="IV6" s="159" t="s">
        <v>2692</v>
      </c>
      <c r="IW6" s="159" t="s">
        <v>2693</v>
      </c>
      <c r="IX6" s="159" t="s">
        <v>2694</v>
      </c>
      <c r="IY6" s="159" t="s">
        <v>2695</v>
      </c>
      <c r="IZ6" s="159" t="s">
        <v>2696</v>
      </c>
      <c r="JA6" s="159" t="s">
        <v>2697</v>
      </c>
      <c r="JB6" s="159" t="s">
        <v>2698</v>
      </c>
      <c r="JC6" s="159" t="s">
        <v>2699</v>
      </c>
      <c r="JD6" s="159" t="s">
        <v>2700</v>
      </c>
      <c r="JE6" s="159" t="s">
        <v>2701</v>
      </c>
      <c r="JF6" s="159" t="s">
        <v>2702</v>
      </c>
      <c r="JG6" s="159" t="s">
        <v>2703</v>
      </c>
      <c r="JH6" s="159" t="s">
        <v>2704</v>
      </c>
      <c r="JI6" s="159" t="s">
        <v>2705</v>
      </c>
      <c r="JJ6" s="159" t="s">
        <v>2706</v>
      </c>
      <c r="JK6" s="159" t="s">
        <v>2707</v>
      </c>
      <c r="JL6" s="159" t="s">
        <v>2708</v>
      </c>
      <c r="JM6" s="159" t="s">
        <v>2709</v>
      </c>
      <c r="JN6" s="159" t="s">
        <v>2710</v>
      </c>
      <c r="JO6" s="159" t="s">
        <v>2711</v>
      </c>
      <c r="JP6" s="159" t="s">
        <v>2712</v>
      </c>
      <c r="JQ6" s="159" t="s">
        <v>2713</v>
      </c>
      <c r="JR6" s="159" t="s">
        <v>2714</v>
      </c>
      <c r="JS6" s="159" t="s">
        <v>2715</v>
      </c>
      <c r="JT6" s="159" t="s">
        <v>2716</v>
      </c>
      <c r="JU6" s="159" t="s">
        <v>2717</v>
      </c>
      <c r="JV6" s="159" t="s">
        <v>2718</v>
      </c>
      <c r="JW6" s="159" t="s">
        <v>2719</v>
      </c>
      <c r="JX6" s="159" t="s">
        <v>2720</v>
      </c>
      <c r="JY6" s="159" t="s">
        <v>2721</v>
      </c>
      <c r="JZ6" s="159" t="s">
        <v>2722</v>
      </c>
      <c r="KA6" s="159" t="s">
        <v>2723</v>
      </c>
      <c r="KB6" s="159" t="s">
        <v>2724</v>
      </c>
      <c r="KC6" s="159" t="s">
        <v>2725</v>
      </c>
      <c r="KD6" s="159" t="s">
        <v>2726</v>
      </c>
      <c r="KE6" s="159" t="s">
        <v>2727</v>
      </c>
      <c r="KF6" s="159" t="s">
        <v>2728</v>
      </c>
      <c r="KG6" s="159" t="s">
        <v>2729</v>
      </c>
      <c r="KH6" s="159" t="s">
        <v>2730</v>
      </c>
      <c r="KI6" s="159" t="s">
        <v>2731</v>
      </c>
    </row>
    <row r="7" spans="1:295" ht="27" customHeight="1" x14ac:dyDescent="0.25">
      <c r="A7" s="232" t="s">
        <v>198</v>
      </c>
      <c r="B7" s="232"/>
      <c r="C7" s="231" t="s">
        <v>2083</v>
      </c>
      <c r="D7" s="231"/>
      <c r="E7" s="231"/>
      <c r="F7" s="231" t="s">
        <v>2084</v>
      </c>
      <c r="G7" s="231" t="s">
        <v>2085</v>
      </c>
      <c r="H7" s="231"/>
      <c r="I7" s="231"/>
      <c r="J7" s="231"/>
      <c r="K7" s="231" t="s">
        <v>2086</v>
      </c>
      <c r="L7" s="231"/>
      <c r="M7" s="231"/>
      <c r="N7" s="231" t="s">
        <v>2087</v>
      </c>
      <c r="O7" s="231" t="s">
        <v>2088</v>
      </c>
      <c r="P7" s="231"/>
      <c r="Q7" s="231" t="s">
        <v>2089</v>
      </c>
      <c r="R7" s="231"/>
      <c r="S7" s="231" t="s">
        <v>2090</v>
      </c>
      <c r="T7" s="231"/>
      <c r="U7" s="231" t="s">
        <v>2091</v>
      </c>
      <c r="V7" s="231"/>
      <c r="W7" s="231"/>
      <c r="X7" s="231" t="s">
        <v>2092</v>
      </c>
      <c r="Y7" s="231"/>
      <c r="Z7" s="231"/>
      <c r="AA7" s="231" t="s">
        <v>2093</v>
      </c>
      <c r="AB7" s="231"/>
      <c r="AC7" s="231"/>
      <c r="AD7" s="231"/>
      <c r="AE7" s="231"/>
      <c r="AF7" s="231"/>
      <c r="AG7" s="231"/>
      <c r="AH7" s="231"/>
      <c r="AI7" s="231"/>
      <c r="AJ7" s="231" t="s">
        <v>2094</v>
      </c>
      <c r="AK7" s="231"/>
      <c r="AL7" s="231"/>
      <c r="AM7" s="231" t="s">
        <v>2095</v>
      </c>
      <c r="AN7" s="231"/>
      <c r="AO7" s="231" t="s">
        <v>2096</v>
      </c>
      <c r="AP7" s="231"/>
      <c r="AQ7" s="231" t="s">
        <v>2097</v>
      </c>
      <c r="AR7" s="231"/>
      <c r="AS7" s="231"/>
      <c r="AT7" s="231" t="s">
        <v>2098</v>
      </c>
      <c r="AU7" s="231"/>
      <c r="AV7" s="231" t="s">
        <v>2099</v>
      </c>
      <c r="AW7" s="231"/>
      <c r="AX7" s="231" t="s">
        <v>2098</v>
      </c>
      <c r="AY7" s="231"/>
      <c r="AZ7" s="231"/>
      <c r="BA7" s="231" t="s">
        <v>2100</v>
      </c>
      <c r="BB7" s="231" t="s">
        <v>2101</v>
      </c>
      <c r="BC7" s="231" t="s">
        <v>2102</v>
      </c>
      <c r="BD7" s="231"/>
      <c r="BE7" s="231"/>
      <c r="BF7" s="231" t="s">
        <v>2103</v>
      </c>
      <c r="BG7" s="231"/>
      <c r="BH7" s="231"/>
      <c r="BI7" s="231"/>
      <c r="BJ7" s="231"/>
      <c r="BK7" s="231" t="s">
        <v>2104</v>
      </c>
      <c r="BL7" s="231" t="s">
        <v>2105</v>
      </c>
      <c r="BM7" s="231"/>
      <c r="BN7" s="231" t="s">
        <v>2106</v>
      </c>
      <c r="BO7" s="231"/>
      <c r="BP7" s="231"/>
      <c r="BQ7" s="231" t="s">
        <v>2107</v>
      </c>
      <c r="BR7" s="231"/>
      <c r="BS7" s="231"/>
      <c r="BT7" s="231"/>
      <c r="BU7" s="231" t="s">
        <v>2108</v>
      </c>
      <c r="BV7" s="231" t="s">
        <v>2109</v>
      </c>
      <c r="BW7" s="231" t="s">
        <v>2110</v>
      </c>
      <c r="BX7" s="231"/>
      <c r="BY7" s="231"/>
      <c r="BZ7" s="231"/>
      <c r="CA7" s="231" t="s">
        <v>2111</v>
      </c>
      <c r="CB7" s="231"/>
      <c r="CC7" s="231"/>
      <c r="CD7" s="231"/>
      <c r="CE7" s="231"/>
      <c r="CF7" s="231" t="s">
        <v>2112</v>
      </c>
      <c r="CG7" s="231"/>
      <c r="CH7" s="231"/>
      <c r="CI7" s="231"/>
      <c r="CJ7" s="231" t="s">
        <v>2113</v>
      </c>
      <c r="CK7" s="231"/>
      <c r="CL7" s="231" t="s">
        <v>2114</v>
      </c>
      <c r="CM7" s="231"/>
      <c r="CN7" s="231" t="s">
        <v>2115</v>
      </c>
      <c r="CO7" s="231" t="s">
        <v>2116</v>
      </c>
      <c r="CP7" s="231"/>
      <c r="CQ7" s="231"/>
      <c r="CR7" s="231" t="s">
        <v>2117</v>
      </c>
      <c r="CS7" s="231"/>
      <c r="CT7" s="231"/>
      <c r="CU7" s="231"/>
      <c r="CV7" s="231"/>
      <c r="CW7" s="231" t="s">
        <v>2118</v>
      </c>
      <c r="CX7" s="231" t="s">
        <v>2119</v>
      </c>
      <c r="CY7" s="231"/>
      <c r="CZ7" s="231"/>
      <c r="DA7" s="231"/>
      <c r="DB7" s="231"/>
      <c r="DC7" s="231"/>
      <c r="DD7" s="231" t="s">
        <v>2120</v>
      </c>
      <c r="DE7" s="231"/>
      <c r="DF7" s="231"/>
      <c r="DG7" s="231" t="s">
        <v>2121</v>
      </c>
      <c r="DH7" s="231"/>
      <c r="DI7" s="231" t="s">
        <v>2122</v>
      </c>
      <c r="DJ7" s="231"/>
      <c r="DK7" s="231" t="s">
        <v>2123</v>
      </c>
      <c r="DL7" s="231" t="s">
        <v>2124</v>
      </c>
      <c r="DM7" s="231"/>
      <c r="DN7" s="231"/>
      <c r="DO7" s="231"/>
      <c r="DP7" s="231"/>
      <c r="DQ7" s="231" t="s">
        <v>2125</v>
      </c>
      <c r="DR7" s="231" t="s">
        <v>2126</v>
      </c>
      <c r="DS7" s="231" t="s">
        <v>2127</v>
      </c>
      <c r="DT7" s="231"/>
      <c r="DU7" s="231"/>
      <c r="DV7" s="231"/>
      <c r="DW7" s="231"/>
      <c r="DX7" s="231"/>
      <c r="DY7" s="231"/>
      <c r="DZ7" s="231"/>
      <c r="EA7" s="231" t="s">
        <v>2128</v>
      </c>
      <c r="EB7" s="231" t="s">
        <v>2129</v>
      </c>
      <c r="EC7" s="231"/>
      <c r="ED7" s="231"/>
      <c r="EE7" s="231" t="s">
        <v>2128</v>
      </c>
      <c r="EF7" s="231"/>
      <c r="EG7" s="231" t="s">
        <v>2130</v>
      </c>
      <c r="EH7" s="231" t="s">
        <v>2131</v>
      </c>
      <c r="EI7" s="231"/>
      <c r="EJ7" s="231" t="s">
        <v>2132</v>
      </c>
      <c r="EK7" s="231"/>
      <c r="EL7" s="231"/>
      <c r="EM7" s="231"/>
      <c r="EN7" s="231"/>
      <c r="EO7" s="231"/>
      <c r="EP7" s="231"/>
      <c r="EQ7" s="231"/>
      <c r="ER7" s="231"/>
      <c r="ES7" s="231"/>
      <c r="ET7" s="231" t="s">
        <v>2133</v>
      </c>
      <c r="EU7" s="231" t="s">
        <v>2134</v>
      </c>
      <c r="EV7" s="231" t="s">
        <v>2135</v>
      </c>
      <c r="EW7" s="231" t="s">
        <v>2136</v>
      </c>
      <c r="EX7" s="231" t="s">
        <v>2137</v>
      </c>
      <c r="EY7" s="231" t="s">
        <v>2138</v>
      </c>
      <c r="EZ7" s="231" t="s">
        <v>2139</v>
      </c>
      <c r="FA7" s="231"/>
      <c r="FB7" s="231" t="s">
        <v>2140</v>
      </c>
      <c r="FC7" s="231"/>
      <c r="FD7" s="231" t="s">
        <v>2141</v>
      </c>
      <c r="FE7" s="231"/>
      <c r="FF7" s="231"/>
      <c r="FG7" s="231" t="s">
        <v>2142</v>
      </c>
      <c r="FH7" s="231"/>
      <c r="FI7" s="231"/>
      <c r="FJ7" s="231" t="s">
        <v>2143</v>
      </c>
      <c r="FK7" s="231"/>
      <c r="FL7" s="231"/>
      <c r="FM7" s="231" t="s">
        <v>2144</v>
      </c>
      <c r="FN7" s="231"/>
      <c r="FO7" s="231"/>
      <c r="FP7" s="231" t="s">
        <v>2145</v>
      </c>
      <c r="FQ7" s="231"/>
      <c r="FR7" s="231"/>
      <c r="FS7" s="231" t="s">
        <v>2146</v>
      </c>
      <c r="FT7" s="231" t="s">
        <v>2145</v>
      </c>
      <c r="FU7" s="231"/>
      <c r="FV7" s="231"/>
      <c r="FW7" s="231"/>
      <c r="FX7" s="231" t="s">
        <v>2147</v>
      </c>
      <c r="FY7" s="231" t="s">
        <v>2148</v>
      </c>
      <c r="FZ7" s="231" t="s">
        <v>2149</v>
      </c>
      <c r="GA7" s="231" t="s">
        <v>2150</v>
      </c>
      <c r="GB7" s="231" t="s">
        <v>2151</v>
      </c>
      <c r="GC7" s="231" t="s">
        <v>2152</v>
      </c>
      <c r="GD7" s="231"/>
      <c r="GE7" s="231" t="s">
        <v>2153</v>
      </c>
      <c r="GF7" s="231" t="s">
        <v>2154</v>
      </c>
      <c r="GG7" s="231" t="s">
        <v>2155</v>
      </c>
      <c r="GH7" s="231" t="s">
        <v>2156</v>
      </c>
      <c r="GI7" s="231" t="s">
        <v>2157</v>
      </c>
      <c r="GJ7" s="231"/>
      <c r="GK7" s="231" t="s">
        <v>2156</v>
      </c>
      <c r="GL7" s="231" t="s">
        <v>2158</v>
      </c>
      <c r="GM7" s="231"/>
      <c r="GN7" s="231" t="s">
        <v>2159</v>
      </c>
      <c r="GO7" s="231" t="s">
        <v>2160</v>
      </c>
      <c r="GP7" s="231" t="s">
        <v>2155</v>
      </c>
      <c r="GQ7" s="231"/>
      <c r="GR7" s="231" t="s">
        <v>2161</v>
      </c>
      <c r="GS7" s="231"/>
      <c r="GT7" s="231"/>
      <c r="GU7" s="231" t="s">
        <v>2162</v>
      </c>
      <c r="GV7" s="231" t="s">
        <v>2157</v>
      </c>
      <c r="GW7" s="231"/>
      <c r="GX7" s="231" t="s">
        <v>2163</v>
      </c>
      <c r="GY7" s="231" t="s">
        <v>2164</v>
      </c>
      <c r="GZ7" s="231"/>
      <c r="HA7" s="231" t="s">
        <v>2163</v>
      </c>
      <c r="HB7" s="231" t="s">
        <v>2165</v>
      </c>
      <c r="HC7" s="231"/>
      <c r="HD7" s="231" t="s">
        <v>2166</v>
      </c>
      <c r="HE7" s="231" t="s">
        <v>2167</v>
      </c>
      <c r="HF7" s="231" t="s">
        <v>2168</v>
      </c>
      <c r="HG7" s="231" t="s">
        <v>2169</v>
      </c>
      <c r="HH7" s="231" t="s">
        <v>2167</v>
      </c>
      <c r="HI7" s="231" t="s">
        <v>2170</v>
      </c>
      <c r="HJ7" s="231"/>
      <c r="HK7" s="231"/>
      <c r="HL7" s="231"/>
      <c r="HM7" s="231"/>
      <c r="HN7" s="231"/>
      <c r="HO7" s="231" t="s">
        <v>2171</v>
      </c>
      <c r="HP7" s="231"/>
      <c r="HQ7" s="231"/>
      <c r="HR7" s="231"/>
      <c r="HS7" s="231"/>
      <c r="HT7" s="231"/>
      <c r="HU7" s="231"/>
      <c r="HV7" s="231"/>
      <c r="HW7" s="231"/>
      <c r="HX7" s="231"/>
      <c r="HY7" s="231" t="s">
        <v>2172</v>
      </c>
      <c r="HZ7" s="231"/>
      <c r="IA7" s="231" t="s">
        <v>2173</v>
      </c>
      <c r="IB7" s="231"/>
      <c r="IC7" s="231"/>
      <c r="ID7" s="231"/>
      <c r="IE7" s="231"/>
      <c r="IF7" s="231"/>
      <c r="IG7" s="231"/>
      <c r="IH7" s="231"/>
      <c r="II7" s="231"/>
      <c r="IJ7" s="231" t="s">
        <v>2174</v>
      </c>
      <c r="IK7" s="231"/>
      <c r="IL7" s="231"/>
      <c r="IM7" s="231"/>
      <c r="IN7" s="231"/>
      <c r="IO7" s="231" t="s">
        <v>2175</v>
      </c>
      <c r="IP7" s="231"/>
      <c r="IQ7" s="231" t="s">
        <v>2176</v>
      </c>
      <c r="IR7" s="231"/>
      <c r="IS7" s="231" t="s">
        <v>2177</v>
      </c>
      <c r="IT7" s="231"/>
      <c r="IU7" s="231"/>
      <c r="IV7" s="231"/>
      <c r="IW7" s="231" t="s">
        <v>2178</v>
      </c>
      <c r="IX7" s="231"/>
      <c r="IY7" s="231" t="s">
        <v>2179</v>
      </c>
      <c r="IZ7" s="231" t="s">
        <v>2180</v>
      </c>
      <c r="JA7" s="231" t="s">
        <v>2181</v>
      </c>
      <c r="JB7" s="231" t="s">
        <v>2182</v>
      </c>
      <c r="JC7" s="231"/>
      <c r="JD7" s="231" t="s">
        <v>2183</v>
      </c>
      <c r="JE7" s="231"/>
      <c r="JF7" s="231" t="s">
        <v>2184</v>
      </c>
      <c r="JG7" s="231"/>
      <c r="JH7" s="231"/>
      <c r="JI7" s="231" t="s">
        <v>2185</v>
      </c>
      <c r="JJ7" s="231"/>
      <c r="JK7" s="231"/>
      <c r="JL7" s="231"/>
      <c r="JM7" s="231"/>
      <c r="JN7" s="231"/>
      <c r="JO7" s="231" t="s">
        <v>2186</v>
      </c>
      <c r="JP7" s="231"/>
      <c r="JQ7" s="231" t="s">
        <v>2187</v>
      </c>
      <c r="JR7" s="231"/>
      <c r="JS7" s="231"/>
      <c r="JT7" s="231" t="s">
        <v>2188</v>
      </c>
      <c r="JU7" s="231" t="s">
        <v>2189</v>
      </c>
      <c r="JV7" s="231" t="s">
        <v>2190</v>
      </c>
      <c r="JW7" s="231" t="s">
        <v>2173</v>
      </c>
      <c r="JX7" s="231" t="s">
        <v>2191</v>
      </c>
      <c r="JY7" s="231" t="s">
        <v>2192</v>
      </c>
      <c r="JZ7" s="231" t="s">
        <v>2193</v>
      </c>
      <c r="KA7" s="231"/>
      <c r="KB7" s="231"/>
      <c r="KC7" s="231" t="s">
        <v>2194</v>
      </c>
      <c r="KD7" s="231"/>
      <c r="KE7" s="231"/>
      <c r="KF7" s="231" t="s">
        <v>2189</v>
      </c>
      <c r="KG7" s="231" t="s">
        <v>2195</v>
      </c>
      <c r="KH7" s="231" t="s">
        <v>2196</v>
      </c>
      <c r="KI7" s="231"/>
    </row>
    <row r="8" spans="1:295" ht="27" customHeight="1" x14ac:dyDescent="0.25">
      <c r="A8" s="158" t="s">
        <v>67</v>
      </c>
      <c r="B8" s="158" t="s">
        <v>589</v>
      </c>
      <c r="C8" s="159" t="s">
        <v>433</v>
      </c>
      <c r="D8" s="159" t="s">
        <v>2197</v>
      </c>
      <c r="E8" s="159" t="s">
        <v>2198</v>
      </c>
      <c r="F8" s="159" t="s">
        <v>2199</v>
      </c>
      <c r="G8" s="159" t="s">
        <v>2200</v>
      </c>
      <c r="H8" s="159" t="s">
        <v>481</v>
      </c>
      <c r="I8" s="159" t="s">
        <v>2201</v>
      </c>
      <c r="J8" s="159" t="s">
        <v>2202</v>
      </c>
      <c r="K8" s="159" t="s">
        <v>2203</v>
      </c>
      <c r="L8" s="159" t="s">
        <v>2204</v>
      </c>
      <c r="M8" s="159" t="s">
        <v>441</v>
      </c>
      <c r="N8" s="159" t="s">
        <v>2205</v>
      </c>
      <c r="O8" s="160" t="s">
        <v>2206</v>
      </c>
      <c r="P8" s="159" t="s">
        <v>2207</v>
      </c>
      <c r="Q8" s="159" t="s">
        <v>2208</v>
      </c>
      <c r="R8" s="159" t="s">
        <v>2207</v>
      </c>
      <c r="S8" s="159" t="s">
        <v>2209</v>
      </c>
      <c r="T8" s="159" t="s">
        <v>2202</v>
      </c>
      <c r="U8" s="159" t="s">
        <v>2210</v>
      </c>
      <c r="V8" s="159" t="s">
        <v>2211</v>
      </c>
      <c r="W8" s="159" t="s">
        <v>2212</v>
      </c>
      <c r="X8" s="159" t="s">
        <v>2213</v>
      </c>
      <c r="Y8" s="159" t="s">
        <v>2214</v>
      </c>
      <c r="Z8" s="159" t="s">
        <v>2215</v>
      </c>
      <c r="AA8" s="159" t="s">
        <v>2216</v>
      </c>
      <c r="AB8" s="159" t="s">
        <v>2217</v>
      </c>
      <c r="AC8" s="159" t="s">
        <v>2218</v>
      </c>
      <c r="AD8" s="159" t="s">
        <v>2219</v>
      </c>
      <c r="AE8" s="159" t="s">
        <v>2220</v>
      </c>
      <c r="AF8" s="159" t="s">
        <v>2205</v>
      </c>
      <c r="AG8" s="159" t="s">
        <v>2206</v>
      </c>
      <c r="AH8" s="159" t="s">
        <v>2221</v>
      </c>
      <c r="AI8" s="159" t="s">
        <v>2222</v>
      </c>
      <c r="AJ8" s="160" t="s">
        <v>2223</v>
      </c>
      <c r="AK8" s="160" t="s">
        <v>2224</v>
      </c>
      <c r="AL8" s="159" t="s">
        <v>2225</v>
      </c>
      <c r="AM8" s="159" t="s">
        <v>2223</v>
      </c>
      <c r="AN8" s="159" t="s">
        <v>2224</v>
      </c>
      <c r="AO8" s="159" t="s">
        <v>2226</v>
      </c>
      <c r="AP8" s="159" t="s">
        <v>2227</v>
      </c>
      <c r="AQ8" s="159" t="s">
        <v>2228</v>
      </c>
      <c r="AR8" s="159" t="s">
        <v>2229</v>
      </c>
      <c r="AS8" s="159" t="s">
        <v>2230</v>
      </c>
      <c r="AT8" s="160" t="s">
        <v>2231</v>
      </c>
      <c r="AU8" s="160" t="s">
        <v>469</v>
      </c>
      <c r="AV8" s="159" t="s">
        <v>2232</v>
      </c>
      <c r="AW8" s="159" t="s">
        <v>2233</v>
      </c>
      <c r="AX8" s="159" t="s">
        <v>2234</v>
      </c>
      <c r="AY8" s="159" t="s">
        <v>2235</v>
      </c>
      <c r="AZ8" s="159" t="s">
        <v>2236</v>
      </c>
      <c r="BA8" s="159" t="s">
        <v>2237</v>
      </c>
      <c r="BB8" s="160" t="s">
        <v>2238</v>
      </c>
      <c r="BC8" s="159" t="s">
        <v>370</v>
      </c>
      <c r="BD8" s="159" t="s">
        <v>2239</v>
      </c>
      <c r="BE8" s="159" t="s">
        <v>2240</v>
      </c>
      <c r="BF8" s="159" t="s">
        <v>2231</v>
      </c>
      <c r="BG8" s="159" t="s">
        <v>469</v>
      </c>
      <c r="BH8" s="159" t="s">
        <v>2241</v>
      </c>
      <c r="BI8" s="159" t="s">
        <v>2242</v>
      </c>
      <c r="BJ8" s="159" t="s">
        <v>2243</v>
      </c>
      <c r="BK8" s="159" t="s">
        <v>2244</v>
      </c>
      <c r="BL8" s="159" t="s">
        <v>2245</v>
      </c>
      <c r="BM8" s="159" t="s">
        <v>2246</v>
      </c>
      <c r="BN8" s="159" t="s">
        <v>2238</v>
      </c>
      <c r="BO8" s="159" t="s">
        <v>2247</v>
      </c>
      <c r="BP8" s="159" t="s">
        <v>2248</v>
      </c>
      <c r="BQ8" s="159" t="s">
        <v>2249</v>
      </c>
      <c r="BR8" s="159" t="s">
        <v>2250</v>
      </c>
      <c r="BS8" s="159" t="s">
        <v>2251</v>
      </c>
      <c r="BT8" s="159" t="s">
        <v>2252</v>
      </c>
      <c r="BU8" s="159" t="s">
        <v>2252</v>
      </c>
      <c r="BV8" s="159" t="s">
        <v>2253</v>
      </c>
      <c r="BW8" s="159" t="s">
        <v>2254</v>
      </c>
      <c r="BX8" s="159" t="s">
        <v>2255</v>
      </c>
      <c r="BY8" s="159" t="s">
        <v>2256</v>
      </c>
      <c r="BZ8" s="159" t="s">
        <v>2257</v>
      </c>
      <c r="CA8" s="159" t="s">
        <v>2258</v>
      </c>
      <c r="CB8" s="159" t="s">
        <v>2259</v>
      </c>
      <c r="CC8" s="159" t="s">
        <v>2260</v>
      </c>
      <c r="CD8" s="159" t="s">
        <v>2261</v>
      </c>
      <c r="CE8" s="159" t="s">
        <v>2262</v>
      </c>
      <c r="CF8" s="159" t="s">
        <v>2263</v>
      </c>
      <c r="CG8" s="159" t="s">
        <v>2264</v>
      </c>
      <c r="CH8" s="159" t="s">
        <v>2265</v>
      </c>
      <c r="CI8" s="159" t="s">
        <v>2266</v>
      </c>
      <c r="CJ8" s="159" t="s">
        <v>2267</v>
      </c>
      <c r="CK8" s="159" t="s">
        <v>2268</v>
      </c>
      <c r="CL8" s="159" t="s">
        <v>2269</v>
      </c>
      <c r="CM8" s="159" t="s">
        <v>2270</v>
      </c>
      <c r="CN8" s="159" t="s">
        <v>2271</v>
      </c>
      <c r="CO8" s="159" t="s">
        <v>2272</v>
      </c>
      <c r="CP8" s="159" t="s">
        <v>2273</v>
      </c>
      <c r="CQ8" s="159" t="s">
        <v>2274</v>
      </c>
      <c r="CR8" s="159" t="s">
        <v>2275</v>
      </c>
      <c r="CS8" s="159" t="s">
        <v>2276</v>
      </c>
      <c r="CT8" s="159" t="s">
        <v>2277</v>
      </c>
      <c r="CU8" s="159" t="s">
        <v>2278</v>
      </c>
      <c r="CV8" s="159" t="s">
        <v>2279</v>
      </c>
      <c r="CW8" s="159" t="s">
        <v>2280</v>
      </c>
      <c r="CX8" s="159" t="s">
        <v>2281</v>
      </c>
      <c r="CY8" s="159" t="s">
        <v>2282</v>
      </c>
      <c r="CZ8" s="159" t="s">
        <v>2283</v>
      </c>
      <c r="DA8" s="159" t="s">
        <v>374</v>
      </c>
      <c r="DB8" s="159" t="s">
        <v>2284</v>
      </c>
      <c r="DC8" s="159" t="s">
        <v>2285</v>
      </c>
      <c r="DD8" s="159" t="s">
        <v>2265</v>
      </c>
      <c r="DE8" s="159" t="s">
        <v>2266</v>
      </c>
      <c r="DF8" s="159" t="s">
        <v>2286</v>
      </c>
      <c r="DG8" s="159" t="s">
        <v>2287</v>
      </c>
      <c r="DH8" s="159" t="s">
        <v>2288</v>
      </c>
      <c r="DI8" s="159" t="s">
        <v>2289</v>
      </c>
      <c r="DJ8" s="159" t="s">
        <v>428</v>
      </c>
      <c r="DK8" s="159" t="s">
        <v>2290</v>
      </c>
      <c r="DL8" s="159" t="s">
        <v>2282</v>
      </c>
      <c r="DM8" s="159" t="s">
        <v>2283</v>
      </c>
      <c r="DN8" s="159" t="s">
        <v>374</v>
      </c>
      <c r="DO8" s="159" t="s">
        <v>2291</v>
      </c>
      <c r="DP8" s="159" t="s">
        <v>2292</v>
      </c>
      <c r="DQ8" s="159" t="s">
        <v>2293</v>
      </c>
      <c r="DR8" s="159" t="s">
        <v>2294</v>
      </c>
      <c r="DS8" s="159" t="s">
        <v>2295</v>
      </c>
      <c r="DT8" s="159" t="s">
        <v>2296</v>
      </c>
      <c r="DU8" s="159" t="s">
        <v>2281</v>
      </c>
      <c r="DV8" s="159" t="s">
        <v>2282</v>
      </c>
      <c r="DW8" s="159" t="s">
        <v>2286</v>
      </c>
      <c r="DX8" s="159" t="s">
        <v>2294</v>
      </c>
      <c r="DY8" s="159" t="s">
        <v>2297</v>
      </c>
      <c r="DZ8" s="159" t="s">
        <v>2298</v>
      </c>
      <c r="EA8" s="159" t="s">
        <v>2299</v>
      </c>
      <c r="EB8" s="159" t="s">
        <v>2300</v>
      </c>
      <c r="EC8" s="159" t="s">
        <v>2301</v>
      </c>
      <c r="ED8" s="159" t="s">
        <v>2302</v>
      </c>
      <c r="EE8" s="159" t="s">
        <v>2303</v>
      </c>
      <c r="EF8" s="159" t="s">
        <v>2304</v>
      </c>
      <c r="EG8" s="159" t="s">
        <v>2239</v>
      </c>
      <c r="EH8" s="159" t="s">
        <v>2249</v>
      </c>
      <c r="EI8" s="159" t="s">
        <v>2305</v>
      </c>
      <c r="EJ8" s="159" t="s">
        <v>2306</v>
      </c>
      <c r="EK8" s="159" t="s">
        <v>2307</v>
      </c>
      <c r="EL8" s="159" t="s">
        <v>2308</v>
      </c>
      <c r="EM8" s="159" t="s">
        <v>2309</v>
      </c>
      <c r="EN8" s="159" t="s">
        <v>2310</v>
      </c>
      <c r="EO8" s="159" t="s">
        <v>2311</v>
      </c>
      <c r="EP8" s="159" t="s">
        <v>2312</v>
      </c>
      <c r="EQ8" s="159" t="s">
        <v>2313</v>
      </c>
      <c r="ER8" s="159" t="s">
        <v>449</v>
      </c>
      <c r="ES8" s="159" t="s">
        <v>2314</v>
      </c>
      <c r="ET8" s="159" t="s">
        <v>2315</v>
      </c>
      <c r="EU8" s="159" t="s">
        <v>2316</v>
      </c>
      <c r="EV8" s="159" t="s">
        <v>2317</v>
      </c>
      <c r="EW8" s="159" t="s">
        <v>2318</v>
      </c>
      <c r="EX8" s="159" t="s">
        <v>2319</v>
      </c>
      <c r="EY8" s="159" t="s">
        <v>2320</v>
      </c>
      <c r="EZ8" s="159" t="s">
        <v>2321</v>
      </c>
      <c r="FA8" s="159" t="s">
        <v>2322</v>
      </c>
      <c r="FB8" s="159" t="s">
        <v>2304</v>
      </c>
      <c r="FC8" s="159" t="s">
        <v>2309</v>
      </c>
      <c r="FD8" s="159" t="s">
        <v>2323</v>
      </c>
      <c r="FE8" s="159" t="s">
        <v>2324</v>
      </c>
      <c r="FF8" s="159" t="s">
        <v>2325</v>
      </c>
      <c r="FG8" s="159" t="s">
        <v>2326</v>
      </c>
      <c r="FH8" s="159" t="s">
        <v>2327</v>
      </c>
      <c r="FI8" s="159" t="s">
        <v>2328</v>
      </c>
      <c r="FJ8" s="159" t="s">
        <v>2258</v>
      </c>
      <c r="FK8" s="159" t="s">
        <v>2259</v>
      </c>
      <c r="FL8" s="159" t="s">
        <v>2329</v>
      </c>
      <c r="FM8" s="159" t="s">
        <v>2297</v>
      </c>
      <c r="FN8" s="159" t="s">
        <v>2298</v>
      </c>
      <c r="FO8" s="159" t="s">
        <v>2330</v>
      </c>
      <c r="FP8" s="159" t="s">
        <v>2331</v>
      </c>
      <c r="FQ8" s="160" t="s">
        <v>2332</v>
      </c>
      <c r="FR8" s="159" t="s">
        <v>2333</v>
      </c>
      <c r="FS8" s="159" t="s">
        <v>2334</v>
      </c>
      <c r="FT8" s="159" t="s">
        <v>2335</v>
      </c>
      <c r="FU8" s="159" t="s">
        <v>2336</v>
      </c>
      <c r="FV8" s="159" t="s">
        <v>2337</v>
      </c>
      <c r="FW8" s="159" t="s">
        <v>2338</v>
      </c>
      <c r="FX8" s="159" t="s">
        <v>2339</v>
      </c>
      <c r="FY8" s="159" t="s">
        <v>2340</v>
      </c>
      <c r="FZ8" s="159" t="s">
        <v>2341</v>
      </c>
      <c r="GA8" s="159" t="s">
        <v>2306</v>
      </c>
      <c r="GB8" s="160" t="s">
        <v>2342</v>
      </c>
      <c r="GC8" s="159" t="s">
        <v>2331</v>
      </c>
      <c r="GD8" s="159" t="s">
        <v>2330</v>
      </c>
      <c r="GE8" s="159" t="s">
        <v>2343</v>
      </c>
      <c r="GF8" s="160" t="s">
        <v>2344</v>
      </c>
      <c r="GG8" s="159" t="s">
        <v>2345</v>
      </c>
      <c r="GH8" s="159" t="s">
        <v>2346</v>
      </c>
      <c r="GI8" s="159" t="s">
        <v>2281</v>
      </c>
      <c r="GJ8" s="159" t="s">
        <v>2347</v>
      </c>
      <c r="GK8" s="159" t="s">
        <v>2348</v>
      </c>
      <c r="GL8" s="159" t="s">
        <v>2349</v>
      </c>
      <c r="GM8" s="159" t="s">
        <v>2350</v>
      </c>
      <c r="GN8" s="159" t="s">
        <v>2351</v>
      </c>
      <c r="GO8" s="159" t="s">
        <v>2352</v>
      </c>
      <c r="GP8" s="159" t="s">
        <v>2353</v>
      </c>
      <c r="GQ8" s="160" t="s">
        <v>2352</v>
      </c>
      <c r="GR8" s="159" t="s">
        <v>2354</v>
      </c>
      <c r="GS8" s="159" t="s">
        <v>2355</v>
      </c>
      <c r="GT8" s="159" t="s">
        <v>2356</v>
      </c>
      <c r="GU8" s="159" t="s">
        <v>2357</v>
      </c>
      <c r="GV8" s="159" t="s">
        <v>2358</v>
      </c>
      <c r="GW8" s="159" t="s">
        <v>2359</v>
      </c>
      <c r="GX8" s="159" t="s">
        <v>2360</v>
      </c>
      <c r="GY8" s="159" t="s">
        <v>2361</v>
      </c>
      <c r="GZ8" s="159" t="s">
        <v>2362</v>
      </c>
      <c r="HA8" s="159" t="s">
        <v>2363</v>
      </c>
      <c r="HB8" s="160" t="s">
        <v>2364</v>
      </c>
      <c r="HC8" s="160" t="s">
        <v>2365</v>
      </c>
      <c r="HD8" s="159" t="s">
        <v>2366</v>
      </c>
      <c r="HE8" s="159" t="s">
        <v>2366</v>
      </c>
      <c r="HF8" s="159" t="s">
        <v>550</v>
      </c>
      <c r="HG8" s="159" t="s">
        <v>550</v>
      </c>
      <c r="HH8" s="159" t="s">
        <v>2367</v>
      </c>
      <c r="HI8" s="160" t="s">
        <v>2364</v>
      </c>
      <c r="HJ8" s="160" t="s">
        <v>2365</v>
      </c>
      <c r="HK8" s="159" t="s">
        <v>2368</v>
      </c>
      <c r="HL8" s="159" t="s">
        <v>2369</v>
      </c>
      <c r="HM8" s="159" t="s">
        <v>2370</v>
      </c>
      <c r="HN8" s="159" t="s">
        <v>2371</v>
      </c>
      <c r="HO8" s="159" t="s">
        <v>2372</v>
      </c>
      <c r="HP8" s="159" t="s">
        <v>2373</v>
      </c>
      <c r="HQ8" s="159" t="s">
        <v>2374</v>
      </c>
      <c r="HR8" s="159" t="s">
        <v>2375</v>
      </c>
      <c r="HS8" s="159" t="s">
        <v>2376</v>
      </c>
      <c r="HT8" s="159" t="s">
        <v>2377</v>
      </c>
      <c r="HU8" s="159" t="s">
        <v>2378</v>
      </c>
      <c r="HV8" s="159" t="s">
        <v>2379</v>
      </c>
      <c r="HW8" s="159" t="s">
        <v>2380</v>
      </c>
      <c r="HX8" s="159" t="s">
        <v>2381</v>
      </c>
      <c r="HY8" s="159" t="s">
        <v>2382</v>
      </c>
      <c r="HZ8" s="159" t="s">
        <v>2383</v>
      </c>
      <c r="IA8" s="159" t="s">
        <v>2384</v>
      </c>
      <c r="IB8" s="159" t="s">
        <v>2385</v>
      </c>
      <c r="IC8" s="159" t="s">
        <v>2386</v>
      </c>
      <c r="ID8" s="159" t="s">
        <v>2387</v>
      </c>
      <c r="IE8" s="159" t="s">
        <v>2388</v>
      </c>
      <c r="IF8" s="159" t="s">
        <v>2374</v>
      </c>
      <c r="IG8" s="159" t="s">
        <v>2375</v>
      </c>
      <c r="IH8" s="159" t="s">
        <v>2389</v>
      </c>
      <c r="II8" s="159" t="s">
        <v>318</v>
      </c>
      <c r="IJ8" s="159" t="s">
        <v>2367</v>
      </c>
      <c r="IK8" s="159" t="s">
        <v>2305</v>
      </c>
      <c r="IL8" s="160" t="s">
        <v>563</v>
      </c>
      <c r="IM8" s="160" t="s">
        <v>2390</v>
      </c>
      <c r="IN8" s="159" t="s">
        <v>2391</v>
      </c>
      <c r="IO8" s="159" t="s">
        <v>2390</v>
      </c>
      <c r="IP8" s="159" t="s">
        <v>2392</v>
      </c>
      <c r="IQ8" s="159" t="s">
        <v>2393</v>
      </c>
      <c r="IR8" s="159" t="s">
        <v>2394</v>
      </c>
      <c r="IS8" s="160" t="s">
        <v>2392</v>
      </c>
      <c r="IT8" s="159" t="s">
        <v>2395</v>
      </c>
      <c r="IU8" s="159" t="s">
        <v>2396</v>
      </c>
      <c r="IV8" s="159" t="s">
        <v>2393</v>
      </c>
      <c r="IW8" s="160" t="s">
        <v>563</v>
      </c>
      <c r="IX8" s="159" t="s">
        <v>2394</v>
      </c>
      <c r="IY8" s="159" t="s">
        <v>569</v>
      </c>
      <c r="IZ8" s="159" t="s">
        <v>569</v>
      </c>
      <c r="JA8" s="159" t="s">
        <v>2397</v>
      </c>
      <c r="JB8" s="159" t="s">
        <v>2398</v>
      </c>
      <c r="JC8" s="159" t="s">
        <v>2399</v>
      </c>
      <c r="JD8" s="159" t="s">
        <v>2400</v>
      </c>
      <c r="JE8" s="159" t="s">
        <v>2401</v>
      </c>
      <c r="JF8" s="159" t="s">
        <v>2399</v>
      </c>
      <c r="JG8" s="159" t="s">
        <v>2402</v>
      </c>
      <c r="JH8" s="159" t="s">
        <v>2403</v>
      </c>
      <c r="JI8" s="159" t="s">
        <v>2402</v>
      </c>
      <c r="JJ8" s="159" t="s">
        <v>2404</v>
      </c>
      <c r="JK8" s="159" t="s">
        <v>2405</v>
      </c>
      <c r="JL8" s="159" t="s">
        <v>2406</v>
      </c>
      <c r="JM8" s="159" t="s">
        <v>2407</v>
      </c>
      <c r="JN8" s="159" t="s">
        <v>2408</v>
      </c>
      <c r="JO8" s="159" t="s">
        <v>2409</v>
      </c>
      <c r="JP8" s="159" t="s">
        <v>2410</v>
      </c>
      <c r="JQ8" s="159" t="s">
        <v>2411</v>
      </c>
      <c r="JR8" s="159" t="s">
        <v>2412</v>
      </c>
      <c r="JS8" s="159" t="s">
        <v>2413</v>
      </c>
      <c r="JT8" s="159" t="s">
        <v>2414</v>
      </c>
      <c r="JU8" s="159" t="s">
        <v>2388</v>
      </c>
      <c r="JV8" s="159" t="s">
        <v>2415</v>
      </c>
      <c r="JW8" s="159" t="s">
        <v>2416</v>
      </c>
      <c r="JX8" s="159" t="s">
        <v>2417</v>
      </c>
      <c r="JY8" s="159" t="s">
        <v>2418</v>
      </c>
      <c r="JZ8" s="159" t="s">
        <v>2419</v>
      </c>
      <c r="KA8" s="159" t="s">
        <v>2368</v>
      </c>
      <c r="KB8" s="159" t="s">
        <v>2420</v>
      </c>
      <c r="KC8" s="159" t="s">
        <v>2419</v>
      </c>
      <c r="KD8" s="159" t="s">
        <v>2369</v>
      </c>
      <c r="KE8" s="159" t="s">
        <v>2421</v>
      </c>
      <c r="KF8" s="159" t="s">
        <v>2422</v>
      </c>
      <c r="KG8" s="159" t="s">
        <v>2422</v>
      </c>
      <c r="KH8" s="159" t="s">
        <v>2423</v>
      </c>
      <c r="KI8" s="159" t="s">
        <v>2251</v>
      </c>
    </row>
    <row r="9" spans="1:295" ht="18" customHeight="1" x14ac:dyDescent="0.25">
      <c r="A9" s="161" t="s">
        <v>71</v>
      </c>
      <c r="B9" s="161" t="s">
        <v>813</v>
      </c>
      <c r="C9" s="162">
        <v>0</v>
      </c>
      <c r="D9" s="163">
        <v>1.4567000000000001</v>
      </c>
      <c r="E9" s="163">
        <v>-6.5217999999999998</v>
      </c>
      <c r="F9" s="163">
        <v>3.0766</v>
      </c>
      <c r="G9" s="163">
        <v>9.6926000000000005</v>
      </c>
      <c r="H9" s="164"/>
      <c r="I9" s="163">
        <v>10.143599999999999</v>
      </c>
      <c r="J9" s="164"/>
      <c r="K9" s="163">
        <v>14.012</v>
      </c>
      <c r="L9" s="163">
        <v>5.4767999999999999</v>
      </c>
      <c r="M9" s="163">
        <v>5.0675999999999997</v>
      </c>
      <c r="N9" s="163">
        <v>-4.4400000000000004</v>
      </c>
      <c r="O9" s="164"/>
      <c r="P9" s="164"/>
      <c r="Q9" s="163">
        <v>0.82799999999999996</v>
      </c>
      <c r="R9" s="164"/>
      <c r="S9" s="163">
        <v>3.13</v>
      </c>
      <c r="T9" s="163">
        <v>-6.7977999999999996</v>
      </c>
      <c r="U9" s="163">
        <v>3.0674000000000001</v>
      </c>
      <c r="V9" s="163">
        <v>2.8786</v>
      </c>
      <c r="W9" s="163">
        <v>5.3097000000000003</v>
      </c>
      <c r="X9" s="163">
        <v>0.96719999999999995</v>
      </c>
      <c r="Y9" s="163">
        <v>2.0990000000000002</v>
      </c>
      <c r="Z9" s="163">
        <v>0.34100000000000003</v>
      </c>
      <c r="AA9" s="164"/>
      <c r="AB9" s="163">
        <v>-0.92959999999999998</v>
      </c>
      <c r="AC9" s="163">
        <v>-0.63300000000000001</v>
      </c>
      <c r="AD9" s="163">
        <v>-0.61899999999999999</v>
      </c>
      <c r="AE9" s="163">
        <v>3.601</v>
      </c>
      <c r="AF9" s="163">
        <v>-15.54</v>
      </c>
      <c r="AG9" s="163">
        <v>-13.2</v>
      </c>
      <c r="AH9" s="163">
        <v>-0.92900000000000005</v>
      </c>
      <c r="AI9" s="163">
        <v>0.22700000000000001</v>
      </c>
      <c r="AJ9" s="164"/>
      <c r="AK9" s="163">
        <v>-10.27</v>
      </c>
      <c r="AL9" s="164"/>
      <c r="AM9" s="163">
        <v>-13.03</v>
      </c>
      <c r="AN9" s="163">
        <v>-13.06</v>
      </c>
      <c r="AO9" s="163">
        <v>6.1032999999999999</v>
      </c>
      <c r="AP9" s="163">
        <v>3.3561000000000001</v>
      </c>
      <c r="AQ9" s="163">
        <v>18.9542</v>
      </c>
      <c r="AR9" s="163">
        <v>21.4193</v>
      </c>
      <c r="AS9" s="163">
        <v>-19.907699999999998</v>
      </c>
      <c r="AT9" s="163">
        <v>-10.3569</v>
      </c>
      <c r="AU9" s="164"/>
      <c r="AV9" s="163">
        <v>1.411</v>
      </c>
      <c r="AW9" s="163">
        <v>0.97589999999999999</v>
      </c>
      <c r="AX9" s="163">
        <v>-19.828900000000001</v>
      </c>
      <c r="AY9" s="163">
        <v>-17.730899999999998</v>
      </c>
      <c r="AZ9" s="163">
        <v>26.381599999999999</v>
      </c>
      <c r="BA9" s="163">
        <v>27.3383</v>
      </c>
      <c r="BB9" s="163">
        <v>1.1741999999999999</v>
      </c>
      <c r="BC9" s="163">
        <v>7.0286999999999997</v>
      </c>
      <c r="BD9" s="163">
        <v>-4.8</v>
      </c>
      <c r="BE9" s="163">
        <v>-4.9000000000000004</v>
      </c>
      <c r="BF9" s="163">
        <v>-18.061599999999999</v>
      </c>
      <c r="BG9" s="163">
        <v>-34.340299999999999</v>
      </c>
      <c r="BH9" s="163">
        <v>-2.6246</v>
      </c>
      <c r="BI9" s="164"/>
      <c r="BJ9" s="163">
        <v>-0.4037</v>
      </c>
      <c r="BK9" s="163">
        <v>4.6551999999999998</v>
      </c>
      <c r="BL9" s="163">
        <v>2.7364000000000002</v>
      </c>
      <c r="BM9" s="163">
        <v>1.8484</v>
      </c>
      <c r="BN9" s="163">
        <v>-98.086500000000001</v>
      </c>
      <c r="BO9" s="163">
        <v>66.133600000000001</v>
      </c>
      <c r="BP9" s="163">
        <v>66.194599999999994</v>
      </c>
      <c r="BQ9" s="163">
        <v>-77.477099999999993</v>
      </c>
      <c r="BR9" s="163">
        <v>-153.76300000000001</v>
      </c>
      <c r="BS9" s="164"/>
      <c r="BT9" s="164"/>
      <c r="BU9" s="164"/>
      <c r="BV9" s="163">
        <v>22.4041</v>
      </c>
      <c r="BW9" s="163">
        <v>11.06</v>
      </c>
      <c r="BX9" s="163">
        <v>8.56</v>
      </c>
      <c r="BY9" s="163">
        <v>-6.01</v>
      </c>
      <c r="BZ9" s="163">
        <v>10.6</v>
      </c>
      <c r="CA9" s="163">
        <v>-8.8369999999999997</v>
      </c>
      <c r="CB9" s="163">
        <v>-8.5691000000000006</v>
      </c>
      <c r="CC9" s="163">
        <v>10.507899999999999</v>
      </c>
      <c r="CD9" s="163">
        <v>8.7172000000000001</v>
      </c>
      <c r="CE9" s="164"/>
      <c r="CF9" s="163">
        <v>-17.165099999999999</v>
      </c>
      <c r="CG9" s="163">
        <v>-17.133400000000002</v>
      </c>
      <c r="CH9" s="163">
        <v>-2.0899999999999998E-2</v>
      </c>
      <c r="CI9" s="163">
        <v>6.2683999999999997</v>
      </c>
      <c r="CJ9" s="164"/>
      <c r="CK9" s="164"/>
      <c r="CL9" s="163">
        <v>-11.1</v>
      </c>
      <c r="CM9" s="163">
        <v>-8.8000000000000007</v>
      </c>
      <c r="CN9" s="163">
        <v>-3.79</v>
      </c>
      <c r="CO9" s="163">
        <v>22.988900000000001</v>
      </c>
      <c r="CP9" s="163">
        <v>22.883800000000001</v>
      </c>
      <c r="CQ9" s="163">
        <v>22.403199999999998</v>
      </c>
      <c r="CR9" s="163">
        <v>52.585000000000001</v>
      </c>
      <c r="CS9" s="163">
        <v>52.700899999999997</v>
      </c>
      <c r="CT9" s="163">
        <v>-23.193200000000001</v>
      </c>
      <c r="CU9" s="163">
        <v>-41.513800000000003</v>
      </c>
      <c r="CV9" s="163">
        <v>-18.691600000000001</v>
      </c>
      <c r="CW9" s="163">
        <v>2.7608000000000001</v>
      </c>
      <c r="CX9" s="163">
        <v>27.77</v>
      </c>
      <c r="CY9" s="163">
        <v>10.39</v>
      </c>
      <c r="CZ9" s="163">
        <v>9.0673999999999992</v>
      </c>
      <c r="DA9" s="163">
        <v>7.9131999999999998</v>
      </c>
      <c r="DB9" s="163">
        <v>10.167299999999999</v>
      </c>
      <c r="DC9" s="164"/>
      <c r="DD9" s="163">
        <v>-7.2656999999999998</v>
      </c>
      <c r="DE9" s="163">
        <v>-7.0858999999999996</v>
      </c>
      <c r="DF9" s="163">
        <v>5.1940999999999997</v>
      </c>
      <c r="DG9" s="164"/>
      <c r="DH9" s="163">
        <v>-4.4794999999999998</v>
      </c>
      <c r="DI9" s="163">
        <v>-31.1</v>
      </c>
      <c r="DJ9" s="163">
        <v>-31.2</v>
      </c>
      <c r="DK9" s="163">
        <v>-3.8123</v>
      </c>
      <c r="DL9" s="163">
        <v>1.8758999999999999</v>
      </c>
      <c r="DM9" s="163">
        <v>21.611899999999999</v>
      </c>
      <c r="DN9" s="164"/>
      <c r="DO9" s="163">
        <v>2.3199999999999998</v>
      </c>
      <c r="DP9" s="163">
        <v>-4.79</v>
      </c>
      <c r="DQ9" s="163">
        <v>14.4925</v>
      </c>
      <c r="DR9" s="163">
        <v>-5.8677999999999999</v>
      </c>
      <c r="DS9" s="164"/>
      <c r="DT9" s="163">
        <v>-21.49</v>
      </c>
      <c r="DU9" s="163">
        <v>28.03</v>
      </c>
      <c r="DV9" s="163">
        <v>8.92</v>
      </c>
      <c r="DW9" s="163">
        <v>-6.7091000000000003</v>
      </c>
      <c r="DX9" s="163">
        <v>-2.9</v>
      </c>
      <c r="DY9" s="163">
        <v>-18.855399999999999</v>
      </c>
      <c r="DZ9" s="163">
        <v>-17.136399999999998</v>
      </c>
      <c r="EA9" s="163">
        <v>32.598300000000002</v>
      </c>
      <c r="EB9" s="163">
        <v>4.9668999999999999</v>
      </c>
      <c r="EC9" s="163">
        <v>-2.4428999999999998</v>
      </c>
      <c r="ED9" s="163">
        <v>-2.2179000000000002</v>
      </c>
      <c r="EE9" s="163">
        <v>-17.434999999999999</v>
      </c>
      <c r="EF9" s="163">
        <v>-21.116199999999999</v>
      </c>
      <c r="EG9" s="163">
        <v>-14.644</v>
      </c>
      <c r="EH9" s="163">
        <v>-9.5166000000000004</v>
      </c>
      <c r="EI9" s="163">
        <v>-16.201799999999999</v>
      </c>
      <c r="EJ9" s="164"/>
      <c r="EK9" s="163">
        <v>-13.2636</v>
      </c>
      <c r="EL9" s="163">
        <v>-12.318899999999999</v>
      </c>
      <c r="EM9" s="163">
        <v>18.8323</v>
      </c>
      <c r="EN9" s="163">
        <v>-16.979900000000001</v>
      </c>
      <c r="EO9" s="163">
        <v>-16.0716</v>
      </c>
      <c r="EP9" s="163">
        <v>-25.603999999999999</v>
      </c>
      <c r="EQ9" s="163">
        <v>-12.450100000000001</v>
      </c>
      <c r="ER9" s="163">
        <v>-12.120900000000001</v>
      </c>
      <c r="ES9" s="163">
        <v>4.2994000000000003</v>
      </c>
      <c r="ET9" s="163">
        <v>20.05</v>
      </c>
      <c r="EU9" s="163">
        <v>-8.77</v>
      </c>
      <c r="EV9" s="163">
        <v>0</v>
      </c>
      <c r="EW9" s="163">
        <v>3.4186000000000001</v>
      </c>
      <c r="EX9" s="163">
        <v>-27.273399999999999</v>
      </c>
      <c r="EY9" s="163">
        <v>-15.287100000000001</v>
      </c>
      <c r="EZ9" s="163">
        <v>-15.2812</v>
      </c>
      <c r="FA9" s="163">
        <v>10.053599999999999</v>
      </c>
      <c r="FB9" s="163">
        <v>6.8635999999999999</v>
      </c>
      <c r="FC9" s="163">
        <v>-23.354500000000002</v>
      </c>
      <c r="FD9" s="163">
        <v>5.6387999999999998</v>
      </c>
      <c r="FE9" s="163">
        <v>5.3417000000000003</v>
      </c>
      <c r="FF9" s="164"/>
      <c r="FG9" s="163">
        <v>4.0263999999999998</v>
      </c>
      <c r="FH9" s="163">
        <v>4.9135999999999997</v>
      </c>
      <c r="FI9" s="163">
        <v>3.3119000000000001</v>
      </c>
      <c r="FJ9" s="163">
        <v>-1.1721999999999999</v>
      </c>
      <c r="FK9" s="163">
        <v>-0.83730000000000004</v>
      </c>
      <c r="FL9" s="163">
        <v>22.6066</v>
      </c>
      <c r="FM9" s="163">
        <v>3.3837999999999999</v>
      </c>
      <c r="FN9" s="163">
        <v>3.5154999999999998</v>
      </c>
      <c r="FO9" s="163">
        <v>23.268799999999999</v>
      </c>
      <c r="FP9" s="163">
        <v>30.426600000000001</v>
      </c>
      <c r="FQ9" s="163">
        <v>9.8451000000000004</v>
      </c>
      <c r="FR9" s="163">
        <v>-9.42</v>
      </c>
      <c r="FS9" s="163">
        <v>-1.8196000000000001</v>
      </c>
      <c r="FT9" s="163">
        <v>0.2364</v>
      </c>
      <c r="FU9" s="163">
        <v>1.1299999999999999</v>
      </c>
      <c r="FV9" s="163">
        <v>1.17</v>
      </c>
      <c r="FW9" s="163">
        <v>-11.1648</v>
      </c>
      <c r="FX9" s="164"/>
      <c r="FY9" s="163">
        <v>7.3239999999999998</v>
      </c>
      <c r="FZ9" s="163">
        <v>0.995</v>
      </c>
      <c r="GA9" s="163">
        <v>3.5640999999999998</v>
      </c>
      <c r="GB9" s="163">
        <v>20.55</v>
      </c>
      <c r="GC9" s="163">
        <v>-35.410800000000002</v>
      </c>
      <c r="GD9" s="163">
        <v>-27.942699999999999</v>
      </c>
      <c r="GE9" s="163">
        <v>-1.64</v>
      </c>
      <c r="GF9" s="163">
        <v>26.244499999999999</v>
      </c>
      <c r="GG9" s="164"/>
      <c r="GH9" s="163">
        <v>26.462800000000001</v>
      </c>
      <c r="GI9" s="163">
        <v>-8.3665000000000003</v>
      </c>
      <c r="GJ9" s="163">
        <v>-8.9443999999999999</v>
      </c>
      <c r="GK9" s="163">
        <v>1.867</v>
      </c>
      <c r="GL9" s="164"/>
      <c r="GM9" s="164"/>
      <c r="GN9" s="163">
        <v>-10.4969</v>
      </c>
      <c r="GO9" s="163">
        <v>-26.064699999999998</v>
      </c>
      <c r="GP9" s="163">
        <v>8.9878</v>
      </c>
      <c r="GQ9" s="163">
        <v>-26.375399999999999</v>
      </c>
      <c r="GR9" s="163">
        <v>6.0867000000000004</v>
      </c>
      <c r="GS9" s="163">
        <v>5.9330999999999996</v>
      </c>
      <c r="GT9" s="163">
        <v>165.0421</v>
      </c>
      <c r="GU9" s="163">
        <v>-6.8368000000000002</v>
      </c>
      <c r="GV9" s="163">
        <v>-8.484</v>
      </c>
      <c r="GW9" s="163">
        <v>-3.8822000000000001</v>
      </c>
      <c r="GX9" s="163">
        <v>2.7433000000000001</v>
      </c>
      <c r="GY9" s="163">
        <v>6.7759999999999998</v>
      </c>
      <c r="GZ9" s="163">
        <v>6.8038999999999996</v>
      </c>
      <c r="HA9" s="163">
        <v>2</v>
      </c>
      <c r="HB9" s="163">
        <v>-10.532</v>
      </c>
      <c r="HC9" s="163">
        <v>-7.4964000000000004</v>
      </c>
      <c r="HD9" s="163">
        <v>5.45</v>
      </c>
      <c r="HE9" s="163">
        <v>0</v>
      </c>
      <c r="HF9" s="163">
        <v>48.9861</v>
      </c>
      <c r="HG9" s="163">
        <v>40.7226</v>
      </c>
      <c r="HH9" s="163">
        <v>68.536900000000003</v>
      </c>
      <c r="HI9" s="163">
        <v>-4.1612999999999998</v>
      </c>
      <c r="HJ9" s="163">
        <v>-1.7117</v>
      </c>
      <c r="HK9" s="164"/>
      <c r="HL9" s="163">
        <v>-9.7294</v>
      </c>
      <c r="HM9" s="163">
        <v>0</v>
      </c>
      <c r="HN9" s="163">
        <v>0</v>
      </c>
      <c r="HO9" s="164"/>
      <c r="HP9" s="164"/>
      <c r="HQ9" s="163">
        <v>-13.7867</v>
      </c>
      <c r="HR9" s="163">
        <v>-13.0671</v>
      </c>
      <c r="HS9" s="163">
        <v>-10.3184</v>
      </c>
      <c r="HT9" s="163">
        <v>-10.4055</v>
      </c>
      <c r="HU9" s="163">
        <v>11.34</v>
      </c>
      <c r="HV9" s="163">
        <v>11.41</v>
      </c>
      <c r="HW9" s="163">
        <v>-22.7</v>
      </c>
      <c r="HX9" s="163">
        <v>-22.5</v>
      </c>
      <c r="HY9" s="163">
        <v>0.1767</v>
      </c>
      <c r="HZ9" s="163">
        <v>-5.92</v>
      </c>
      <c r="IA9" s="163">
        <v>39.247199999999999</v>
      </c>
      <c r="IB9" s="163">
        <v>23.678999999999998</v>
      </c>
      <c r="IC9" s="163">
        <v>23.338899999999999</v>
      </c>
      <c r="ID9" s="163">
        <v>-16.899999999999999</v>
      </c>
      <c r="IE9" s="163">
        <v>-25.1</v>
      </c>
      <c r="IF9" s="163">
        <v>-1.6</v>
      </c>
      <c r="IG9" s="163">
        <v>-2.4</v>
      </c>
      <c r="IH9" s="163">
        <v>-17.952300000000001</v>
      </c>
      <c r="II9" s="163">
        <v>-17.789000000000001</v>
      </c>
      <c r="IJ9" s="163">
        <v>-65.481200000000001</v>
      </c>
      <c r="IK9" s="163">
        <v>10.794600000000001</v>
      </c>
      <c r="IL9" s="163">
        <v>-278.32690000000002</v>
      </c>
      <c r="IM9" s="163">
        <v>-31.073399999999999</v>
      </c>
      <c r="IN9" s="163">
        <v>-24.7102</v>
      </c>
      <c r="IO9" s="163">
        <v>112.5354</v>
      </c>
      <c r="IP9" s="163">
        <v>51.267600000000002</v>
      </c>
      <c r="IQ9" s="163">
        <v>112.5086</v>
      </c>
      <c r="IR9" s="163">
        <v>98.383700000000005</v>
      </c>
      <c r="IS9" s="163">
        <v>45.197699999999998</v>
      </c>
      <c r="IT9" s="163">
        <v>20.6844</v>
      </c>
      <c r="IU9" s="163">
        <v>18.322299999999998</v>
      </c>
      <c r="IV9" s="163">
        <v>-2.2176999999999998</v>
      </c>
      <c r="IW9" s="163">
        <v>206.23679999999999</v>
      </c>
      <c r="IX9" s="163">
        <v>-198.71459999999999</v>
      </c>
      <c r="IY9" s="163">
        <v>0.14319999999999999</v>
      </c>
      <c r="IZ9" s="163">
        <v>4.5834999999999999</v>
      </c>
      <c r="JA9" s="163">
        <v>-3.2801</v>
      </c>
      <c r="JB9" s="163">
        <v>1.2809999999999999</v>
      </c>
      <c r="JC9" s="163">
        <v>-5.28</v>
      </c>
      <c r="JD9" s="163">
        <v>-1.7689999999999999</v>
      </c>
      <c r="JE9" s="163">
        <v>-1.7709999999999999</v>
      </c>
      <c r="JF9" s="163">
        <v>0</v>
      </c>
      <c r="JG9" s="163">
        <v>-0.48</v>
      </c>
      <c r="JH9" s="163">
        <v>-1.2734000000000001</v>
      </c>
      <c r="JI9" s="163">
        <v>-5.6809000000000003</v>
      </c>
      <c r="JJ9" s="163">
        <v>4.4541000000000004</v>
      </c>
      <c r="JK9" s="163">
        <v>1.9638</v>
      </c>
      <c r="JL9" s="163">
        <v>-6.6</v>
      </c>
      <c r="JM9" s="163">
        <v>-2.5510000000000002</v>
      </c>
      <c r="JN9" s="163">
        <v>-1.9950000000000001</v>
      </c>
      <c r="JO9" s="163">
        <v>0.87280000000000002</v>
      </c>
      <c r="JP9" s="163">
        <v>0.8276</v>
      </c>
      <c r="JQ9" s="163">
        <v>3.758</v>
      </c>
      <c r="JR9" s="163">
        <v>4.6291000000000002</v>
      </c>
      <c r="JS9" s="163">
        <v>4.4147999999999996</v>
      </c>
      <c r="JT9" s="164"/>
      <c r="JU9" s="163">
        <v>10.8</v>
      </c>
      <c r="JV9" s="163">
        <v>10.1998</v>
      </c>
      <c r="JW9" s="163">
        <v>0.1</v>
      </c>
      <c r="JX9" s="164"/>
      <c r="JY9" s="163">
        <v>-7.3638000000000003</v>
      </c>
      <c r="JZ9" s="163">
        <v>-14.2133</v>
      </c>
      <c r="KA9" s="163">
        <v>-17.460799999999999</v>
      </c>
      <c r="KB9" s="163">
        <v>-3.6248</v>
      </c>
      <c r="KC9" s="163">
        <v>9.8765999999999998</v>
      </c>
      <c r="KD9" s="163">
        <v>-13.0106</v>
      </c>
      <c r="KE9" s="163">
        <v>2.1684999999999999</v>
      </c>
      <c r="KF9" s="163">
        <v>-7.8</v>
      </c>
      <c r="KG9" s="163">
        <v>-6</v>
      </c>
      <c r="KH9" s="163">
        <v>55.255000000000003</v>
      </c>
      <c r="KI9" s="163">
        <v>-136.1602</v>
      </c>
    </row>
    <row r="10" spans="1:295" ht="18" customHeight="1" x14ac:dyDescent="0.25">
      <c r="A10" s="161" t="s">
        <v>71</v>
      </c>
      <c r="B10" s="161" t="s">
        <v>814</v>
      </c>
      <c r="C10" s="165">
        <v>0</v>
      </c>
      <c r="D10" s="166">
        <v>0.91139999999999999</v>
      </c>
      <c r="E10" s="166">
        <v>-5.8712</v>
      </c>
      <c r="F10" s="166">
        <v>3.2080000000000002</v>
      </c>
      <c r="G10" s="166">
        <v>9.8699999999999992</v>
      </c>
      <c r="H10" s="167"/>
      <c r="I10" s="166">
        <v>9.7438000000000002</v>
      </c>
      <c r="J10" s="167"/>
      <c r="K10" s="166">
        <v>13.4183</v>
      </c>
      <c r="L10" s="166">
        <v>5.1647999999999996</v>
      </c>
      <c r="M10" s="166">
        <v>4.8205999999999998</v>
      </c>
      <c r="N10" s="166">
        <v>-4.4400000000000004</v>
      </c>
      <c r="O10" s="166">
        <v>-22</v>
      </c>
      <c r="P10" s="167"/>
      <c r="Q10" s="167"/>
      <c r="R10" s="167"/>
      <c r="S10" s="166">
        <v>2.9984999999999999</v>
      </c>
      <c r="T10" s="166">
        <v>-7.0183</v>
      </c>
      <c r="U10" s="166">
        <v>3.0209999999999999</v>
      </c>
      <c r="V10" s="166">
        <v>2.8807</v>
      </c>
      <c r="W10" s="166">
        <v>5.1418999999999997</v>
      </c>
      <c r="X10" s="166">
        <v>1.7072000000000001</v>
      </c>
      <c r="Y10" s="166">
        <v>2.097</v>
      </c>
      <c r="Z10" s="166">
        <v>0.40479999999999999</v>
      </c>
      <c r="AA10" s="167"/>
      <c r="AB10" s="166">
        <v>-0.80110000000000003</v>
      </c>
      <c r="AC10" s="166">
        <v>-0.63700000000000001</v>
      </c>
      <c r="AD10" s="166">
        <v>-0.61699999999999999</v>
      </c>
      <c r="AE10" s="166">
        <v>3.7770000000000001</v>
      </c>
      <c r="AF10" s="166">
        <v>-15.54</v>
      </c>
      <c r="AG10" s="166">
        <v>-13.2</v>
      </c>
      <c r="AH10" s="166">
        <v>-0.85899999999999999</v>
      </c>
      <c r="AI10" s="166">
        <v>0.23100000000000001</v>
      </c>
      <c r="AJ10" s="167"/>
      <c r="AK10" s="166">
        <v>-10.65</v>
      </c>
      <c r="AL10" s="167"/>
      <c r="AM10" s="166">
        <v>-12.66</v>
      </c>
      <c r="AN10" s="166">
        <v>-12.65</v>
      </c>
      <c r="AO10" s="166">
        <v>6.5747</v>
      </c>
      <c r="AP10" s="166">
        <v>3.2917000000000001</v>
      </c>
      <c r="AQ10" s="166">
        <v>18.033799999999999</v>
      </c>
      <c r="AR10" s="166">
        <v>20.291</v>
      </c>
      <c r="AS10" s="166">
        <v>-20.147300000000001</v>
      </c>
      <c r="AT10" s="166">
        <v>-11.801399999999999</v>
      </c>
      <c r="AU10" s="167"/>
      <c r="AV10" s="166">
        <v>11.661199999999999</v>
      </c>
      <c r="AW10" s="166">
        <v>9.7500999999999998</v>
      </c>
      <c r="AX10" s="166">
        <v>-21.471800000000002</v>
      </c>
      <c r="AY10" s="166">
        <v>-19.241599999999998</v>
      </c>
      <c r="AZ10" s="166">
        <v>29.668600000000001</v>
      </c>
      <c r="BA10" s="166">
        <v>36.132399999999997</v>
      </c>
      <c r="BB10" s="166">
        <v>-2.1076999999999999</v>
      </c>
      <c r="BC10" s="166">
        <v>6.8754999999999997</v>
      </c>
      <c r="BD10" s="166">
        <v>-5</v>
      </c>
      <c r="BE10" s="166">
        <v>-5.0999999999999996</v>
      </c>
      <c r="BF10" s="166">
        <v>-16.075700000000001</v>
      </c>
      <c r="BG10" s="167"/>
      <c r="BH10" s="166">
        <v>-2.7383000000000002</v>
      </c>
      <c r="BI10" s="167"/>
      <c r="BJ10" s="166">
        <v>-1.9488000000000001</v>
      </c>
      <c r="BK10" s="166">
        <v>4.8209999999999997</v>
      </c>
      <c r="BL10" s="166">
        <v>3.0099</v>
      </c>
      <c r="BM10" s="166">
        <v>1.9665999999999999</v>
      </c>
      <c r="BN10" s="166">
        <v>-93.997</v>
      </c>
      <c r="BO10" s="166">
        <v>62.562899999999999</v>
      </c>
      <c r="BP10" s="166">
        <v>62.227200000000003</v>
      </c>
      <c r="BQ10" s="166">
        <v>-68.043800000000005</v>
      </c>
      <c r="BR10" s="166">
        <v>-154.5641</v>
      </c>
      <c r="BS10" s="167"/>
      <c r="BT10" s="167"/>
      <c r="BU10" s="167"/>
      <c r="BV10" s="166">
        <v>20.298400000000001</v>
      </c>
      <c r="BW10" s="166">
        <v>10.87</v>
      </c>
      <c r="BX10" s="166">
        <v>8.2200000000000006</v>
      </c>
      <c r="BY10" s="166">
        <v>-6.78</v>
      </c>
      <c r="BZ10" s="166">
        <v>10.68</v>
      </c>
      <c r="CA10" s="166">
        <v>-7.7652999999999999</v>
      </c>
      <c r="CB10" s="166">
        <v>-7.4973999999999998</v>
      </c>
      <c r="CC10" s="166">
        <v>10.236000000000001</v>
      </c>
      <c r="CD10" s="166">
        <v>8.2349999999999994</v>
      </c>
      <c r="CE10" s="167"/>
      <c r="CF10" s="166">
        <v>-18.9359</v>
      </c>
      <c r="CG10" s="166">
        <v>-19.001200000000001</v>
      </c>
      <c r="CH10" s="166">
        <v>-0.91600000000000004</v>
      </c>
      <c r="CI10" s="166">
        <v>5.8841000000000001</v>
      </c>
      <c r="CJ10" s="167"/>
      <c r="CK10" s="167"/>
      <c r="CL10" s="166">
        <v>-12.9</v>
      </c>
      <c r="CM10" s="166">
        <v>-8</v>
      </c>
      <c r="CN10" s="166">
        <v>-3.8</v>
      </c>
      <c r="CO10" s="166">
        <v>21.323599999999999</v>
      </c>
      <c r="CP10" s="166">
        <v>21.4575</v>
      </c>
      <c r="CQ10" s="166">
        <v>19.965499999999999</v>
      </c>
      <c r="CR10" s="166">
        <v>51.830599999999997</v>
      </c>
      <c r="CS10" s="166">
        <v>52.098999999999997</v>
      </c>
      <c r="CT10" s="166">
        <v>-22.7363</v>
      </c>
      <c r="CU10" s="166">
        <v>-39.354900000000001</v>
      </c>
      <c r="CV10" s="166">
        <v>-18.614100000000001</v>
      </c>
      <c r="CW10" s="166">
        <v>2.8755000000000002</v>
      </c>
      <c r="CX10" s="166">
        <v>26.69</v>
      </c>
      <c r="CY10" s="166">
        <v>9.9499999999999993</v>
      </c>
      <c r="CZ10" s="166">
        <v>8.7548999999999992</v>
      </c>
      <c r="DA10" s="166">
        <v>7.4249000000000001</v>
      </c>
      <c r="DB10" s="166">
        <v>9.6623000000000001</v>
      </c>
      <c r="DC10" s="167"/>
      <c r="DD10" s="166">
        <v>-6.5212000000000003</v>
      </c>
      <c r="DE10" s="166">
        <v>-6.3075000000000001</v>
      </c>
      <c r="DF10" s="166">
        <v>6.8282999999999996</v>
      </c>
      <c r="DG10" s="167"/>
      <c r="DH10" s="166">
        <v>-4.2294999999999998</v>
      </c>
      <c r="DI10" s="166">
        <v>-28.7</v>
      </c>
      <c r="DJ10" s="166">
        <v>-28.8</v>
      </c>
      <c r="DK10" s="166">
        <v>-3.7317</v>
      </c>
      <c r="DL10" s="166">
        <v>1.5019</v>
      </c>
      <c r="DM10" s="166">
        <v>20.981000000000002</v>
      </c>
      <c r="DN10" s="167"/>
      <c r="DO10" s="166">
        <v>1.77</v>
      </c>
      <c r="DP10" s="166">
        <v>-4.57</v>
      </c>
      <c r="DQ10" s="166">
        <v>15.624000000000001</v>
      </c>
      <c r="DR10" s="166">
        <v>-8.0830000000000002</v>
      </c>
      <c r="DS10" s="167"/>
      <c r="DT10" s="166">
        <v>-22.56</v>
      </c>
      <c r="DU10" s="166">
        <v>28.65</v>
      </c>
      <c r="DV10" s="166">
        <v>8.0500000000000007</v>
      </c>
      <c r="DW10" s="166">
        <v>-8.6364000000000001</v>
      </c>
      <c r="DX10" s="166">
        <v>-5.1181999999999999</v>
      </c>
      <c r="DY10" s="166">
        <v>-18.535499999999999</v>
      </c>
      <c r="DZ10" s="166">
        <v>-16.818200000000001</v>
      </c>
      <c r="EA10" s="166">
        <v>29.903700000000001</v>
      </c>
      <c r="EB10" s="166">
        <v>1.8897999999999999</v>
      </c>
      <c r="EC10" s="166">
        <v>-4.6487999999999996</v>
      </c>
      <c r="ED10" s="166">
        <v>-4.6208999999999998</v>
      </c>
      <c r="EE10" s="166">
        <v>-14.267200000000001</v>
      </c>
      <c r="EF10" s="166">
        <v>-17.838899999999999</v>
      </c>
      <c r="EG10" s="166">
        <v>-14.794</v>
      </c>
      <c r="EH10" s="166">
        <v>-18.6648</v>
      </c>
      <c r="EI10" s="166">
        <v>-12.464600000000001</v>
      </c>
      <c r="EJ10" s="167"/>
      <c r="EK10" s="166">
        <v>-13.1669</v>
      </c>
      <c r="EL10" s="166">
        <v>-12.1349</v>
      </c>
      <c r="EM10" s="166">
        <v>16.4528</v>
      </c>
      <c r="EN10" s="166">
        <v>-18.079799999999999</v>
      </c>
      <c r="EO10" s="166">
        <v>-16.704999999999998</v>
      </c>
      <c r="EP10" s="166">
        <v>-12.804</v>
      </c>
      <c r="EQ10" s="166">
        <v>-13.2972</v>
      </c>
      <c r="ER10" s="166">
        <v>-12.884399999999999</v>
      </c>
      <c r="ES10" s="166">
        <v>2.0425</v>
      </c>
      <c r="ET10" s="166">
        <v>12.51</v>
      </c>
      <c r="EU10" s="166">
        <v>-11.98</v>
      </c>
      <c r="EV10" s="166">
        <v>0</v>
      </c>
      <c r="EW10" s="166">
        <v>3.5951</v>
      </c>
      <c r="EX10" s="166">
        <v>-31.429300000000001</v>
      </c>
      <c r="EY10" s="166">
        <v>-16.105699999999999</v>
      </c>
      <c r="EZ10" s="166">
        <v>-16.311299999999999</v>
      </c>
      <c r="FA10" s="166">
        <v>10.5787</v>
      </c>
      <c r="FB10" s="166">
        <v>3.9817999999999998</v>
      </c>
      <c r="FC10" s="166">
        <v>-21.336200000000002</v>
      </c>
      <c r="FD10" s="166">
        <v>6.2274000000000003</v>
      </c>
      <c r="FE10" s="166">
        <v>5.9619999999999997</v>
      </c>
      <c r="FF10" s="167"/>
      <c r="FG10" s="166">
        <v>5.0792999999999999</v>
      </c>
      <c r="FH10" s="166">
        <v>3.9718</v>
      </c>
      <c r="FI10" s="166">
        <v>3.0171999999999999</v>
      </c>
      <c r="FJ10" s="166">
        <v>-1.8420000000000001</v>
      </c>
      <c r="FK10" s="166">
        <v>-1.6746000000000001</v>
      </c>
      <c r="FL10" s="166">
        <v>20.597100000000001</v>
      </c>
      <c r="FM10" s="166">
        <v>1.9479</v>
      </c>
      <c r="FN10" s="166">
        <v>1.9065000000000001</v>
      </c>
      <c r="FO10" s="166">
        <v>23.4453</v>
      </c>
      <c r="FP10" s="166">
        <v>30.574100000000001</v>
      </c>
      <c r="FQ10" s="166">
        <v>9.8549000000000007</v>
      </c>
      <c r="FR10" s="166">
        <v>-9.2899999999999991</v>
      </c>
      <c r="FS10" s="166">
        <v>-1.9094</v>
      </c>
      <c r="FT10" s="166">
        <v>0.20069999999999999</v>
      </c>
      <c r="FU10" s="166">
        <v>1.3</v>
      </c>
      <c r="FV10" s="166">
        <v>1.21</v>
      </c>
      <c r="FW10" s="166">
        <v>-9.1555999999999997</v>
      </c>
      <c r="FX10" s="167"/>
      <c r="FY10" s="166">
        <v>7.4569999999999999</v>
      </c>
      <c r="FZ10" s="166">
        <v>0.98599999999999999</v>
      </c>
      <c r="GA10" s="167"/>
      <c r="GB10" s="166">
        <v>20.72</v>
      </c>
      <c r="GC10" s="166">
        <v>-35.019799999999996</v>
      </c>
      <c r="GD10" s="166">
        <v>-28.268799999999999</v>
      </c>
      <c r="GE10" s="166">
        <v>-1.54</v>
      </c>
      <c r="GF10" s="166">
        <v>25.883500000000002</v>
      </c>
      <c r="GG10" s="167"/>
      <c r="GH10" s="166">
        <v>26.591200000000001</v>
      </c>
      <c r="GI10" s="166">
        <v>-8.2361000000000004</v>
      </c>
      <c r="GJ10" s="166">
        <v>-8.673</v>
      </c>
      <c r="GK10" s="166">
        <v>1.7743</v>
      </c>
      <c r="GL10" s="167"/>
      <c r="GM10" s="167"/>
      <c r="GN10" s="166">
        <v>-10.8744</v>
      </c>
      <c r="GO10" s="166">
        <v>-25.6877</v>
      </c>
      <c r="GP10" s="166">
        <v>9.3092000000000006</v>
      </c>
      <c r="GQ10" s="166">
        <v>-26.7578</v>
      </c>
      <c r="GR10" s="166">
        <v>4.4428000000000001</v>
      </c>
      <c r="GS10" s="166">
        <v>4.3446999999999996</v>
      </c>
      <c r="GT10" s="166">
        <v>165.78219999999999</v>
      </c>
      <c r="GU10" s="166">
        <v>-7.1498999999999997</v>
      </c>
      <c r="GV10" s="166">
        <v>-8.8658000000000001</v>
      </c>
      <c r="GW10" s="166">
        <v>-3.7765</v>
      </c>
      <c r="GX10" s="166">
        <v>2.4487999999999999</v>
      </c>
      <c r="GY10" s="166">
        <v>6.6295000000000002</v>
      </c>
      <c r="GZ10" s="166">
        <v>6.6615000000000002</v>
      </c>
      <c r="HA10" s="167"/>
      <c r="HB10" s="166">
        <v>-8.8186999999999998</v>
      </c>
      <c r="HC10" s="166">
        <v>-7.4848999999999997</v>
      </c>
      <c r="HD10" s="166">
        <v>7.12</v>
      </c>
      <c r="HE10" s="166">
        <v>-4.7282000000000002</v>
      </c>
      <c r="HF10" s="166">
        <v>44.4587</v>
      </c>
      <c r="HG10" s="166">
        <v>41.778500000000001</v>
      </c>
      <c r="HH10" s="166">
        <v>76.112499999999997</v>
      </c>
      <c r="HI10" s="166">
        <v>-3.8123</v>
      </c>
      <c r="HJ10" s="166">
        <v>-3.573</v>
      </c>
      <c r="HK10" s="167"/>
      <c r="HL10" s="166">
        <v>-7.7187000000000001</v>
      </c>
      <c r="HM10" s="166">
        <v>0</v>
      </c>
      <c r="HN10" s="166">
        <v>0</v>
      </c>
      <c r="HO10" s="167"/>
      <c r="HP10" s="167"/>
      <c r="HQ10" s="166">
        <v>-13.8361</v>
      </c>
      <c r="HR10" s="166">
        <v>-13.215400000000001</v>
      </c>
      <c r="HS10" s="166">
        <v>-10.004799999999999</v>
      </c>
      <c r="HT10" s="166">
        <v>-9.8407</v>
      </c>
      <c r="HU10" s="166">
        <v>11.39</v>
      </c>
      <c r="HV10" s="166">
        <v>11.5</v>
      </c>
      <c r="HW10" s="166">
        <v>-20.5</v>
      </c>
      <c r="HX10" s="166">
        <v>-20.3</v>
      </c>
      <c r="HY10" s="166">
        <v>0.2298</v>
      </c>
      <c r="HZ10" s="166">
        <v>-6.48</v>
      </c>
      <c r="IA10" s="166">
        <v>37.138800000000003</v>
      </c>
      <c r="IB10" s="166">
        <v>23.3033</v>
      </c>
      <c r="IC10" s="166">
        <v>23.244199999999999</v>
      </c>
      <c r="ID10" s="166">
        <v>-17</v>
      </c>
      <c r="IE10" s="166">
        <v>-23.9</v>
      </c>
      <c r="IF10" s="166">
        <v>-0.8</v>
      </c>
      <c r="IG10" s="166">
        <v>-1.4</v>
      </c>
      <c r="IH10" s="167"/>
      <c r="II10" s="167"/>
      <c r="IJ10" s="166">
        <v>-70.577799999999996</v>
      </c>
      <c r="IK10" s="166">
        <v>12.5306</v>
      </c>
      <c r="IL10" s="166">
        <v>-275.87169999999998</v>
      </c>
      <c r="IM10" s="166">
        <v>-31.0459</v>
      </c>
      <c r="IN10" s="166">
        <v>-28.069800000000001</v>
      </c>
      <c r="IO10" s="166">
        <v>113.1925</v>
      </c>
      <c r="IP10" s="166">
        <v>51.966799999999999</v>
      </c>
      <c r="IQ10" s="166">
        <v>108.26349999999999</v>
      </c>
      <c r="IR10" s="166">
        <v>96.930199999999999</v>
      </c>
      <c r="IS10" s="166">
        <v>44.827100000000002</v>
      </c>
      <c r="IT10" s="166">
        <v>22.321300000000001</v>
      </c>
      <c r="IU10" s="166">
        <v>22.190300000000001</v>
      </c>
      <c r="IV10" s="166">
        <v>-1.0409999999999999</v>
      </c>
      <c r="IW10" s="166">
        <v>203.6662</v>
      </c>
      <c r="IX10" s="166">
        <v>-201.3665</v>
      </c>
      <c r="IY10" s="166">
        <v>0.60440000000000005</v>
      </c>
      <c r="IZ10" s="166">
        <v>4.2823000000000002</v>
      </c>
      <c r="JA10" s="166">
        <v>-3.2336999999999998</v>
      </c>
      <c r="JB10" s="166">
        <v>1.4590000000000001</v>
      </c>
      <c r="JC10" s="166">
        <v>-4.4000000000000004</v>
      </c>
      <c r="JD10" s="166">
        <v>-1.768</v>
      </c>
      <c r="JE10" s="166">
        <v>-1.786</v>
      </c>
      <c r="JF10" s="166">
        <v>-0.4</v>
      </c>
      <c r="JG10" s="166">
        <v>0.16</v>
      </c>
      <c r="JH10" s="166">
        <v>-0.96850000000000003</v>
      </c>
      <c r="JI10" s="166">
        <v>-6.2088999999999999</v>
      </c>
      <c r="JJ10" s="166">
        <v>5.0400999999999998</v>
      </c>
      <c r="JK10" s="166">
        <v>2.2568000000000001</v>
      </c>
      <c r="JL10" s="166">
        <v>-6.3</v>
      </c>
      <c r="JM10" s="166">
        <v>-1.472</v>
      </c>
      <c r="JN10" s="166">
        <v>-2.464</v>
      </c>
      <c r="JO10" s="167"/>
      <c r="JP10" s="167"/>
      <c r="JQ10" s="166">
        <v>2.9384999999999999</v>
      </c>
      <c r="JR10" s="166">
        <v>3.8740000000000001</v>
      </c>
      <c r="JS10" s="166">
        <v>3.3881999999999999</v>
      </c>
      <c r="JT10" s="167"/>
      <c r="JU10" s="166">
        <v>9.3000000000000007</v>
      </c>
      <c r="JV10" s="166">
        <v>10.364100000000001</v>
      </c>
      <c r="JW10" s="166">
        <v>0.02</v>
      </c>
      <c r="JX10" s="167"/>
      <c r="JY10" s="166">
        <v>-7.2080000000000002</v>
      </c>
      <c r="JZ10" s="166">
        <v>-13.9057</v>
      </c>
      <c r="KA10" s="166">
        <v>-16.3123</v>
      </c>
      <c r="KB10" s="166">
        <v>-4.2587999999999999</v>
      </c>
      <c r="KC10" s="166">
        <v>9.5546000000000006</v>
      </c>
      <c r="KD10" s="166">
        <v>-12.2158</v>
      </c>
      <c r="KE10" s="166">
        <v>2.5514999999999999</v>
      </c>
      <c r="KF10" s="166">
        <v>-6.3</v>
      </c>
      <c r="KG10" s="166">
        <v>-6.9</v>
      </c>
      <c r="KH10" s="166">
        <v>56.934399999999997</v>
      </c>
      <c r="KI10" s="166">
        <v>-135.74789999999999</v>
      </c>
    </row>
    <row r="11" spans="1:295" ht="18" customHeight="1" x14ac:dyDescent="0.25">
      <c r="A11" s="161" t="s">
        <v>71</v>
      </c>
      <c r="B11" s="161" t="s">
        <v>815</v>
      </c>
      <c r="C11" s="165">
        <v>0</v>
      </c>
      <c r="D11" s="166">
        <v>0.65159999999999996</v>
      </c>
      <c r="E11" s="166">
        <v>-5.2369000000000003</v>
      </c>
      <c r="F11" s="166">
        <v>3.2334000000000001</v>
      </c>
      <c r="G11" s="166">
        <v>9.6553000000000004</v>
      </c>
      <c r="H11" s="167"/>
      <c r="I11" s="166">
        <v>9.9352999999999998</v>
      </c>
      <c r="J11" s="167"/>
      <c r="K11" s="166">
        <v>12.869199999999999</v>
      </c>
      <c r="L11" s="166">
        <v>4.7298999999999998</v>
      </c>
      <c r="M11" s="166">
        <v>4.0735999999999999</v>
      </c>
      <c r="N11" s="166">
        <v>-4.4400000000000004</v>
      </c>
      <c r="O11" s="166">
        <v>-22</v>
      </c>
      <c r="P11" s="167"/>
      <c r="Q11" s="167"/>
      <c r="R11" s="167"/>
      <c r="S11" s="166">
        <v>3.0505</v>
      </c>
      <c r="T11" s="166">
        <v>-6.9008000000000003</v>
      </c>
      <c r="U11" s="166">
        <v>2.9659</v>
      </c>
      <c r="V11" s="166">
        <v>2.8155000000000001</v>
      </c>
      <c r="W11" s="166">
        <v>5.0796999999999999</v>
      </c>
      <c r="X11" s="166">
        <v>1.5755999999999999</v>
      </c>
      <c r="Y11" s="166">
        <v>2.0825999999999998</v>
      </c>
      <c r="Z11" s="166">
        <v>0.41299999999999998</v>
      </c>
      <c r="AA11" s="167"/>
      <c r="AB11" s="166">
        <v>-1.1596</v>
      </c>
      <c r="AC11" s="166">
        <v>-0.73</v>
      </c>
      <c r="AD11" s="166">
        <v>-0.69699999999999995</v>
      </c>
      <c r="AE11" s="166">
        <v>3.5950000000000002</v>
      </c>
      <c r="AF11" s="166">
        <v>-15.54</v>
      </c>
      <c r="AG11" s="167"/>
      <c r="AH11" s="166">
        <v>-0.86</v>
      </c>
      <c r="AI11" s="166">
        <v>0.221</v>
      </c>
      <c r="AJ11" s="167"/>
      <c r="AK11" s="166">
        <v>-11.24</v>
      </c>
      <c r="AL11" s="167"/>
      <c r="AM11" s="166">
        <v>-12.11</v>
      </c>
      <c r="AN11" s="166">
        <v>-12.37</v>
      </c>
      <c r="AO11" s="166">
        <v>6.4221000000000004</v>
      </c>
      <c r="AP11" s="166">
        <v>3.6442999999999999</v>
      </c>
      <c r="AQ11" s="166">
        <v>17.826000000000001</v>
      </c>
      <c r="AR11" s="166">
        <v>19.388000000000002</v>
      </c>
      <c r="AS11" s="166">
        <v>-21.779800000000002</v>
      </c>
      <c r="AT11" s="166">
        <v>-12.9519</v>
      </c>
      <c r="AU11" s="167"/>
      <c r="AV11" s="166">
        <v>23.1065</v>
      </c>
      <c r="AW11" s="166">
        <v>34.547899999999998</v>
      </c>
      <c r="AX11" s="166">
        <v>-24.364899999999999</v>
      </c>
      <c r="AY11" s="166">
        <v>-22.583200000000001</v>
      </c>
      <c r="AZ11" s="166">
        <v>38.933100000000003</v>
      </c>
      <c r="BA11" s="166">
        <v>42.711399999999998</v>
      </c>
      <c r="BB11" s="166">
        <v>-5.6093999999999999</v>
      </c>
      <c r="BC11" s="166">
        <v>7.4652000000000003</v>
      </c>
      <c r="BD11" s="166">
        <v>-5.2</v>
      </c>
      <c r="BE11" s="166">
        <v>-5.4</v>
      </c>
      <c r="BF11" s="166">
        <v>-14.4457</v>
      </c>
      <c r="BG11" s="166">
        <v>-34.858899999999998</v>
      </c>
      <c r="BH11" s="166">
        <v>-2.8431000000000002</v>
      </c>
      <c r="BI11" s="167"/>
      <c r="BJ11" s="166">
        <v>-2.3308</v>
      </c>
      <c r="BK11" s="166">
        <v>4.5122999999999998</v>
      </c>
      <c r="BL11" s="166">
        <v>2.3096999999999999</v>
      </c>
      <c r="BM11" s="166">
        <v>1.4703999999999999</v>
      </c>
      <c r="BN11" s="166">
        <v>-90.914599999999993</v>
      </c>
      <c r="BO11" s="166">
        <v>59.358499999999999</v>
      </c>
      <c r="BP11" s="166">
        <v>59.236400000000003</v>
      </c>
      <c r="BQ11" s="166">
        <v>-59.712000000000003</v>
      </c>
      <c r="BR11" s="166">
        <v>-158.0138</v>
      </c>
      <c r="BS11" s="167"/>
      <c r="BT11" s="167"/>
      <c r="BU11" s="167"/>
      <c r="BV11" s="166">
        <v>18.152799999999999</v>
      </c>
      <c r="BW11" s="166">
        <v>10.92</v>
      </c>
      <c r="BX11" s="166">
        <v>8.2899999999999991</v>
      </c>
      <c r="BY11" s="166">
        <v>-7.76</v>
      </c>
      <c r="BZ11" s="166">
        <v>10.14</v>
      </c>
      <c r="CA11" s="166">
        <v>-6.6936999999999998</v>
      </c>
      <c r="CB11" s="166">
        <v>-6.2918000000000003</v>
      </c>
      <c r="CC11" s="166">
        <v>8.8676999999999992</v>
      </c>
      <c r="CD11" s="166">
        <v>7.0240999999999998</v>
      </c>
      <c r="CE11" s="167"/>
      <c r="CF11" s="166">
        <v>-20.243200000000002</v>
      </c>
      <c r="CG11" s="166">
        <v>-20.0625</v>
      </c>
      <c r="CH11" s="166">
        <v>-1.0112000000000001</v>
      </c>
      <c r="CI11" s="166">
        <v>4.4926000000000004</v>
      </c>
      <c r="CJ11" s="167"/>
      <c r="CK11" s="167"/>
      <c r="CL11" s="166">
        <v>-17.8</v>
      </c>
      <c r="CM11" s="166">
        <v>-5.7</v>
      </c>
      <c r="CN11" s="166">
        <v>-3.54</v>
      </c>
      <c r="CO11" s="166">
        <v>18.7776</v>
      </c>
      <c r="CP11" s="166">
        <v>18.593800000000002</v>
      </c>
      <c r="CQ11" s="166">
        <v>17.826000000000001</v>
      </c>
      <c r="CR11" s="166">
        <v>50.584499999999998</v>
      </c>
      <c r="CS11" s="166">
        <v>49.814900000000002</v>
      </c>
      <c r="CT11" s="166">
        <v>-19.165600000000001</v>
      </c>
      <c r="CU11" s="166">
        <v>-41.020600000000002</v>
      </c>
      <c r="CV11" s="166">
        <v>-15.537800000000001</v>
      </c>
      <c r="CW11" s="166">
        <v>2.6972999999999998</v>
      </c>
      <c r="CX11" s="166">
        <v>26.54</v>
      </c>
      <c r="CY11" s="166">
        <v>9.86</v>
      </c>
      <c r="CZ11" s="166">
        <v>8.1298999999999992</v>
      </c>
      <c r="DA11" s="166">
        <v>6.9366000000000003</v>
      </c>
      <c r="DB11" s="166">
        <v>9.3522999999999996</v>
      </c>
      <c r="DC11" s="167"/>
      <c r="DD11" s="166">
        <v>-5.8282999999999996</v>
      </c>
      <c r="DE11" s="166">
        <v>-5.6816000000000004</v>
      </c>
      <c r="DF11" s="166">
        <v>6.3125</v>
      </c>
      <c r="DG11" s="167"/>
      <c r="DH11" s="166">
        <v>-3.9388999999999998</v>
      </c>
      <c r="DI11" s="166">
        <v>-26.2</v>
      </c>
      <c r="DJ11" s="166">
        <v>-26</v>
      </c>
      <c r="DK11" s="166">
        <v>-3.9293999999999998</v>
      </c>
      <c r="DL11" s="166">
        <v>0.37990000000000002</v>
      </c>
      <c r="DM11" s="166">
        <v>19.7193</v>
      </c>
      <c r="DN11" s="167"/>
      <c r="DO11" s="166">
        <v>0.85</v>
      </c>
      <c r="DP11" s="166">
        <v>-4.57</v>
      </c>
      <c r="DQ11" s="166">
        <v>15.686</v>
      </c>
      <c r="DR11" s="166">
        <v>-6.9253999999999998</v>
      </c>
      <c r="DS11" s="167"/>
      <c r="DT11" s="166">
        <v>-20.09</v>
      </c>
      <c r="DU11" s="166">
        <v>26.63</v>
      </c>
      <c r="DV11" s="166">
        <v>6.82</v>
      </c>
      <c r="DW11" s="166">
        <v>-8.8909000000000002</v>
      </c>
      <c r="DX11" s="166">
        <v>-5.0454999999999997</v>
      </c>
      <c r="DY11" s="166">
        <v>-17.130099999999999</v>
      </c>
      <c r="DZ11" s="166">
        <v>-15.790900000000001</v>
      </c>
      <c r="EA11" s="166">
        <v>25.7593</v>
      </c>
      <c r="EB11" s="166">
        <v>-1.2411000000000001</v>
      </c>
      <c r="EC11" s="166">
        <v>-7.1976000000000004</v>
      </c>
      <c r="ED11" s="166">
        <v>-6.8422000000000001</v>
      </c>
      <c r="EE11" s="166">
        <v>-10.694100000000001</v>
      </c>
      <c r="EF11" s="166">
        <v>-13.8034</v>
      </c>
      <c r="EG11" s="166">
        <v>-15.103</v>
      </c>
      <c r="EH11" s="166">
        <v>-29.169</v>
      </c>
      <c r="EI11" s="166">
        <v>-11.327299999999999</v>
      </c>
      <c r="EJ11" s="167"/>
      <c r="EK11" s="166">
        <v>-13.2006</v>
      </c>
      <c r="EL11" s="166">
        <v>-12.2105</v>
      </c>
      <c r="EM11" s="166">
        <v>17.9071</v>
      </c>
      <c r="EN11" s="166">
        <v>-19.4924</v>
      </c>
      <c r="EO11" s="166">
        <v>-18.210100000000001</v>
      </c>
      <c r="EP11" s="166">
        <v>-18.948</v>
      </c>
      <c r="EQ11" s="166">
        <v>-9.9639000000000006</v>
      </c>
      <c r="ER11" s="166">
        <v>-9.5934000000000008</v>
      </c>
      <c r="ES11" s="166">
        <v>3.2164999999999999</v>
      </c>
      <c r="ET11" s="166">
        <v>19.38</v>
      </c>
      <c r="EU11" s="166">
        <v>-9.4499999999999993</v>
      </c>
      <c r="EV11" s="166">
        <v>1.2</v>
      </c>
      <c r="EW11" s="166">
        <v>3.4904999999999999</v>
      </c>
      <c r="EX11" s="166">
        <v>-32.9739</v>
      </c>
      <c r="EY11" s="166">
        <v>-15.5337</v>
      </c>
      <c r="EZ11" s="166">
        <v>-15.6006</v>
      </c>
      <c r="FA11" s="166">
        <v>10.1249</v>
      </c>
      <c r="FB11" s="166">
        <v>2.5203000000000002</v>
      </c>
      <c r="FC11" s="166">
        <v>-20.230499999999999</v>
      </c>
      <c r="FD11" s="166">
        <v>5.8278999999999996</v>
      </c>
      <c r="FE11" s="166">
        <v>5.5418000000000003</v>
      </c>
      <c r="FF11" s="167"/>
      <c r="FG11" s="166">
        <v>4.1734</v>
      </c>
      <c r="FH11" s="166">
        <v>4.2588999999999997</v>
      </c>
      <c r="FI11" s="166">
        <v>2.9430999999999998</v>
      </c>
      <c r="FJ11" s="166">
        <v>-3.0142000000000002</v>
      </c>
      <c r="FK11" s="166">
        <v>-3.3491</v>
      </c>
      <c r="FL11" s="166">
        <v>22.6066</v>
      </c>
      <c r="FM11" s="166">
        <v>0.21410000000000001</v>
      </c>
      <c r="FN11" s="166">
        <v>0.24210000000000001</v>
      </c>
      <c r="FO11" s="166">
        <v>25.013500000000001</v>
      </c>
      <c r="FP11" s="166">
        <v>31.7742</v>
      </c>
      <c r="FQ11" s="166">
        <v>9.8451000000000004</v>
      </c>
      <c r="FR11" s="166">
        <v>-8.99</v>
      </c>
      <c r="FS11" s="166">
        <v>-2.3140000000000001</v>
      </c>
      <c r="FT11" s="166">
        <v>0.1394</v>
      </c>
      <c r="FU11" s="166">
        <v>1.32</v>
      </c>
      <c r="FV11" s="166">
        <v>0.12</v>
      </c>
      <c r="FW11" s="166">
        <v>0</v>
      </c>
      <c r="FX11" s="167"/>
      <c r="FY11" s="166">
        <v>7.6280000000000001</v>
      </c>
      <c r="FZ11" s="166">
        <v>0.97799999999999998</v>
      </c>
      <c r="GA11" s="167"/>
      <c r="GB11" s="166">
        <v>20.53</v>
      </c>
      <c r="GC11" s="166">
        <v>-35.884799999999998</v>
      </c>
      <c r="GD11" s="166">
        <v>-28.751300000000001</v>
      </c>
      <c r="GE11" s="167"/>
      <c r="GF11" s="166">
        <v>25.311900000000001</v>
      </c>
      <c r="GG11" s="167"/>
      <c r="GH11" s="166">
        <v>26.077200000000001</v>
      </c>
      <c r="GI11" s="166">
        <v>-8.0610999999999997</v>
      </c>
      <c r="GJ11" s="166">
        <v>-8.5696999999999992</v>
      </c>
      <c r="GK11" s="166">
        <v>1.7242999999999999</v>
      </c>
      <c r="GL11" s="167"/>
      <c r="GM11" s="167"/>
      <c r="GN11" s="166">
        <v>-11.0052</v>
      </c>
      <c r="GO11" s="166">
        <v>-25.328800000000001</v>
      </c>
      <c r="GP11" s="166">
        <v>8.5388000000000002</v>
      </c>
      <c r="GQ11" s="166">
        <v>-26.8613</v>
      </c>
      <c r="GR11" s="166">
        <v>4.2586000000000004</v>
      </c>
      <c r="GS11" s="166">
        <v>3.8687999999999998</v>
      </c>
      <c r="GT11" s="166">
        <v>164.36760000000001</v>
      </c>
      <c r="GU11" s="166">
        <v>-7.2502000000000004</v>
      </c>
      <c r="GV11" s="166">
        <v>-8.6387</v>
      </c>
      <c r="GW11" s="166">
        <v>-3.6432000000000002</v>
      </c>
      <c r="GX11" s="166">
        <v>2.9169999999999998</v>
      </c>
      <c r="GY11" s="166">
        <v>6.5636000000000001</v>
      </c>
      <c r="GZ11" s="166">
        <v>6.6140999999999996</v>
      </c>
      <c r="HA11" s="167"/>
      <c r="HB11" s="166">
        <v>-9.1610999999999994</v>
      </c>
      <c r="HC11" s="166">
        <v>-7.4546999999999999</v>
      </c>
      <c r="HD11" s="166">
        <v>5.87</v>
      </c>
      <c r="HE11" s="166">
        <v>-3.6252</v>
      </c>
      <c r="HF11" s="166">
        <v>46.9358</v>
      </c>
      <c r="HG11" s="166">
        <v>37.459800000000001</v>
      </c>
      <c r="HH11" s="166">
        <v>81.830799999999996</v>
      </c>
      <c r="HI11" s="166">
        <v>-5.0980999999999996</v>
      </c>
      <c r="HJ11" s="166">
        <v>-4.5396999999999998</v>
      </c>
      <c r="HK11" s="167"/>
      <c r="HL11" s="166">
        <v>-5.3825000000000003</v>
      </c>
      <c r="HM11" s="166">
        <v>0</v>
      </c>
      <c r="HN11" s="166">
        <v>0</v>
      </c>
      <c r="HO11" s="166">
        <v>37.3521</v>
      </c>
      <c r="HP11" s="166">
        <v>36.045499999999997</v>
      </c>
      <c r="HQ11" s="166">
        <v>-13.4186</v>
      </c>
      <c r="HR11" s="166">
        <v>-12.869300000000001</v>
      </c>
      <c r="HS11" s="166">
        <v>-10.1021</v>
      </c>
      <c r="HT11" s="166">
        <v>-9.9674999999999994</v>
      </c>
      <c r="HU11" s="166">
        <v>9.9600000000000009</v>
      </c>
      <c r="HV11" s="166">
        <v>10.23</v>
      </c>
      <c r="HW11" s="166">
        <v>-21.2</v>
      </c>
      <c r="HX11" s="166">
        <v>-21.1</v>
      </c>
      <c r="HY11" s="166">
        <v>0.1767</v>
      </c>
      <c r="HZ11" s="166">
        <v>-5.44</v>
      </c>
      <c r="IA11" s="166">
        <v>33.850299999999997</v>
      </c>
      <c r="IB11" s="166">
        <v>24.401399999999999</v>
      </c>
      <c r="IC11" s="166">
        <v>24.275500000000001</v>
      </c>
      <c r="ID11" s="166">
        <v>-17</v>
      </c>
      <c r="IE11" s="166">
        <v>-22.6</v>
      </c>
      <c r="IF11" s="166">
        <v>-1.6</v>
      </c>
      <c r="IG11" s="166">
        <v>-2.2000000000000002</v>
      </c>
      <c r="IH11" s="167"/>
      <c r="II11" s="166">
        <v>-17.752199999999998</v>
      </c>
      <c r="IJ11" s="166">
        <v>-72.418999999999997</v>
      </c>
      <c r="IK11" s="166">
        <v>11.3926</v>
      </c>
      <c r="IL11" s="166">
        <v>-272.94619999999998</v>
      </c>
      <c r="IM11" s="166">
        <v>-31.346800000000002</v>
      </c>
      <c r="IN11" s="166">
        <v>-26.8796</v>
      </c>
      <c r="IO11" s="166">
        <v>110.3531</v>
      </c>
      <c r="IP11" s="166">
        <v>54.664299999999997</v>
      </c>
      <c r="IQ11" s="166">
        <v>104.6247</v>
      </c>
      <c r="IR11" s="166">
        <v>96.256699999999995</v>
      </c>
      <c r="IS11" s="166">
        <v>46.384999999999998</v>
      </c>
      <c r="IT11" s="166">
        <v>21.8672</v>
      </c>
      <c r="IU11" s="166">
        <v>20.296199999999999</v>
      </c>
      <c r="IV11" s="166">
        <v>0.372</v>
      </c>
      <c r="IW11" s="166">
        <v>202.73009999999999</v>
      </c>
      <c r="IX11" s="166">
        <v>-200.6189</v>
      </c>
      <c r="IY11" s="166">
        <v>-1.2569999999999999</v>
      </c>
      <c r="IZ11" s="166">
        <v>5.4786999999999999</v>
      </c>
      <c r="JA11" s="166">
        <v>-3.3509000000000002</v>
      </c>
      <c r="JB11" s="166">
        <v>2.1739999999999999</v>
      </c>
      <c r="JC11" s="166">
        <v>-4.5599999999999996</v>
      </c>
      <c r="JD11" s="166">
        <v>-1.802</v>
      </c>
      <c r="JE11" s="166">
        <v>-1.8049999999999999</v>
      </c>
      <c r="JF11" s="166">
        <v>-0.56000000000000005</v>
      </c>
      <c r="JG11" s="166">
        <v>0</v>
      </c>
      <c r="JH11" s="166">
        <v>-1.4426000000000001</v>
      </c>
      <c r="JI11" s="166">
        <v>-6.7369000000000003</v>
      </c>
      <c r="JJ11" s="166">
        <v>5.7450000000000001</v>
      </c>
      <c r="JK11" s="166">
        <v>1.8172999999999999</v>
      </c>
      <c r="JL11" s="166">
        <v>-6.9</v>
      </c>
      <c r="JM11" s="166">
        <v>-1.032</v>
      </c>
      <c r="JN11" s="166">
        <v>-1.389</v>
      </c>
      <c r="JO11" s="167"/>
      <c r="JP11" s="167"/>
      <c r="JQ11" s="166">
        <v>4.3305999999999996</v>
      </c>
      <c r="JR11" s="166">
        <v>3.3388</v>
      </c>
      <c r="JS11" s="166">
        <v>4.3122999999999996</v>
      </c>
      <c r="JT11" s="167"/>
      <c r="JU11" s="166">
        <v>8.8000000000000007</v>
      </c>
      <c r="JV11" s="166">
        <v>10.369</v>
      </c>
      <c r="JW11" s="166">
        <v>0.04</v>
      </c>
      <c r="JX11" s="167"/>
      <c r="JY11" s="166">
        <v>-9.1814</v>
      </c>
      <c r="JZ11" s="166">
        <v>-13.7094</v>
      </c>
      <c r="KA11" s="166">
        <v>-17.3003</v>
      </c>
      <c r="KB11" s="166">
        <v>-4.7121000000000004</v>
      </c>
      <c r="KC11" s="166">
        <v>10.7469</v>
      </c>
      <c r="KD11" s="166">
        <v>-13.926</v>
      </c>
      <c r="KE11" s="166">
        <v>2.6511</v>
      </c>
      <c r="KF11" s="166">
        <v>-5.3</v>
      </c>
      <c r="KG11" s="166">
        <v>-7.7</v>
      </c>
      <c r="KH11" s="166">
        <v>59.4193</v>
      </c>
      <c r="KI11" s="166">
        <v>-140.64879999999999</v>
      </c>
    </row>
    <row r="12" spans="1:295" ht="18" customHeight="1" x14ac:dyDescent="0.25">
      <c r="A12" s="161" t="s">
        <v>71</v>
      </c>
      <c r="B12" s="161" t="s">
        <v>816</v>
      </c>
      <c r="C12" s="165">
        <v>0</v>
      </c>
      <c r="D12" s="166">
        <v>0.63290000000000002</v>
      </c>
      <c r="E12" s="166">
        <v>-5.3057999999999996</v>
      </c>
      <c r="F12" s="166">
        <v>3.3536000000000001</v>
      </c>
      <c r="G12" s="166">
        <v>9.7881</v>
      </c>
      <c r="H12" s="167"/>
      <c r="I12" s="166">
        <v>9.5352999999999994</v>
      </c>
      <c r="J12" s="167"/>
      <c r="K12" s="166">
        <v>12.369</v>
      </c>
      <c r="L12" s="166">
        <v>4.5529000000000002</v>
      </c>
      <c r="M12" s="166">
        <v>4.1106999999999996</v>
      </c>
      <c r="N12" s="166">
        <v>-2.2200000000000002</v>
      </c>
      <c r="O12" s="166">
        <v>-22</v>
      </c>
      <c r="P12" s="167"/>
      <c r="Q12" s="167"/>
      <c r="R12" s="167"/>
      <c r="S12" s="166">
        <v>3.1829999999999998</v>
      </c>
      <c r="T12" s="166">
        <v>-6.0204000000000004</v>
      </c>
      <c r="U12" s="166">
        <v>2.8054999999999999</v>
      </c>
      <c r="V12" s="166">
        <v>2.7948</v>
      </c>
      <c r="W12" s="166">
        <v>5.0320999999999998</v>
      </c>
      <c r="X12" s="166">
        <v>1.5975999999999999</v>
      </c>
      <c r="Y12" s="166">
        <v>2.0183</v>
      </c>
      <c r="Z12" s="166">
        <v>0.40329999999999999</v>
      </c>
      <c r="AA12" s="167"/>
      <c r="AB12" s="166">
        <v>-1.2285999999999999</v>
      </c>
      <c r="AC12" s="166">
        <v>-0.79900000000000004</v>
      </c>
      <c r="AD12" s="166">
        <v>-0.8</v>
      </c>
      <c r="AE12" s="166">
        <v>4.0549999999999997</v>
      </c>
      <c r="AF12" s="166">
        <v>-17.760000000000002</v>
      </c>
      <c r="AG12" s="167"/>
      <c r="AH12" s="166">
        <v>-0.73199999999999998</v>
      </c>
      <c r="AI12" s="166">
        <v>0.22800000000000001</v>
      </c>
      <c r="AJ12" s="167"/>
      <c r="AK12" s="166">
        <v>-11.88</v>
      </c>
      <c r="AL12" s="167"/>
      <c r="AM12" s="166">
        <v>-12.37</v>
      </c>
      <c r="AN12" s="166">
        <v>-12.32</v>
      </c>
      <c r="AO12" s="166">
        <v>6.3981000000000003</v>
      </c>
      <c r="AP12" s="166">
        <v>3.0306000000000002</v>
      </c>
      <c r="AQ12" s="166">
        <v>17.8063</v>
      </c>
      <c r="AR12" s="166">
        <v>19.402899999999999</v>
      </c>
      <c r="AS12" s="166">
        <v>-19.6495</v>
      </c>
      <c r="AT12" s="166">
        <v>-12.3371</v>
      </c>
      <c r="AU12" s="167"/>
      <c r="AV12" s="166">
        <v>9.7751999999999999</v>
      </c>
      <c r="AW12" s="166">
        <v>9.9870999999999999</v>
      </c>
      <c r="AX12" s="166">
        <v>-22.180700000000002</v>
      </c>
      <c r="AY12" s="166">
        <v>-19.618300000000001</v>
      </c>
      <c r="AZ12" s="166">
        <v>34.324199999999998</v>
      </c>
      <c r="BA12" s="166">
        <v>39.714300000000001</v>
      </c>
      <c r="BB12" s="166">
        <v>-9.1652000000000005</v>
      </c>
      <c r="BC12" s="166">
        <v>8.6228999999999996</v>
      </c>
      <c r="BD12" s="166">
        <v>-5.5</v>
      </c>
      <c r="BE12" s="166">
        <v>-5.6</v>
      </c>
      <c r="BF12" s="166">
        <v>-16.576899999999998</v>
      </c>
      <c r="BG12" s="166">
        <v>-34.780500000000004</v>
      </c>
      <c r="BH12" s="166">
        <v>-2.7608000000000001</v>
      </c>
      <c r="BI12" s="167"/>
      <c r="BJ12" s="166">
        <v>-2.9485000000000001</v>
      </c>
      <c r="BK12" s="166">
        <v>4.6182999999999996</v>
      </c>
      <c r="BL12" s="166">
        <v>2.1021000000000001</v>
      </c>
      <c r="BM12" s="166">
        <v>1.4131</v>
      </c>
      <c r="BN12" s="166">
        <v>-102.8473</v>
      </c>
      <c r="BO12" s="166">
        <v>59.419499999999999</v>
      </c>
      <c r="BP12" s="166">
        <v>59.572099999999999</v>
      </c>
      <c r="BQ12" s="166">
        <v>-49.575299999999999</v>
      </c>
      <c r="BR12" s="166">
        <v>-166.9409</v>
      </c>
      <c r="BS12" s="167"/>
      <c r="BT12" s="167"/>
      <c r="BU12" s="167"/>
      <c r="BV12" s="166">
        <v>17.154900000000001</v>
      </c>
      <c r="BW12" s="166">
        <v>10.81</v>
      </c>
      <c r="BX12" s="166">
        <v>7.73</v>
      </c>
      <c r="BY12" s="166">
        <v>-8.68</v>
      </c>
      <c r="BZ12" s="166">
        <v>9.31</v>
      </c>
      <c r="CA12" s="166">
        <v>-5.7560000000000002</v>
      </c>
      <c r="CB12" s="166">
        <v>-5.6219999999999999</v>
      </c>
      <c r="CC12" s="166">
        <v>10.4368</v>
      </c>
      <c r="CD12" s="166">
        <v>8.6509</v>
      </c>
      <c r="CE12" s="167"/>
      <c r="CF12" s="166">
        <v>-20.644100000000002</v>
      </c>
      <c r="CG12" s="166">
        <v>-20.634399999999999</v>
      </c>
      <c r="CH12" s="166">
        <v>-1.8464</v>
      </c>
      <c r="CI12" s="166">
        <v>5.6942000000000004</v>
      </c>
      <c r="CJ12" s="167"/>
      <c r="CK12" s="167"/>
      <c r="CL12" s="166">
        <v>-17.100000000000001</v>
      </c>
      <c r="CM12" s="166">
        <v>-6.7</v>
      </c>
      <c r="CN12" s="166">
        <v>-3.6</v>
      </c>
      <c r="CO12" s="166">
        <v>17.402999999999999</v>
      </c>
      <c r="CP12" s="166">
        <v>17.245999999999999</v>
      </c>
      <c r="CQ12" s="166">
        <v>16.489599999999999</v>
      </c>
      <c r="CR12" s="166">
        <v>51.393999999999998</v>
      </c>
      <c r="CS12" s="166">
        <v>52.502600000000001</v>
      </c>
      <c r="CT12" s="166">
        <v>-21.750800000000002</v>
      </c>
      <c r="CU12" s="166">
        <v>-39.563200000000002</v>
      </c>
      <c r="CV12" s="166">
        <v>-17.737100000000002</v>
      </c>
      <c r="CW12" s="166">
        <v>2.6749999999999998</v>
      </c>
      <c r="CX12" s="166">
        <v>25.83</v>
      </c>
      <c r="CY12" s="166">
        <v>9.6199999999999992</v>
      </c>
      <c r="CZ12" s="166">
        <v>7.8174000000000001</v>
      </c>
      <c r="DA12" s="166">
        <v>6.7412999999999998</v>
      </c>
      <c r="DB12" s="166">
        <v>8.9580000000000002</v>
      </c>
      <c r="DC12" s="167"/>
      <c r="DD12" s="166">
        <v>-6.92</v>
      </c>
      <c r="DE12" s="166">
        <v>-6.6990999999999996</v>
      </c>
      <c r="DF12" s="166">
        <v>8.7964000000000002</v>
      </c>
      <c r="DG12" s="167"/>
      <c r="DH12" s="166">
        <v>-3.7614000000000001</v>
      </c>
      <c r="DI12" s="166">
        <v>-26.5</v>
      </c>
      <c r="DJ12" s="167"/>
      <c r="DK12" s="166">
        <v>-3.9965999999999999</v>
      </c>
      <c r="DL12" s="166">
        <v>-0.187</v>
      </c>
      <c r="DM12" s="166">
        <v>18.615300000000001</v>
      </c>
      <c r="DN12" s="167"/>
      <c r="DO12" s="166">
        <v>0.14000000000000001</v>
      </c>
      <c r="DP12" s="166">
        <v>-4.16</v>
      </c>
      <c r="DQ12" s="166">
        <v>15.345000000000001</v>
      </c>
      <c r="DR12" s="166">
        <v>-10.8881</v>
      </c>
      <c r="DS12" s="167"/>
      <c r="DT12" s="166">
        <v>-23.93</v>
      </c>
      <c r="DU12" s="166">
        <v>29.38</v>
      </c>
      <c r="DV12" s="166">
        <v>6.31</v>
      </c>
      <c r="DW12" s="166">
        <v>-11.7818</v>
      </c>
      <c r="DX12" s="166">
        <v>-6.0273000000000003</v>
      </c>
      <c r="DY12" s="166">
        <v>-17.559799999999999</v>
      </c>
      <c r="DZ12" s="166">
        <v>-17.0182</v>
      </c>
      <c r="EA12" s="166">
        <v>22.305</v>
      </c>
      <c r="EB12" s="166">
        <v>-4.2187000000000001</v>
      </c>
      <c r="EC12" s="166">
        <v>-9.9876000000000005</v>
      </c>
      <c r="ED12" s="166">
        <v>-9.6519999999999992</v>
      </c>
      <c r="EE12" s="166">
        <v>-7.6208999999999998</v>
      </c>
      <c r="EF12" s="166">
        <v>-11.729900000000001</v>
      </c>
      <c r="EG12" s="166">
        <v>-14.832000000000001</v>
      </c>
      <c r="EH12" s="166">
        <v>-39.603299999999997</v>
      </c>
      <c r="EI12" s="166">
        <v>-6.6020000000000003</v>
      </c>
      <c r="EJ12" s="167"/>
      <c r="EK12" s="166">
        <v>-12.505000000000001</v>
      </c>
      <c r="EL12" s="166">
        <v>-11.6777</v>
      </c>
      <c r="EM12" s="166">
        <v>15.335699999999999</v>
      </c>
      <c r="EN12" s="166">
        <v>-23.1434</v>
      </c>
      <c r="EO12" s="166">
        <v>-22.454699999999999</v>
      </c>
      <c r="EP12" s="166">
        <v>4.6239999999999997</v>
      </c>
      <c r="EQ12" s="166">
        <v>-12.0435</v>
      </c>
      <c r="ER12" s="166">
        <v>-11.7738</v>
      </c>
      <c r="ES12" s="166">
        <v>-4.7399999999999998E-2</v>
      </c>
      <c r="ET12" s="166">
        <v>0</v>
      </c>
      <c r="EU12" s="166">
        <v>-9.9499999999999993</v>
      </c>
      <c r="EV12" s="166">
        <v>-2.2999999999999998</v>
      </c>
      <c r="EW12" s="166">
        <v>3.2896999999999998</v>
      </c>
      <c r="EX12" s="166">
        <v>-38.555399999999999</v>
      </c>
      <c r="EY12" s="166">
        <v>-16.430199999999999</v>
      </c>
      <c r="EZ12" s="166">
        <v>-16.3597</v>
      </c>
      <c r="FA12" s="166">
        <v>10.5189</v>
      </c>
      <c r="FB12" s="166">
        <v>-0.72740000000000005</v>
      </c>
      <c r="FC12" s="166">
        <v>-17.613700000000001</v>
      </c>
      <c r="FD12" s="166">
        <v>6.3273000000000001</v>
      </c>
      <c r="FE12" s="166">
        <v>6.0163000000000002</v>
      </c>
      <c r="FF12" s="167"/>
      <c r="FG12" s="166">
        <v>3.8163</v>
      </c>
      <c r="FH12" s="166">
        <v>4.1630000000000003</v>
      </c>
      <c r="FI12" s="166">
        <v>3.4222000000000001</v>
      </c>
      <c r="FJ12" s="166">
        <v>-3.3491</v>
      </c>
      <c r="FK12" s="166">
        <v>-4.1863999999999999</v>
      </c>
      <c r="FL12" s="166">
        <v>23.7788</v>
      </c>
      <c r="FM12" s="166">
        <v>2.0684</v>
      </c>
      <c r="FN12" s="166">
        <v>1.5602</v>
      </c>
      <c r="FO12" s="166">
        <v>25.317</v>
      </c>
      <c r="FP12" s="166">
        <v>31.891100000000002</v>
      </c>
      <c r="FQ12" s="166">
        <v>8.8148</v>
      </c>
      <c r="FR12" s="166">
        <v>-9.56</v>
      </c>
      <c r="FS12" s="166">
        <v>-2.2097000000000002</v>
      </c>
      <c r="FT12" s="166">
        <v>0.20069999999999999</v>
      </c>
      <c r="FU12" s="166">
        <v>1.32</v>
      </c>
      <c r="FV12" s="166">
        <v>1.1100000000000001</v>
      </c>
      <c r="FW12" s="166">
        <v>-9.2281999999999993</v>
      </c>
      <c r="FX12" s="167"/>
      <c r="FY12" s="166">
        <v>7.476</v>
      </c>
      <c r="FZ12" s="166">
        <v>0.98</v>
      </c>
      <c r="GA12" s="167"/>
      <c r="GB12" s="166">
        <v>20.5</v>
      </c>
      <c r="GC12" s="166">
        <v>-35.598399999999998</v>
      </c>
      <c r="GD12" s="166">
        <v>-29.381799999999998</v>
      </c>
      <c r="GE12" s="166">
        <v>-1.76</v>
      </c>
      <c r="GF12" s="166">
        <v>25.1553</v>
      </c>
      <c r="GG12" s="167"/>
      <c r="GH12" s="166">
        <v>26.031300000000002</v>
      </c>
      <c r="GI12" s="166">
        <v>-8.0776000000000003</v>
      </c>
      <c r="GJ12" s="166">
        <v>-8.5478000000000005</v>
      </c>
      <c r="GK12" s="166">
        <v>1.6727000000000001</v>
      </c>
      <c r="GL12" s="167"/>
      <c r="GM12" s="167"/>
      <c r="GN12" s="166">
        <v>-10.6267</v>
      </c>
      <c r="GO12" s="166">
        <v>-25.1431</v>
      </c>
      <c r="GP12" s="166">
        <v>8.3544999999999998</v>
      </c>
      <c r="GQ12" s="166">
        <v>-26.587399999999999</v>
      </c>
      <c r="GR12" s="166">
        <v>3.1069</v>
      </c>
      <c r="GS12" s="166">
        <v>3.6633</v>
      </c>
      <c r="GT12" s="166">
        <v>158.70529999999999</v>
      </c>
      <c r="GU12" s="166">
        <v>-7.5823999999999998</v>
      </c>
      <c r="GV12" s="166">
        <v>-8.4629999999999992</v>
      </c>
      <c r="GW12" s="166">
        <v>-3.7254</v>
      </c>
      <c r="GX12" s="166">
        <v>2.9925999999999999</v>
      </c>
      <c r="GY12" s="166">
        <v>6.6075999999999997</v>
      </c>
      <c r="GZ12" s="166">
        <v>6.5507999999999997</v>
      </c>
      <c r="HA12" s="166">
        <v>2.6233</v>
      </c>
      <c r="HB12" s="166">
        <v>-9.9687000000000001</v>
      </c>
      <c r="HC12" s="166">
        <v>-8.4248999999999992</v>
      </c>
      <c r="HD12" s="166">
        <v>4.6100000000000003</v>
      </c>
      <c r="HE12" s="166">
        <v>0</v>
      </c>
      <c r="HF12" s="166">
        <v>45.156500000000001</v>
      </c>
      <c r="HG12" s="166">
        <v>36.584499999999998</v>
      </c>
      <c r="HH12" s="166">
        <v>81.991299999999995</v>
      </c>
      <c r="HI12" s="166">
        <v>-6.3552</v>
      </c>
      <c r="HJ12" s="166">
        <v>-5.5972</v>
      </c>
      <c r="HK12" s="167"/>
      <c r="HL12" s="166">
        <v>-6.0071000000000003</v>
      </c>
      <c r="HM12" s="166">
        <v>0</v>
      </c>
      <c r="HN12" s="166">
        <v>0</v>
      </c>
      <c r="HO12" s="167"/>
      <c r="HP12" s="167"/>
      <c r="HQ12" s="166">
        <v>-15.528</v>
      </c>
      <c r="HR12" s="166">
        <v>-14.9183</v>
      </c>
      <c r="HS12" s="166">
        <v>-10.4871</v>
      </c>
      <c r="HT12" s="166">
        <v>-10.136900000000001</v>
      </c>
      <c r="HU12" s="166">
        <v>11.41</v>
      </c>
      <c r="HV12" s="166">
        <v>11.34</v>
      </c>
      <c r="HW12" s="166">
        <v>-21.1</v>
      </c>
      <c r="HX12" s="166">
        <v>-21.1</v>
      </c>
      <c r="HY12" s="166">
        <v>0.19500000000000001</v>
      </c>
      <c r="HZ12" s="166">
        <v>-5.12</v>
      </c>
      <c r="IA12" s="166">
        <v>44.797499999999999</v>
      </c>
      <c r="IB12" s="166">
        <v>22.876999999999999</v>
      </c>
      <c r="IC12" s="166">
        <v>22.464700000000001</v>
      </c>
      <c r="ID12" s="166">
        <v>-16.899999999999999</v>
      </c>
      <c r="IE12" s="166">
        <v>-22.6</v>
      </c>
      <c r="IF12" s="166">
        <v>0.9</v>
      </c>
      <c r="IG12" s="166">
        <v>0.3</v>
      </c>
      <c r="IH12" s="167"/>
      <c r="II12" s="166">
        <v>-18.004100000000001</v>
      </c>
      <c r="IJ12" s="166">
        <v>-75.995000000000005</v>
      </c>
      <c r="IK12" s="166">
        <v>11.4153</v>
      </c>
      <c r="IL12" s="166">
        <v>-279.39120000000003</v>
      </c>
      <c r="IM12" s="166">
        <v>-32.6036</v>
      </c>
      <c r="IN12" s="166">
        <v>-28.9086</v>
      </c>
      <c r="IO12" s="166">
        <v>111.97929999999999</v>
      </c>
      <c r="IP12" s="166">
        <v>53.421999999999997</v>
      </c>
      <c r="IQ12" s="166">
        <v>115.2122</v>
      </c>
      <c r="IR12" s="166">
        <v>100.2037</v>
      </c>
      <c r="IS12" s="166">
        <v>48.549300000000002</v>
      </c>
      <c r="IT12" s="166">
        <v>21.5641</v>
      </c>
      <c r="IU12" s="166">
        <v>20.446000000000002</v>
      </c>
      <c r="IV12" s="166">
        <v>-5.2778999999999998</v>
      </c>
      <c r="IW12" s="166">
        <v>203.0847</v>
      </c>
      <c r="IX12" s="166">
        <v>-201.18100000000001</v>
      </c>
      <c r="IY12" s="166">
        <v>-3.6627999999999998</v>
      </c>
      <c r="IZ12" s="166">
        <v>10.8254</v>
      </c>
      <c r="JA12" s="166">
        <v>-2.8357000000000001</v>
      </c>
      <c r="JB12" s="166">
        <v>1.9450000000000001</v>
      </c>
      <c r="JC12" s="166">
        <v>-4.32</v>
      </c>
      <c r="JD12" s="166">
        <v>-1.7729999999999999</v>
      </c>
      <c r="JE12" s="166">
        <v>-1.778</v>
      </c>
      <c r="JF12" s="166">
        <v>-0.56000000000000005</v>
      </c>
      <c r="JG12" s="166">
        <v>0.88</v>
      </c>
      <c r="JH12" s="166">
        <v>-1.3315999999999999</v>
      </c>
      <c r="JI12" s="166">
        <v>-6.5324</v>
      </c>
      <c r="JJ12" s="166">
        <v>5.7725</v>
      </c>
      <c r="JK12" s="166">
        <v>1.7899</v>
      </c>
      <c r="JL12" s="166">
        <v>-7.1</v>
      </c>
      <c r="JM12" s="166">
        <v>-1.698</v>
      </c>
      <c r="JN12" s="166">
        <v>-1.569</v>
      </c>
      <c r="JO12" s="166">
        <v>1.1912</v>
      </c>
      <c r="JP12" s="166">
        <v>1.2428999999999999</v>
      </c>
      <c r="JQ12" s="166">
        <v>4.3460000000000001</v>
      </c>
      <c r="JR12" s="166">
        <v>2.6522000000000001</v>
      </c>
      <c r="JS12" s="166">
        <v>3.9807999999999999</v>
      </c>
      <c r="JT12" s="167"/>
      <c r="JU12" s="166">
        <v>8.6</v>
      </c>
      <c r="JV12" s="166">
        <v>10.7598</v>
      </c>
      <c r="JW12" s="166">
        <v>0.01</v>
      </c>
      <c r="JX12" s="167"/>
      <c r="JY12" s="166">
        <v>-9.1770999999999994</v>
      </c>
      <c r="JZ12" s="166">
        <v>-13.7852</v>
      </c>
      <c r="KA12" s="166">
        <v>-17.1127</v>
      </c>
      <c r="KB12" s="166">
        <v>-4.1180000000000003</v>
      </c>
      <c r="KC12" s="166">
        <v>10.440200000000001</v>
      </c>
      <c r="KD12" s="166">
        <v>-14.4063</v>
      </c>
      <c r="KE12" s="166">
        <v>2.7892999999999999</v>
      </c>
      <c r="KF12" s="166">
        <v>-5.6</v>
      </c>
      <c r="KG12" s="166">
        <v>-7.6</v>
      </c>
      <c r="KH12" s="166">
        <v>60.4801</v>
      </c>
      <c r="KI12" s="166">
        <v>-140.8537</v>
      </c>
    </row>
    <row r="13" spans="1:295" ht="18" customHeight="1" x14ac:dyDescent="0.25">
      <c r="A13" s="161" t="s">
        <v>71</v>
      </c>
      <c r="B13" s="161" t="s">
        <v>817</v>
      </c>
      <c r="C13" s="165">
        <v>0</v>
      </c>
      <c r="D13" s="166">
        <v>0.52</v>
      </c>
      <c r="E13" s="166">
        <v>-5.1544999999999996</v>
      </c>
      <c r="F13" s="166">
        <v>3.0899000000000001</v>
      </c>
      <c r="G13" s="166">
        <v>9.7928999999999995</v>
      </c>
      <c r="H13" s="167"/>
      <c r="I13" s="166">
        <v>9.4605999999999995</v>
      </c>
      <c r="J13" s="167"/>
      <c r="K13" s="166">
        <v>12.1107</v>
      </c>
      <c r="L13" s="166">
        <v>4.5058999999999996</v>
      </c>
      <c r="M13" s="166">
        <v>4.1303000000000001</v>
      </c>
      <c r="N13" s="166">
        <v>-4.4400000000000004</v>
      </c>
      <c r="O13" s="167"/>
      <c r="P13" s="167"/>
      <c r="Q13" s="167"/>
      <c r="R13" s="167"/>
      <c r="S13" s="166">
        <v>3.4554</v>
      </c>
      <c r="T13" s="166">
        <v>-5.5015000000000001</v>
      </c>
      <c r="U13" s="166">
        <v>2.5448</v>
      </c>
      <c r="V13" s="166">
        <v>2.4643000000000002</v>
      </c>
      <c r="W13" s="166">
        <v>4.3250000000000002</v>
      </c>
      <c r="X13" s="166">
        <v>1.4554</v>
      </c>
      <c r="Y13" s="166">
        <v>1.8554999999999999</v>
      </c>
      <c r="Z13" s="166">
        <v>0.40770000000000001</v>
      </c>
      <c r="AA13" s="167"/>
      <c r="AB13" s="166">
        <v>-1.1942999999999999</v>
      </c>
      <c r="AC13" s="166">
        <v>-0.94</v>
      </c>
      <c r="AD13" s="166">
        <v>-0.92100000000000004</v>
      </c>
      <c r="AE13" s="166">
        <v>3.8159999999999998</v>
      </c>
      <c r="AF13" s="166">
        <v>-17.760000000000002</v>
      </c>
      <c r="AG13" s="167"/>
      <c r="AH13" s="166">
        <v>-0.56799999999999995</v>
      </c>
      <c r="AI13" s="166">
        <v>0.223</v>
      </c>
      <c r="AJ13" s="167"/>
      <c r="AK13" s="166">
        <v>-9.86</v>
      </c>
      <c r="AL13" s="166">
        <v>-10</v>
      </c>
      <c r="AM13" s="166">
        <v>-13.51</v>
      </c>
      <c r="AN13" s="166">
        <v>-13.56</v>
      </c>
      <c r="AO13" s="166">
        <v>6.7385000000000002</v>
      </c>
      <c r="AP13" s="166">
        <v>3.0213000000000001</v>
      </c>
      <c r="AQ13" s="166">
        <v>17.186299999999999</v>
      </c>
      <c r="AR13" s="166">
        <v>19.468299999999999</v>
      </c>
      <c r="AS13" s="166">
        <v>-19.288499999999999</v>
      </c>
      <c r="AT13" s="166">
        <v>-9.2375000000000007</v>
      </c>
      <c r="AU13" s="167"/>
      <c r="AV13" s="166">
        <v>0.1918</v>
      </c>
      <c r="AW13" s="166">
        <v>1.6000000000000001E-3</v>
      </c>
      <c r="AX13" s="166">
        <v>-19.235499999999998</v>
      </c>
      <c r="AY13" s="166">
        <v>-17.398900000000001</v>
      </c>
      <c r="AZ13" s="166">
        <v>22.859100000000002</v>
      </c>
      <c r="BA13" s="166">
        <v>24.1051</v>
      </c>
      <c r="BB13" s="166">
        <v>2.5114000000000001</v>
      </c>
      <c r="BC13" s="166">
        <v>8.2682000000000002</v>
      </c>
      <c r="BD13" s="166">
        <v>-5.6</v>
      </c>
      <c r="BE13" s="166">
        <v>-5.6</v>
      </c>
      <c r="BF13" s="166">
        <v>-20.294499999999999</v>
      </c>
      <c r="BG13" s="166">
        <v>-34.862200000000001</v>
      </c>
      <c r="BH13" s="166">
        <v>-2.8883000000000001</v>
      </c>
      <c r="BI13" s="167"/>
      <c r="BJ13" s="166">
        <v>0.22459999999999999</v>
      </c>
      <c r="BK13" s="166">
        <v>4.5427999999999997</v>
      </c>
      <c r="BL13" s="166">
        <v>2.0979000000000001</v>
      </c>
      <c r="BM13" s="166">
        <v>1.3281000000000001</v>
      </c>
      <c r="BN13" s="166">
        <v>-106.5401</v>
      </c>
      <c r="BO13" s="166">
        <v>58.839700000000001</v>
      </c>
      <c r="BP13" s="166">
        <v>58.900700000000001</v>
      </c>
      <c r="BQ13" s="166">
        <v>-44.681899999999999</v>
      </c>
      <c r="BR13" s="166">
        <v>-168.386</v>
      </c>
      <c r="BS13" s="167"/>
      <c r="BT13" s="167"/>
      <c r="BU13" s="167"/>
      <c r="BV13" s="166">
        <v>16.146899999999999</v>
      </c>
      <c r="BW13" s="166">
        <v>10.6</v>
      </c>
      <c r="BX13" s="166">
        <v>7.48</v>
      </c>
      <c r="BY13" s="166">
        <v>-9.2200000000000006</v>
      </c>
      <c r="BZ13" s="166">
        <v>8.89</v>
      </c>
      <c r="CA13" s="166">
        <v>-5.2201000000000004</v>
      </c>
      <c r="CB13" s="166">
        <v>-4.9522000000000004</v>
      </c>
      <c r="CC13" s="166">
        <v>10.4552</v>
      </c>
      <c r="CD13" s="166">
        <v>8.5396000000000001</v>
      </c>
      <c r="CE13" s="167"/>
      <c r="CF13" s="166">
        <v>-21.239899999999999</v>
      </c>
      <c r="CG13" s="166">
        <v>-21.431899999999999</v>
      </c>
      <c r="CH13" s="166">
        <v>0.24690000000000001</v>
      </c>
      <c r="CI13" s="166">
        <v>5.4124999999999996</v>
      </c>
      <c r="CJ13" s="167"/>
      <c r="CK13" s="167"/>
      <c r="CL13" s="166">
        <v>-20.399999999999999</v>
      </c>
      <c r="CM13" s="166">
        <v>-6.6</v>
      </c>
      <c r="CN13" s="166">
        <v>-3.43</v>
      </c>
      <c r="CO13" s="166">
        <v>16.875900000000001</v>
      </c>
      <c r="CP13" s="166">
        <v>16.5215</v>
      </c>
      <c r="CQ13" s="166">
        <v>15.6661</v>
      </c>
      <c r="CR13" s="166">
        <v>52.145600000000002</v>
      </c>
      <c r="CS13" s="166">
        <v>52.504899999999999</v>
      </c>
      <c r="CT13" s="166">
        <v>-21.953600000000002</v>
      </c>
      <c r="CU13" s="166">
        <v>-40.017299999999999</v>
      </c>
      <c r="CV13" s="166">
        <v>-17.5047</v>
      </c>
      <c r="CW13" s="166">
        <v>2.7846000000000002</v>
      </c>
      <c r="CX13" s="166">
        <v>24.76</v>
      </c>
      <c r="CY13" s="166">
        <v>9.5500000000000007</v>
      </c>
      <c r="CZ13" s="166">
        <v>7.5049000000000001</v>
      </c>
      <c r="DA13" s="166">
        <v>6.3506999999999998</v>
      </c>
      <c r="DB13" s="166">
        <v>8.8016000000000005</v>
      </c>
      <c r="DC13" s="167"/>
      <c r="DD13" s="166">
        <v>-6.9325000000000001</v>
      </c>
      <c r="DE13" s="166">
        <v>-6.7229999999999999</v>
      </c>
      <c r="DF13" s="166">
        <v>10.0807</v>
      </c>
      <c r="DG13" s="167"/>
      <c r="DH13" s="166">
        <v>-3.6587999999999998</v>
      </c>
      <c r="DI13" s="166">
        <v>-24.2</v>
      </c>
      <c r="DJ13" s="167"/>
      <c r="DK13" s="166">
        <v>-3.8647</v>
      </c>
      <c r="DL13" s="166">
        <v>-0.748</v>
      </c>
      <c r="DM13" s="166">
        <v>17.984400000000001</v>
      </c>
      <c r="DN13" s="167"/>
      <c r="DO13" s="166">
        <v>-0.21</v>
      </c>
      <c r="DP13" s="166">
        <v>-4.04</v>
      </c>
      <c r="DQ13" s="166">
        <v>14.787000000000001</v>
      </c>
      <c r="DR13" s="166">
        <v>-11.888199999999999</v>
      </c>
      <c r="DS13" s="167"/>
      <c r="DT13" s="166">
        <v>-22.39</v>
      </c>
      <c r="DU13" s="166">
        <v>27.15</v>
      </c>
      <c r="DV13" s="166">
        <v>5.52</v>
      </c>
      <c r="DW13" s="166">
        <v>-12.454499999999999</v>
      </c>
      <c r="DX13" s="166">
        <v>-6.8818000000000001</v>
      </c>
      <c r="DY13" s="166">
        <v>-17.687999999999999</v>
      </c>
      <c r="DZ13" s="166">
        <v>-16.790900000000001</v>
      </c>
      <c r="EA13" s="166">
        <v>20.162199999999999</v>
      </c>
      <c r="EB13" s="166">
        <v>-6.7622999999999998</v>
      </c>
      <c r="EC13" s="166">
        <v>-12.332700000000001</v>
      </c>
      <c r="ED13" s="166">
        <v>-12.1267</v>
      </c>
      <c r="EE13" s="166">
        <v>-7.3310000000000004</v>
      </c>
      <c r="EF13" s="166">
        <v>-10.720800000000001</v>
      </c>
      <c r="EG13" s="166">
        <v>-14.539</v>
      </c>
      <c r="EH13" s="166">
        <v>-43.582799999999999</v>
      </c>
      <c r="EI13" s="166">
        <v>-12.341799999999999</v>
      </c>
      <c r="EJ13" s="167"/>
      <c r="EK13" s="166">
        <v>-11.971</v>
      </c>
      <c r="EL13" s="166">
        <v>-11.421900000000001</v>
      </c>
      <c r="EM13" s="166">
        <v>14.5731</v>
      </c>
      <c r="EN13" s="166">
        <v>-22.447800000000001</v>
      </c>
      <c r="EO13" s="166">
        <v>-21.127500000000001</v>
      </c>
      <c r="EP13" s="166">
        <v>0.52800000000000002</v>
      </c>
      <c r="EQ13" s="166">
        <v>-11.9467</v>
      </c>
      <c r="ER13" s="166">
        <v>-11.8352</v>
      </c>
      <c r="ES13" s="166">
        <v>0.4506</v>
      </c>
      <c r="ET13" s="166">
        <v>2.4700000000000002</v>
      </c>
      <c r="EU13" s="166">
        <v>-6.05</v>
      </c>
      <c r="EV13" s="166">
        <v>-0.2</v>
      </c>
      <c r="EW13" s="166">
        <v>3.2618</v>
      </c>
      <c r="EX13" s="166">
        <v>-37.887799999999999</v>
      </c>
      <c r="EY13" s="166">
        <v>-15.748100000000001</v>
      </c>
      <c r="EZ13" s="166">
        <v>-15.836499999999999</v>
      </c>
      <c r="FA13" s="166">
        <v>9.4802999999999997</v>
      </c>
      <c r="FB13" s="166">
        <v>1.0602</v>
      </c>
      <c r="FC13" s="166">
        <v>-18.799600000000002</v>
      </c>
      <c r="FD13" s="166">
        <v>6.1982999999999997</v>
      </c>
      <c r="FE13" s="166">
        <v>5.9513999999999996</v>
      </c>
      <c r="FF13" s="167"/>
      <c r="FG13" s="166">
        <v>4.8114999999999997</v>
      </c>
      <c r="FH13" s="166">
        <v>4.7032999999999996</v>
      </c>
      <c r="FI13" s="166">
        <v>3.6366999999999998</v>
      </c>
      <c r="FJ13" s="166">
        <v>-4.3539000000000003</v>
      </c>
      <c r="FK13" s="166">
        <v>-4.6887999999999996</v>
      </c>
      <c r="FL13" s="166">
        <v>21.4344</v>
      </c>
      <c r="FM13" s="166">
        <v>1.2153</v>
      </c>
      <c r="FN13" s="166">
        <v>0.98450000000000004</v>
      </c>
      <c r="FO13" s="166">
        <v>24.563500000000001</v>
      </c>
      <c r="FP13" s="166">
        <v>30.695</v>
      </c>
      <c r="FQ13" s="166">
        <v>5.9680999999999997</v>
      </c>
      <c r="FR13" s="166">
        <v>-10.61</v>
      </c>
      <c r="FS13" s="166">
        <v>-3.4089999999999998</v>
      </c>
      <c r="FT13" s="166">
        <v>0.1678</v>
      </c>
      <c r="FU13" s="166">
        <v>0.8</v>
      </c>
      <c r="FV13" s="166">
        <v>1.67</v>
      </c>
      <c r="FW13" s="166">
        <v>0</v>
      </c>
      <c r="FX13" s="167"/>
      <c r="FY13" s="166">
        <v>7.524</v>
      </c>
      <c r="FZ13" s="166">
        <v>0.80200000000000005</v>
      </c>
      <c r="GA13" s="167"/>
      <c r="GB13" s="166">
        <v>20.48</v>
      </c>
      <c r="GC13" s="166">
        <v>-36.171500000000002</v>
      </c>
      <c r="GD13" s="166">
        <v>-29.552600000000002</v>
      </c>
      <c r="GE13" s="166">
        <v>-1.65</v>
      </c>
      <c r="GF13" s="166">
        <v>25.0989</v>
      </c>
      <c r="GG13" s="167"/>
      <c r="GH13" s="166">
        <v>26.235600000000002</v>
      </c>
      <c r="GI13" s="166">
        <v>-7.9653999999999998</v>
      </c>
      <c r="GJ13" s="166">
        <v>-8.4567999999999994</v>
      </c>
      <c r="GK13" s="166">
        <v>1.6437999999999999</v>
      </c>
      <c r="GL13" s="167"/>
      <c r="GM13" s="167"/>
      <c r="GN13" s="166">
        <v>-11.0817</v>
      </c>
      <c r="GO13" s="166">
        <v>-24.1252</v>
      </c>
      <c r="GP13" s="166">
        <v>8.2072000000000003</v>
      </c>
      <c r="GQ13" s="166">
        <v>-26.486599999999999</v>
      </c>
      <c r="GR13" s="166">
        <v>5.8308</v>
      </c>
      <c r="GS13" s="166">
        <v>5.3746999999999998</v>
      </c>
      <c r="GT13" s="166">
        <v>161.03890000000001</v>
      </c>
      <c r="GU13" s="166">
        <v>-7.5837000000000003</v>
      </c>
      <c r="GV13" s="166">
        <v>-8.6628000000000007</v>
      </c>
      <c r="GW13" s="166">
        <v>-3.8380000000000001</v>
      </c>
      <c r="GX13" s="166">
        <v>2.8407</v>
      </c>
      <c r="GY13" s="166">
        <v>6.5270000000000001</v>
      </c>
      <c r="GZ13" s="166">
        <v>6.6140999999999996</v>
      </c>
      <c r="HA13" s="166">
        <v>2.4037000000000002</v>
      </c>
      <c r="HB13" s="166">
        <v>-9.4937000000000005</v>
      </c>
      <c r="HC13" s="166">
        <v>-8.8123000000000005</v>
      </c>
      <c r="HD13" s="166">
        <v>4.1900000000000004</v>
      </c>
      <c r="HE13" s="166">
        <v>0</v>
      </c>
      <c r="HF13" s="166">
        <v>49.8489</v>
      </c>
      <c r="HG13" s="166">
        <v>32.0319</v>
      </c>
      <c r="HH13" s="166">
        <v>79.157300000000006</v>
      </c>
      <c r="HI13" s="166">
        <v>-6.2553000000000001</v>
      </c>
      <c r="HJ13" s="166">
        <v>-5.8311999999999999</v>
      </c>
      <c r="HK13" s="167"/>
      <c r="HL13" s="166">
        <v>-5.1680999999999999</v>
      </c>
      <c r="HM13" s="166">
        <v>0</v>
      </c>
      <c r="HN13" s="166">
        <v>-9.8303999999999991</v>
      </c>
      <c r="HO13" s="167"/>
      <c r="HP13" s="167"/>
      <c r="HQ13" s="166">
        <v>-16.3246</v>
      </c>
      <c r="HR13" s="166">
        <v>-15.363200000000001</v>
      </c>
      <c r="HS13" s="166">
        <v>-10.108499999999999</v>
      </c>
      <c r="HT13" s="166">
        <v>-9.4763000000000002</v>
      </c>
      <c r="HU13" s="166">
        <v>12.33</v>
      </c>
      <c r="HV13" s="166">
        <v>12.3</v>
      </c>
      <c r="HW13" s="166">
        <v>-20.8</v>
      </c>
      <c r="HX13" s="166">
        <v>-20.9</v>
      </c>
      <c r="HY13" s="166">
        <v>0.19500000000000001</v>
      </c>
      <c r="HZ13" s="166">
        <v>-5.76</v>
      </c>
      <c r="IA13" s="166">
        <v>42.435000000000002</v>
      </c>
      <c r="IB13" s="166">
        <v>23.700600000000001</v>
      </c>
      <c r="IC13" s="166">
        <v>23.5809</v>
      </c>
      <c r="ID13" s="166">
        <v>-16.899999999999999</v>
      </c>
      <c r="IE13" s="166">
        <v>-22.7</v>
      </c>
      <c r="IF13" s="166">
        <v>0.8</v>
      </c>
      <c r="IG13" s="166">
        <v>0</v>
      </c>
      <c r="IH13" s="167"/>
      <c r="II13" s="167"/>
      <c r="IJ13" s="166">
        <v>-72.381799999999998</v>
      </c>
      <c r="IK13" s="166">
        <v>13.025</v>
      </c>
      <c r="IL13" s="166">
        <v>-274.50450000000001</v>
      </c>
      <c r="IM13" s="166">
        <v>-28.061299999999999</v>
      </c>
      <c r="IN13" s="166">
        <v>-27.273700000000002</v>
      </c>
      <c r="IO13" s="166">
        <v>109.74769999999999</v>
      </c>
      <c r="IP13" s="166">
        <v>55.9679</v>
      </c>
      <c r="IQ13" s="166">
        <v>114.05370000000001</v>
      </c>
      <c r="IR13" s="166">
        <v>98.602900000000005</v>
      </c>
      <c r="IS13" s="166">
        <v>43.249600000000001</v>
      </c>
      <c r="IT13" s="166">
        <v>22.1158</v>
      </c>
      <c r="IU13" s="166">
        <v>22.525099999999998</v>
      </c>
      <c r="IV13" s="166">
        <v>-4.6891999999999996</v>
      </c>
      <c r="IW13" s="166">
        <v>199.30529999999999</v>
      </c>
      <c r="IX13" s="166">
        <v>-202.59399999999999</v>
      </c>
      <c r="IY13" s="166">
        <v>-5.5662000000000003</v>
      </c>
      <c r="IZ13" s="166">
        <v>11.932499999999999</v>
      </c>
      <c r="JA13" s="166">
        <v>-2.8357000000000001</v>
      </c>
      <c r="JB13" s="166">
        <v>0.93700000000000006</v>
      </c>
      <c r="JC13" s="166">
        <v>-4.6399999999999997</v>
      </c>
      <c r="JD13" s="166">
        <v>-1.756</v>
      </c>
      <c r="JE13" s="166">
        <v>-1.7589999999999999</v>
      </c>
      <c r="JF13" s="166">
        <v>-0.88</v>
      </c>
      <c r="JG13" s="166">
        <v>-0.08</v>
      </c>
      <c r="JH13" s="166">
        <v>-1.4457</v>
      </c>
      <c r="JI13" s="166">
        <v>-6.5324</v>
      </c>
      <c r="JJ13" s="166">
        <v>5.6840000000000002</v>
      </c>
      <c r="JK13" s="166">
        <v>1.9363999999999999</v>
      </c>
      <c r="JL13" s="166">
        <v>-6.5</v>
      </c>
      <c r="JM13" s="166">
        <v>-0.50900000000000001</v>
      </c>
      <c r="JN13" s="166">
        <v>-0.97499999999999998</v>
      </c>
      <c r="JO13" s="166">
        <v>0.70269999999999999</v>
      </c>
      <c r="JP13" s="166">
        <v>0.6391</v>
      </c>
      <c r="JQ13" s="166">
        <v>4.42</v>
      </c>
      <c r="JR13" s="166">
        <v>4.0933999999999999</v>
      </c>
      <c r="JS13" s="166">
        <v>3.8553999999999999</v>
      </c>
      <c r="JT13" s="167"/>
      <c r="JU13" s="166">
        <v>8.5</v>
      </c>
      <c r="JV13" s="166">
        <v>10.477399999999999</v>
      </c>
      <c r="JW13" s="166">
        <v>7.0000000000000007E-2</v>
      </c>
      <c r="JX13" s="167"/>
      <c r="JY13" s="166">
        <v>-9.0387000000000004</v>
      </c>
      <c r="JZ13" s="166">
        <v>-14.0989</v>
      </c>
      <c r="KA13" s="166">
        <v>-17.600200000000001</v>
      </c>
      <c r="KB13" s="166">
        <v>-3.6951000000000001</v>
      </c>
      <c r="KC13" s="166">
        <v>10.6313</v>
      </c>
      <c r="KD13" s="166">
        <v>-14.122</v>
      </c>
      <c r="KE13" s="166">
        <v>2.8578999999999999</v>
      </c>
      <c r="KF13" s="166">
        <v>-5.2</v>
      </c>
      <c r="KG13" s="166">
        <v>-7.6</v>
      </c>
      <c r="KH13" s="166">
        <v>63.150399999999998</v>
      </c>
      <c r="KI13" s="166">
        <v>-141.55289999999999</v>
      </c>
    </row>
    <row r="14" spans="1:295" ht="18" customHeight="1" x14ac:dyDescent="0.25">
      <c r="A14" s="161" t="s">
        <v>71</v>
      </c>
      <c r="B14" s="161" t="s">
        <v>818</v>
      </c>
      <c r="C14" s="165">
        <v>0</v>
      </c>
      <c r="D14" s="166">
        <v>0.41270000000000001</v>
      </c>
      <c r="E14" s="166">
        <v>-4.9664999999999999</v>
      </c>
      <c r="F14" s="166">
        <v>3.1684999999999999</v>
      </c>
      <c r="G14" s="166">
        <v>9.9231999999999996</v>
      </c>
      <c r="H14" s="167"/>
      <c r="I14" s="166">
        <v>9.2542000000000009</v>
      </c>
      <c r="J14" s="167"/>
      <c r="K14" s="166">
        <v>11.832599999999999</v>
      </c>
      <c r="L14" s="166">
        <v>4.3518999999999997</v>
      </c>
      <c r="M14" s="166">
        <v>4.13</v>
      </c>
      <c r="N14" s="166">
        <v>-4.4400000000000004</v>
      </c>
      <c r="O14" s="166">
        <v>-22</v>
      </c>
      <c r="P14" s="167"/>
      <c r="Q14" s="166">
        <v>0.82799999999999996</v>
      </c>
      <c r="R14" s="167"/>
      <c r="S14" s="166">
        <v>3.5345</v>
      </c>
      <c r="T14" s="166">
        <v>-6.0008999999999997</v>
      </c>
      <c r="U14" s="166">
        <v>2.9468000000000001</v>
      </c>
      <c r="V14" s="166">
        <v>2.7747999999999999</v>
      </c>
      <c r="W14" s="166">
        <v>5.0373000000000001</v>
      </c>
      <c r="X14" s="166">
        <v>1.8991</v>
      </c>
      <c r="Y14" s="166">
        <v>1.9139999999999999</v>
      </c>
      <c r="Z14" s="166">
        <v>0.37869999999999998</v>
      </c>
      <c r="AA14" s="167"/>
      <c r="AB14" s="166">
        <v>-1.218</v>
      </c>
      <c r="AC14" s="166">
        <v>-0.95299999999999996</v>
      </c>
      <c r="AD14" s="166">
        <v>-0.93500000000000005</v>
      </c>
      <c r="AE14" s="166">
        <v>3.65</v>
      </c>
      <c r="AF14" s="166">
        <v>-15.54</v>
      </c>
      <c r="AG14" s="167"/>
      <c r="AH14" s="166">
        <v>-0.68200000000000005</v>
      </c>
      <c r="AI14" s="166">
        <v>0.221</v>
      </c>
      <c r="AJ14" s="167"/>
      <c r="AK14" s="166">
        <v>-10.45</v>
      </c>
      <c r="AL14" s="167"/>
      <c r="AM14" s="166">
        <v>-12.71</v>
      </c>
      <c r="AN14" s="166">
        <v>-12.49</v>
      </c>
      <c r="AO14" s="166">
        <v>6.3533999999999997</v>
      </c>
      <c r="AP14" s="166">
        <v>3.4388000000000001</v>
      </c>
      <c r="AQ14" s="166">
        <v>16.546500000000002</v>
      </c>
      <c r="AR14" s="166">
        <v>18.7134</v>
      </c>
      <c r="AS14" s="166">
        <v>-19.439699999999998</v>
      </c>
      <c r="AT14" s="166">
        <v>-11.4489</v>
      </c>
      <c r="AU14" s="167"/>
      <c r="AV14" s="166">
        <v>7.6243999999999996</v>
      </c>
      <c r="AW14" s="166">
        <v>18.810300000000002</v>
      </c>
      <c r="AX14" s="166">
        <v>-23.4392</v>
      </c>
      <c r="AY14" s="166">
        <v>-20.551500000000001</v>
      </c>
      <c r="AZ14" s="166">
        <v>42.370100000000001</v>
      </c>
      <c r="BA14" s="166">
        <v>26.493099999999998</v>
      </c>
      <c r="BB14" s="166">
        <v>2.0804999999999998</v>
      </c>
      <c r="BC14" s="166">
        <v>8.8672000000000004</v>
      </c>
      <c r="BD14" s="166">
        <v>-5.5</v>
      </c>
      <c r="BE14" s="166">
        <v>-5.6</v>
      </c>
      <c r="BF14" s="166">
        <v>-17.358799999999999</v>
      </c>
      <c r="BG14" s="167"/>
      <c r="BH14" s="166">
        <v>-2.8605</v>
      </c>
      <c r="BI14" s="167"/>
      <c r="BJ14" s="166">
        <v>-1.5276000000000001</v>
      </c>
      <c r="BK14" s="166">
        <v>4.4234</v>
      </c>
      <c r="BL14" s="166">
        <v>1.4533</v>
      </c>
      <c r="BM14" s="166">
        <v>1.0336000000000001</v>
      </c>
      <c r="BN14" s="166">
        <v>-96.590999999999994</v>
      </c>
      <c r="BO14" s="166">
        <v>56.794899999999998</v>
      </c>
      <c r="BP14" s="166">
        <v>56.794899999999998</v>
      </c>
      <c r="BQ14" s="166">
        <v>-47.158299999999997</v>
      </c>
      <c r="BR14" s="166">
        <v>-166.7115</v>
      </c>
      <c r="BS14" s="167"/>
      <c r="BT14" s="167"/>
      <c r="BU14" s="167"/>
      <c r="BV14" s="166">
        <v>15.138999999999999</v>
      </c>
      <c r="BW14" s="166">
        <v>10.3</v>
      </c>
      <c r="BX14" s="166">
        <v>7.56</v>
      </c>
      <c r="BY14" s="166">
        <v>-9.2799999999999994</v>
      </c>
      <c r="BZ14" s="166">
        <v>8.0399999999999991</v>
      </c>
      <c r="CA14" s="166">
        <v>-7.4973999999999998</v>
      </c>
      <c r="CB14" s="166">
        <v>-7.3635000000000002</v>
      </c>
      <c r="CC14" s="166">
        <v>10.7751</v>
      </c>
      <c r="CD14" s="166">
        <v>8.9431999999999992</v>
      </c>
      <c r="CE14" s="167"/>
      <c r="CF14" s="166">
        <v>-20.9313</v>
      </c>
      <c r="CG14" s="166">
        <v>-20.970199999999998</v>
      </c>
      <c r="CH14" s="166">
        <v>-1.1505000000000001</v>
      </c>
      <c r="CI14" s="166">
        <v>5.2717000000000001</v>
      </c>
      <c r="CJ14" s="167"/>
      <c r="CK14" s="167"/>
      <c r="CL14" s="166">
        <v>-18.8</v>
      </c>
      <c r="CM14" s="166">
        <v>-6.4</v>
      </c>
      <c r="CN14" s="166">
        <v>-3.37</v>
      </c>
      <c r="CO14" s="166">
        <v>16.292400000000001</v>
      </c>
      <c r="CP14" s="166">
        <v>15.936500000000001</v>
      </c>
      <c r="CQ14" s="166">
        <v>15.271699999999999</v>
      </c>
      <c r="CR14" s="166">
        <v>51.557600000000001</v>
      </c>
      <c r="CS14" s="166">
        <v>51.865299999999998</v>
      </c>
      <c r="CT14" s="166">
        <v>-21.193200000000001</v>
      </c>
      <c r="CU14" s="166">
        <v>-38.017400000000002</v>
      </c>
      <c r="CV14" s="166">
        <v>-17.449100000000001</v>
      </c>
      <c r="CW14" s="166">
        <v>2.8542000000000001</v>
      </c>
      <c r="CX14" s="166">
        <v>25.04</v>
      </c>
      <c r="CY14" s="166">
        <v>9.65</v>
      </c>
      <c r="CZ14" s="166">
        <v>7.6611000000000002</v>
      </c>
      <c r="DA14" s="166">
        <v>6.4484000000000004</v>
      </c>
      <c r="DB14" s="166">
        <v>8.9913000000000007</v>
      </c>
      <c r="DC14" s="167"/>
      <c r="DD14" s="166">
        <v>-7.0890000000000004</v>
      </c>
      <c r="DE14" s="166">
        <v>-6.4379999999999997</v>
      </c>
      <c r="DF14" s="166">
        <v>10.220000000000001</v>
      </c>
      <c r="DG14" s="167"/>
      <c r="DH14" s="166">
        <v>-3.7887</v>
      </c>
      <c r="DI14" s="167"/>
      <c r="DJ14" s="166">
        <v>-23.4</v>
      </c>
      <c r="DK14" s="166">
        <v>-3.4155000000000002</v>
      </c>
      <c r="DL14" s="166">
        <v>-0.748</v>
      </c>
      <c r="DM14" s="166">
        <v>18.299900000000001</v>
      </c>
      <c r="DN14" s="167"/>
      <c r="DO14" s="166">
        <v>-0.06</v>
      </c>
      <c r="DP14" s="166">
        <v>-4.18</v>
      </c>
      <c r="DQ14" s="166">
        <v>15.515499999999999</v>
      </c>
      <c r="DR14" s="166">
        <v>-12.7682</v>
      </c>
      <c r="DS14" s="167"/>
      <c r="DT14" s="166">
        <v>-25.14</v>
      </c>
      <c r="DU14" s="166">
        <v>29.42</v>
      </c>
      <c r="DV14" s="166">
        <v>5.2</v>
      </c>
      <c r="DW14" s="166">
        <v>-12.0364</v>
      </c>
      <c r="DX14" s="166">
        <v>-6.4817999999999998</v>
      </c>
      <c r="DY14" s="166">
        <v>-19.3583</v>
      </c>
      <c r="DZ14" s="166">
        <v>-18.354500000000002</v>
      </c>
      <c r="EA14" s="166">
        <v>19.540199999999999</v>
      </c>
      <c r="EB14" s="166">
        <v>-7.5778999999999996</v>
      </c>
      <c r="EC14" s="166">
        <v>-11.879799999999999</v>
      </c>
      <c r="ED14" s="166">
        <v>-12.308</v>
      </c>
      <c r="EE14" s="166">
        <v>-4.8315999999999999</v>
      </c>
      <c r="EF14" s="166">
        <v>-8.9407999999999994</v>
      </c>
      <c r="EG14" s="166">
        <v>-14.725</v>
      </c>
      <c r="EH14" s="166">
        <v>-41.522500000000001</v>
      </c>
      <c r="EI14" s="166">
        <v>-10.177300000000001</v>
      </c>
      <c r="EJ14" s="167"/>
      <c r="EK14" s="166">
        <v>-12.0534</v>
      </c>
      <c r="EL14" s="166">
        <v>-11.244400000000001</v>
      </c>
      <c r="EM14" s="166">
        <v>15.4086</v>
      </c>
      <c r="EN14" s="166">
        <v>-20.885300000000001</v>
      </c>
      <c r="EO14" s="166">
        <v>-20.095600000000001</v>
      </c>
      <c r="EP14" s="166">
        <v>-3.0760000000000001</v>
      </c>
      <c r="EQ14" s="166">
        <v>-11.4451</v>
      </c>
      <c r="ER14" s="166">
        <v>-10.911099999999999</v>
      </c>
      <c r="ES14" s="166">
        <v>2.0912999999999999</v>
      </c>
      <c r="ET14" s="166">
        <v>0</v>
      </c>
      <c r="EU14" s="166">
        <v>-4.83</v>
      </c>
      <c r="EV14" s="166">
        <v>0.2</v>
      </c>
      <c r="EW14" s="166">
        <v>3.4468000000000001</v>
      </c>
      <c r="EX14" s="166">
        <v>-35.237699999999997</v>
      </c>
      <c r="EY14" s="166">
        <v>-15.741400000000001</v>
      </c>
      <c r="EZ14" s="166">
        <v>-15.8239</v>
      </c>
      <c r="FA14" s="166">
        <v>9.5655000000000001</v>
      </c>
      <c r="FB14" s="166">
        <v>1.0179</v>
      </c>
      <c r="FC14" s="166">
        <v>-18.602</v>
      </c>
      <c r="FD14" s="166">
        <v>6.1150000000000002</v>
      </c>
      <c r="FE14" s="166">
        <v>5.8792999999999997</v>
      </c>
      <c r="FF14" s="167"/>
      <c r="FG14" s="166">
        <v>4.3979999999999997</v>
      </c>
      <c r="FH14" s="166">
        <v>3.8005</v>
      </c>
      <c r="FI14" s="166">
        <v>3.2833999999999999</v>
      </c>
      <c r="FJ14" s="166">
        <v>-2.0095000000000001</v>
      </c>
      <c r="FK14" s="166">
        <v>-2.5118</v>
      </c>
      <c r="FL14" s="166">
        <v>18.420200000000001</v>
      </c>
      <c r="FM14" s="166">
        <v>1.7633000000000001</v>
      </c>
      <c r="FN14" s="166">
        <v>2.1192000000000002</v>
      </c>
      <c r="FO14" s="166">
        <v>22.021799999999999</v>
      </c>
      <c r="FP14" s="166">
        <v>30.878900000000002</v>
      </c>
      <c r="FQ14" s="166">
        <v>12.423299999999999</v>
      </c>
      <c r="FR14" s="166">
        <v>-13.49</v>
      </c>
      <c r="FS14" s="166">
        <v>-3.3193000000000001</v>
      </c>
      <c r="FT14" s="166">
        <v>0.16589999999999999</v>
      </c>
      <c r="FU14" s="166">
        <v>1.68</v>
      </c>
      <c r="FV14" s="166">
        <v>1.26</v>
      </c>
      <c r="FW14" s="166">
        <v>-13.433400000000001</v>
      </c>
      <c r="FX14" s="167"/>
      <c r="FY14" s="166">
        <v>7.2009999999999996</v>
      </c>
      <c r="FZ14" s="166">
        <v>0.81399999999999995</v>
      </c>
      <c r="GA14" s="167"/>
      <c r="GB14" s="166">
        <v>16.95</v>
      </c>
      <c r="GC14" s="166">
        <v>-36.402799999999999</v>
      </c>
      <c r="GD14" s="166">
        <v>-30.575099999999999</v>
      </c>
      <c r="GE14" s="166">
        <v>-1.69</v>
      </c>
      <c r="GF14" s="166">
        <v>24.485600000000002</v>
      </c>
      <c r="GG14" s="167"/>
      <c r="GH14" s="166">
        <v>24.849799999999998</v>
      </c>
      <c r="GI14" s="166">
        <v>-7.7126999999999999</v>
      </c>
      <c r="GJ14" s="166">
        <v>-8.1532999999999998</v>
      </c>
      <c r="GK14" s="166">
        <v>1.6237999999999999</v>
      </c>
      <c r="GL14" s="167"/>
      <c r="GM14" s="167"/>
      <c r="GN14" s="166">
        <v>-10.510199999999999</v>
      </c>
      <c r="GO14" s="166">
        <v>-24.559100000000001</v>
      </c>
      <c r="GP14" s="166">
        <v>8.6608000000000001</v>
      </c>
      <c r="GQ14" s="166">
        <v>-26.343399999999999</v>
      </c>
      <c r="GR14" s="166">
        <v>5.5629</v>
      </c>
      <c r="GS14" s="166">
        <v>4.8678999999999997</v>
      </c>
      <c r="GT14" s="166">
        <v>157.88140000000001</v>
      </c>
      <c r="GU14" s="166">
        <v>-7.6931000000000003</v>
      </c>
      <c r="GV14" s="166">
        <v>-8.3629999999999995</v>
      </c>
      <c r="GW14" s="166">
        <v>-3.2393999999999998</v>
      </c>
      <c r="GX14" s="166">
        <v>2.3028</v>
      </c>
      <c r="GY14" s="166">
        <v>6.6075999999999997</v>
      </c>
      <c r="GZ14" s="167"/>
      <c r="HA14" s="166">
        <v>1</v>
      </c>
      <c r="HB14" s="166">
        <v>-9.5893999999999995</v>
      </c>
      <c r="HC14" s="166">
        <v>-9.5992999999999995</v>
      </c>
      <c r="HD14" s="166">
        <v>3.35</v>
      </c>
      <c r="HE14" s="166">
        <v>-3.2374999999999998</v>
      </c>
      <c r="HF14" s="166">
        <v>45.749600000000001</v>
      </c>
      <c r="HG14" s="166">
        <v>32.608800000000002</v>
      </c>
      <c r="HH14" s="166">
        <v>80.352800000000002</v>
      </c>
      <c r="HI14" s="166">
        <v>-5.9405999999999999</v>
      </c>
      <c r="HJ14" s="166">
        <v>-5.2561</v>
      </c>
      <c r="HK14" s="167"/>
      <c r="HL14" s="166">
        <v>-5.7244000000000002</v>
      </c>
      <c r="HM14" s="166">
        <v>0</v>
      </c>
      <c r="HN14" s="166">
        <v>0</v>
      </c>
      <c r="HO14" s="167"/>
      <c r="HP14" s="167"/>
      <c r="HQ14" s="166">
        <v>-15.6104</v>
      </c>
      <c r="HR14" s="166">
        <v>-14.885300000000001</v>
      </c>
      <c r="HS14" s="166">
        <v>-9.8040000000000003</v>
      </c>
      <c r="HT14" s="166">
        <v>-9.8278999999999996</v>
      </c>
      <c r="HU14" s="166">
        <v>11.58</v>
      </c>
      <c r="HV14" s="166">
        <v>11.83</v>
      </c>
      <c r="HW14" s="166">
        <v>-20.6</v>
      </c>
      <c r="HX14" s="166">
        <v>-20.7</v>
      </c>
      <c r="HY14" s="166">
        <v>0.1767</v>
      </c>
      <c r="HZ14" s="166">
        <v>-5.28</v>
      </c>
      <c r="IA14" s="166">
        <v>41.167400000000001</v>
      </c>
      <c r="IB14" s="166">
        <v>24.7636</v>
      </c>
      <c r="IC14" s="166">
        <v>24.478000000000002</v>
      </c>
      <c r="ID14" s="166">
        <v>-16.899999999999999</v>
      </c>
      <c r="IE14" s="166">
        <v>-22.5</v>
      </c>
      <c r="IF14" s="166">
        <v>0.5</v>
      </c>
      <c r="IG14" s="166">
        <v>0</v>
      </c>
      <c r="IH14" s="167"/>
      <c r="II14" s="166">
        <v>-17.935400000000001</v>
      </c>
      <c r="IJ14" s="166">
        <v>-78.633799999999994</v>
      </c>
      <c r="IK14" s="166">
        <v>13.431699999999999</v>
      </c>
      <c r="IL14" s="166">
        <v>-271.22669999999999</v>
      </c>
      <c r="IM14" s="166">
        <v>-28.620200000000001</v>
      </c>
      <c r="IN14" s="166">
        <v>-28.0092</v>
      </c>
      <c r="IO14" s="166">
        <v>109.3903</v>
      </c>
      <c r="IP14" s="166">
        <v>57.1053</v>
      </c>
      <c r="IQ14" s="166">
        <v>114.3777</v>
      </c>
      <c r="IR14" s="166">
        <v>97.678399999999996</v>
      </c>
      <c r="IS14" s="166">
        <v>43.075800000000001</v>
      </c>
      <c r="IT14" s="166">
        <v>23.3462</v>
      </c>
      <c r="IU14" s="166">
        <v>21.671700000000001</v>
      </c>
      <c r="IV14" s="166">
        <v>-2.0047000000000001</v>
      </c>
      <c r="IW14" s="166">
        <v>199.80240000000001</v>
      </c>
      <c r="IX14" s="166">
        <v>-199.9265</v>
      </c>
      <c r="IY14" s="166">
        <v>-7.4180999999999999</v>
      </c>
      <c r="IZ14" s="166">
        <v>9.5058000000000007</v>
      </c>
      <c r="JA14" s="166">
        <v>-3.3973</v>
      </c>
      <c r="JB14" s="166">
        <v>0.58099999999999996</v>
      </c>
      <c r="JC14" s="166">
        <v>-4.24</v>
      </c>
      <c r="JD14" s="166">
        <v>-1.768</v>
      </c>
      <c r="JE14" s="166">
        <v>-1.7749999999999999</v>
      </c>
      <c r="JF14" s="166">
        <v>-0.48</v>
      </c>
      <c r="JG14" s="166">
        <v>0.72</v>
      </c>
      <c r="JH14" s="166">
        <v>-1.4355</v>
      </c>
      <c r="JI14" s="166">
        <v>-6.2973999999999997</v>
      </c>
      <c r="JJ14" s="166">
        <v>5.6840000000000002</v>
      </c>
      <c r="JK14" s="166">
        <v>2.3757999999999999</v>
      </c>
      <c r="JL14" s="166">
        <v>-6.7</v>
      </c>
      <c r="JM14" s="166">
        <v>-0.84</v>
      </c>
      <c r="JN14" s="166">
        <v>-1.321</v>
      </c>
      <c r="JO14" s="167"/>
      <c r="JP14" s="167"/>
      <c r="JQ14" s="166">
        <v>4.4656000000000002</v>
      </c>
      <c r="JR14" s="166">
        <v>3.9474</v>
      </c>
      <c r="JS14" s="166">
        <v>3.3868999999999998</v>
      </c>
      <c r="JT14" s="167"/>
      <c r="JU14" s="166">
        <v>8</v>
      </c>
      <c r="JV14" s="166">
        <v>10.221500000000001</v>
      </c>
      <c r="JW14" s="166">
        <v>0</v>
      </c>
      <c r="JX14" s="167"/>
      <c r="JY14" s="166">
        <v>-8.6908999999999992</v>
      </c>
      <c r="JZ14" s="166">
        <v>-14.7506</v>
      </c>
      <c r="KA14" s="166">
        <v>-16.505600000000001</v>
      </c>
      <c r="KB14" s="166">
        <v>-3.3733</v>
      </c>
      <c r="KC14" s="166">
        <v>10.835599999999999</v>
      </c>
      <c r="KD14" s="166">
        <v>-13.764799999999999</v>
      </c>
      <c r="KE14" s="166">
        <v>2.3673999999999999</v>
      </c>
      <c r="KF14" s="166">
        <v>-5.6</v>
      </c>
      <c r="KG14" s="166">
        <v>-7.7</v>
      </c>
      <c r="KH14" s="166">
        <v>62.774000000000001</v>
      </c>
      <c r="KI14" s="166">
        <v>-136.7783</v>
      </c>
    </row>
    <row r="15" spans="1:295" ht="18" customHeight="1" x14ac:dyDescent="0.25">
      <c r="A15" s="161" t="s">
        <v>71</v>
      </c>
      <c r="B15" s="161" t="s">
        <v>819</v>
      </c>
      <c r="C15" s="165">
        <v>0</v>
      </c>
      <c r="D15" s="166">
        <v>0.39800000000000002</v>
      </c>
      <c r="E15" s="166">
        <v>-5.0019999999999998</v>
      </c>
      <c r="F15" s="166">
        <v>3.1537000000000002</v>
      </c>
      <c r="G15" s="166">
        <v>9.8981999999999992</v>
      </c>
      <c r="H15" s="167"/>
      <c r="I15" s="166">
        <v>8.7466000000000008</v>
      </c>
      <c r="J15" s="167"/>
      <c r="K15" s="166">
        <v>11.409599999999999</v>
      </c>
      <c r="L15" s="166">
        <v>4.2229000000000001</v>
      </c>
      <c r="M15" s="166">
        <v>3.8578999999999999</v>
      </c>
      <c r="N15" s="166">
        <v>-4.4400000000000004</v>
      </c>
      <c r="O15" s="166">
        <v>-22</v>
      </c>
      <c r="P15" s="167"/>
      <c r="Q15" s="167"/>
      <c r="R15" s="167"/>
      <c r="S15" s="166">
        <v>3.8523999999999998</v>
      </c>
      <c r="T15" s="166">
        <v>-6.2515000000000001</v>
      </c>
      <c r="U15" s="166">
        <v>2.7761</v>
      </c>
      <c r="V15" s="166">
        <v>2.6656</v>
      </c>
      <c r="W15" s="166">
        <v>4.7679999999999998</v>
      </c>
      <c r="X15" s="166">
        <v>1.1768000000000001</v>
      </c>
      <c r="Y15" s="166">
        <v>1.9697</v>
      </c>
      <c r="Z15" s="166">
        <v>0.40660000000000002</v>
      </c>
      <c r="AA15" s="167"/>
      <c r="AB15" s="166">
        <v>-1.2828999999999999</v>
      </c>
      <c r="AC15" s="166">
        <v>-0.92700000000000005</v>
      </c>
      <c r="AD15" s="166">
        <v>-0.91900000000000004</v>
      </c>
      <c r="AE15" s="166">
        <v>4.0359999999999996</v>
      </c>
      <c r="AF15" s="166">
        <v>-15.54</v>
      </c>
      <c r="AG15" s="167"/>
      <c r="AH15" s="166">
        <v>-0.68</v>
      </c>
      <c r="AI15" s="166">
        <v>0.23100000000000001</v>
      </c>
      <c r="AJ15" s="167"/>
      <c r="AK15" s="166">
        <v>-9.7899999999999991</v>
      </c>
      <c r="AL15" s="167"/>
      <c r="AM15" s="166">
        <v>-12.54</v>
      </c>
      <c r="AN15" s="166">
        <v>-12.68</v>
      </c>
      <c r="AO15" s="166">
        <v>5.7016999999999998</v>
      </c>
      <c r="AP15" s="166">
        <v>2.9346000000000001</v>
      </c>
      <c r="AQ15" s="166">
        <v>16.294</v>
      </c>
      <c r="AR15" s="166">
        <v>18.935600000000001</v>
      </c>
      <c r="AS15" s="166">
        <v>-20.238600000000002</v>
      </c>
      <c r="AT15" s="166">
        <v>-10.483700000000001</v>
      </c>
      <c r="AU15" s="167"/>
      <c r="AV15" s="166">
        <v>26.335799999999999</v>
      </c>
      <c r="AW15" s="166">
        <v>22.526399999999999</v>
      </c>
      <c r="AX15" s="166">
        <v>-21.175599999999999</v>
      </c>
      <c r="AY15" s="166">
        <v>-19.0289</v>
      </c>
      <c r="AZ15" s="166">
        <v>35.604799999999997</v>
      </c>
      <c r="BA15" s="166">
        <v>31.093299999999999</v>
      </c>
      <c r="BB15" s="166">
        <v>-7.9593999999999996</v>
      </c>
      <c r="BC15" s="166">
        <v>8.4803999999999995</v>
      </c>
      <c r="BD15" s="166">
        <v>-5.9</v>
      </c>
      <c r="BE15" s="166">
        <v>-5.8</v>
      </c>
      <c r="BF15" s="166">
        <v>-18.740500000000001</v>
      </c>
      <c r="BG15" s="167"/>
      <c r="BH15" s="166">
        <v>-2.7684000000000002</v>
      </c>
      <c r="BI15" s="167"/>
      <c r="BJ15" s="166">
        <v>-3.3664999999999998</v>
      </c>
      <c r="BK15" s="166">
        <v>3.4807999999999999</v>
      </c>
      <c r="BL15" s="166">
        <v>1.3908</v>
      </c>
      <c r="BM15" s="166">
        <v>0.85219999999999996</v>
      </c>
      <c r="BN15" s="166">
        <v>-95.950199999999995</v>
      </c>
      <c r="BO15" s="166">
        <v>56.337200000000003</v>
      </c>
      <c r="BP15" s="166">
        <v>56.428699999999999</v>
      </c>
      <c r="BQ15" s="166">
        <v>-44.643099999999997</v>
      </c>
      <c r="BR15" s="166">
        <v>-162.82380000000001</v>
      </c>
      <c r="BS15" s="167"/>
      <c r="BT15" s="167"/>
      <c r="BU15" s="167"/>
      <c r="BV15" s="166">
        <v>16.1569</v>
      </c>
      <c r="BW15" s="166">
        <v>10.73</v>
      </c>
      <c r="BX15" s="166">
        <v>8</v>
      </c>
      <c r="BY15" s="166">
        <v>-9.0299999999999994</v>
      </c>
      <c r="BZ15" s="166">
        <v>8.3699999999999992</v>
      </c>
      <c r="CA15" s="166">
        <v>-6.2918000000000003</v>
      </c>
      <c r="CB15" s="166">
        <v>-5.8898999999999999</v>
      </c>
      <c r="CC15" s="166">
        <v>10.277900000000001</v>
      </c>
      <c r="CD15" s="166">
        <v>8.23</v>
      </c>
      <c r="CE15" s="167"/>
      <c r="CF15" s="166">
        <v>-21.259699999999999</v>
      </c>
      <c r="CG15" s="166">
        <v>-21.3796</v>
      </c>
      <c r="CH15" s="166">
        <v>-2.7334999999999998</v>
      </c>
      <c r="CI15" s="166">
        <v>5.1672000000000002</v>
      </c>
      <c r="CJ15" s="167"/>
      <c r="CK15" s="167"/>
      <c r="CL15" s="166">
        <v>-20.100000000000001</v>
      </c>
      <c r="CM15" s="166">
        <v>-6.4</v>
      </c>
      <c r="CN15" s="166">
        <v>-3.34</v>
      </c>
      <c r="CO15" s="166">
        <v>15.867900000000001</v>
      </c>
      <c r="CP15" s="166">
        <v>16.061900000000001</v>
      </c>
      <c r="CQ15" s="166">
        <v>15.3154</v>
      </c>
      <c r="CR15" s="166">
        <v>51.839199999999998</v>
      </c>
      <c r="CS15" s="166">
        <v>52.346800000000002</v>
      </c>
      <c r="CT15" s="166">
        <v>-22.4925</v>
      </c>
      <c r="CU15" s="166">
        <v>-38.782800000000002</v>
      </c>
      <c r="CV15" s="166">
        <v>-18.693899999999999</v>
      </c>
      <c r="CW15" s="166">
        <v>2.6848000000000001</v>
      </c>
      <c r="CX15" s="166">
        <v>25.23</v>
      </c>
      <c r="CY15" s="166">
        <v>9.74</v>
      </c>
      <c r="CZ15" s="166">
        <v>7.1924000000000001</v>
      </c>
      <c r="DA15" s="166">
        <v>5.9600999999999997</v>
      </c>
      <c r="DB15" s="166">
        <v>8.5900999999999996</v>
      </c>
      <c r="DC15" s="167"/>
      <c r="DD15" s="166">
        <v>-6.4401999999999999</v>
      </c>
      <c r="DE15" s="166">
        <v>-6.4676999999999998</v>
      </c>
      <c r="DF15" s="166">
        <v>9.6661000000000001</v>
      </c>
      <c r="DG15" s="167"/>
      <c r="DH15" s="166">
        <v>-3.5789</v>
      </c>
      <c r="DI15" s="167"/>
      <c r="DJ15" s="167"/>
      <c r="DK15" s="166">
        <v>-3.573</v>
      </c>
      <c r="DL15" s="166">
        <v>-0.93500000000000005</v>
      </c>
      <c r="DM15" s="166">
        <v>17.669</v>
      </c>
      <c r="DN15" s="167"/>
      <c r="DO15" s="166">
        <v>-0.46</v>
      </c>
      <c r="DP15" s="166">
        <v>-4.1500000000000004</v>
      </c>
      <c r="DQ15" s="166">
        <v>15.468999999999999</v>
      </c>
      <c r="DR15" s="166">
        <v>-11.6332</v>
      </c>
      <c r="DS15" s="167"/>
      <c r="DT15" s="166">
        <v>-25.16</v>
      </c>
      <c r="DU15" s="166">
        <v>29.38</v>
      </c>
      <c r="DV15" s="166">
        <v>4.92</v>
      </c>
      <c r="DW15" s="166">
        <v>-13.709099999999999</v>
      </c>
      <c r="DX15" s="166">
        <v>-6.3</v>
      </c>
      <c r="DY15" s="166">
        <v>-18.419599999999999</v>
      </c>
      <c r="DZ15" s="166">
        <v>-16.9636</v>
      </c>
      <c r="EA15" s="166">
        <v>19.178699999999999</v>
      </c>
      <c r="EB15" s="166">
        <v>-6.4443999999999999</v>
      </c>
      <c r="EC15" s="166">
        <v>-11.866899999999999</v>
      </c>
      <c r="ED15" s="166">
        <v>-12.0619</v>
      </c>
      <c r="EE15" s="166">
        <v>-9.5444999999999993</v>
      </c>
      <c r="EF15" s="166">
        <v>-12.635300000000001</v>
      </c>
      <c r="EG15" s="166">
        <v>-14.677</v>
      </c>
      <c r="EH15" s="166">
        <v>-43.670499999999997</v>
      </c>
      <c r="EI15" s="166">
        <v>-11.9191</v>
      </c>
      <c r="EJ15" s="167"/>
      <c r="EK15" s="166">
        <v>-12.005800000000001</v>
      </c>
      <c r="EL15" s="166">
        <v>-11.315899999999999</v>
      </c>
      <c r="EM15" s="166">
        <v>18.718499999999999</v>
      </c>
      <c r="EN15" s="166">
        <v>-19.924399999999999</v>
      </c>
      <c r="EO15" s="166">
        <v>-19.048400000000001</v>
      </c>
      <c r="EP15" s="166">
        <v>-14.34</v>
      </c>
      <c r="EQ15" s="166">
        <v>-10.0153</v>
      </c>
      <c r="ER15" s="166">
        <v>-9.9094999999999995</v>
      </c>
      <c r="ES15" s="166">
        <v>4.0529000000000002</v>
      </c>
      <c r="ET15" s="166">
        <v>19.43</v>
      </c>
      <c r="EU15" s="166">
        <v>-5.92</v>
      </c>
      <c r="EV15" s="166">
        <v>0.3</v>
      </c>
      <c r="EW15" s="166">
        <v>3.4192</v>
      </c>
      <c r="EX15" s="166">
        <v>-33.609699999999997</v>
      </c>
      <c r="EY15" s="166">
        <v>-16.354399999999998</v>
      </c>
      <c r="EZ15" s="166">
        <v>-16.434000000000001</v>
      </c>
      <c r="FA15" s="166">
        <v>10.0952</v>
      </c>
      <c r="FB15" s="166">
        <v>3.6890000000000001</v>
      </c>
      <c r="FC15" s="166">
        <v>-20.8858</v>
      </c>
      <c r="FD15" s="166">
        <v>6.2493999999999996</v>
      </c>
      <c r="FE15" s="166">
        <v>6.0587</v>
      </c>
      <c r="FF15" s="167"/>
      <c r="FG15" s="166">
        <v>4.7702999999999998</v>
      </c>
      <c r="FH15" s="166">
        <v>4.4862000000000002</v>
      </c>
      <c r="FI15" s="166">
        <v>3.2488999999999999</v>
      </c>
      <c r="FJ15" s="166">
        <v>-4.8562000000000003</v>
      </c>
      <c r="FK15" s="166">
        <v>-5.1910999999999996</v>
      </c>
      <c r="FL15" s="166">
        <v>22.104199999999999</v>
      </c>
      <c r="FM15" s="166">
        <v>1.0906</v>
      </c>
      <c r="FN15" s="166">
        <v>1.1348</v>
      </c>
      <c r="FO15" s="166">
        <v>23.929500000000001</v>
      </c>
      <c r="FP15" s="166">
        <v>31.968299999999999</v>
      </c>
      <c r="FQ15" s="166">
        <v>8.8538999999999994</v>
      </c>
      <c r="FR15" s="166">
        <v>-9.48</v>
      </c>
      <c r="FS15" s="166">
        <v>-2.6143000000000001</v>
      </c>
      <c r="FT15" s="166">
        <v>0.16589999999999999</v>
      </c>
      <c r="FU15" s="166">
        <v>1.61</v>
      </c>
      <c r="FV15" s="166">
        <v>0.86</v>
      </c>
      <c r="FW15" s="166">
        <v>-9.3472000000000008</v>
      </c>
      <c r="FX15" s="167"/>
      <c r="FY15" s="166">
        <v>7.0640000000000001</v>
      </c>
      <c r="FZ15" s="166">
        <v>0.82299999999999995</v>
      </c>
      <c r="GA15" s="167"/>
      <c r="GB15" s="166">
        <v>20.059999999999999</v>
      </c>
      <c r="GC15" s="166">
        <v>-36.657400000000003</v>
      </c>
      <c r="GD15" s="166">
        <v>-29.372599999999998</v>
      </c>
      <c r="GE15" s="166">
        <v>-1.02</v>
      </c>
      <c r="GF15" s="166">
        <v>24.829599999999999</v>
      </c>
      <c r="GG15" s="167"/>
      <c r="GH15" s="166">
        <v>25.311900000000001</v>
      </c>
      <c r="GI15" s="166">
        <v>-7.9890999999999996</v>
      </c>
      <c r="GJ15" s="166">
        <v>-8.3605</v>
      </c>
      <c r="GK15" s="166">
        <v>1.5982000000000001</v>
      </c>
      <c r="GL15" s="167"/>
      <c r="GM15" s="167"/>
      <c r="GN15" s="166">
        <v>-10.7462</v>
      </c>
      <c r="GO15" s="166">
        <v>-23.594899999999999</v>
      </c>
      <c r="GP15" s="166">
        <v>8.2528000000000006</v>
      </c>
      <c r="GQ15" s="166">
        <v>-26.806999999999999</v>
      </c>
      <c r="GR15" s="166">
        <v>4.4425999999999997</v>
      </c>
      <c r="GS15" s="166">
        <v>3.7753999999999999</v>
      </c>
      <c r="GT15" s="166">
        <v>162.0147</v>
      </c>
      <c r="GU15" s="166">
        <v>-7.6506999999999996</v>
      </c>
      <c r="GV15" s="166">
        <v>-8.2202999999999999</v>
      </c>
      <c r="GW15" s="166">
        <v>-3.9723999999999999</v>
      </c>
      <c r="GX15" s="166">
        <v>2.7551999999999999</v>
      </c>
      <c r="GY15" s="166">
        <v>6.6441999999999997</v>
      </c>
      <c r="GZ15" s="166">
        <v>6.6140999999999996</v>
      </c>
      <c r="HA15" s="166">
        <v>2</v>
      </c>
      <c r="HB15" s="166">
        <v>-9.0314999999999994</v>
      </c>
      <c r="HC15" s="166">
        <v>-8.3181999999999992</v>
      </c>
      <c r="HD15" s="166">
        <v>3.35</v>
      </c>
      <c r="HE15" s="166">
        <v>0</v>
      </c>
      <c r="HF15" s="166">
        <v>48.670499999999997</v>
      </c>
      <c r="HG15" s="166">
        <v>34.347999999999999</v>
      </c>
      <c r="HH15" s="166">
        <v>82.694100000000006</v>
      </c>
      <c r="HI15" s="166">
        <v>-6.3342000000000001</v>
      </c>
      <c r="HJ15" s="166">
        <v>-6.7618999999999998</v>
      </c>
      <c r="HK15" s="167"/>
      <c r="HL15" s="166">
        <v>-5.0606999999999998</v>
      </c>
      <c r="HM15" s="166">
        <v>0</v>
      </c>
      <c r="HN15" s="166">
        <v>0</v>
      </c>
      <c r="HO15" s="167"/>
      <c r="HP15" s="167"/>
      <c r="HQ15" s="166">
        <v>-16.6157</v>
      </c>
      <c r="HR15" s="166">
        <v>-16.176200000000001</v>
      </c>
      <c r="HS15" s="166">
        <v>-10.1601</v>
      </c>
      <c r="HT15" s="166">
        <v>-10.7666</v>
      </c>
      <c r="HU15" s="166">
        <v>12.31</v>
      </c>
      <c r="HV15" s="166">
        <v>12.27</v>
      </c>
      <c r="HW15" s="166">
        <v>-21</v>
      </c>
      <c r="HX15" s="166">
        <v>-21.9</v>
      </c>
      <c r="HY15" s="166">
        <v>0.15840000000000001</v>
      </c>
      <c r="HZ15" s="166">
        <v>-3.92</v>
      </c>
      <c r="IA15" s="166">
        <v>46.252899999999997</v>
      </c>
      <c r="IB15" s="166">
        <v>23.7348</v>
      </c>
      <c r="IC15" s="166">
        <v>23.616399999999999</v>
      </c>
      <c r="ID15" s="166">
        <v>-16.899999999999999</v>
      </c>
      <c r="IE15" s="166">
        <v>-22.6</v>
      </c>
      <c r="IF15" s="166">
        <v>1.7</v>
      </c>
      <c r="IG15" s="166">
        <v>1.2</v>
      </c>
      <c r="IH15" s="167"/>
      <c r="II15" s="166">
        <v>-18.153300000000002</v>
      </c>
      <c r="IJ15" s="166">
        <v>-75.313199999999995</v>
      </c>
      <c r="IK15" s="166">
        <v>12.7805</v>
      </c>
      <c r="IL15" s="166">
        <v>-272.78429999999997</v>
      </c>
      <c r="IM15" s="166">
        <v>-32.444499999999998</v>
      </c>
      <c r="IN15" s="166">
        <v>-28.060300000000002</v>
      </c>
      <c r="IO15" s="166">
        <v>108.904</v>
      </c>
      <c r="IP15" s="166">
        <v>53.788499999999999</v>
      </c>
      <c r="IQ15" s="166">
        <v>119.3378</v>
      </c>
      <c r="IR15" s="166">
        <v>100.3694</v>
      </c>
      <c r="IS15" s="166">
        <v>43.9163</v>
      </c>
      <c r="IT15" s="166">
        <v>26.08</v>
      </c>
      <c r="IU15" s="166">
        <v>23.386500000000002</v>
      </c>
      <c r="IV15" s="166">
        <v>-8.9993999999999996</v>
      </c>
      <c r="IW15" s="166">
        <v>194.7834</v>
      </c>
      <c r="IX15" s="166">
        <v>-201.98859999999999</v>
      </c>
      <c r="IY15" s="166">
        <v>-8.3918999999999997</v>
      </c>
      <c r="IZ15" s="166">
        <v>14.018000000000001</v>
      </c>
      <c r="JA15" s="166">
        <v>-2.7404999999999999</v>
      </c>
      <c r="JB15" s="166">
        <v>1.7999999999999999E-2</v>
      </c>
      <c r="JC15" s="166">
        <v>-4.5599999999999996</v>
      </c>
      <c r="JD15" s="166">
        <v>-1.7809999999999999</v>
      </c>
      <c r="JE15" s="166">
        <v>-1.774</v>
      </c>
      <c r="JF15" s="166">
        <v>-0.32</v>
      </c>
      <c r="JG15" s="166">
        <v>0.72</v>
      </c>
      <c r="JH15" s="166">
        <v>-1.3993</v>
      </c>
      <c r="JI15" s="166">
        <v>-6.3554000000000004</v>
      </c>
      <c r="JJ15" s="166">
        <v>5.7725</v>
      </c>
      <c r="JK15" s="166">
        <v>2.1408</v>
      </c>
      <c r="JL15" s="166">
        <v>-7.3</v>
      </c>
      <c r="JM15" s="166">
        <v>-1.931</v>
      </c>
      <c r="JN15" s="166">
        <v>-1.603</v>
      </c>
      <c r="JO15" s="167"/>
      <c r="JP15" s="167"/>
      <c r="JQ15" s="166">
        <v>5.4877000000000002</v>
      </c>
      <c r="JR15" s="166">
        <v>4.6426999999999996</v>
      </c>
      <c r="JS15" s="166">
        <v>3.8372999999999999</v>
      </c>
      <c r="JT15" s="167"/>
      <c r="JU15" s="166">
        <v>7.7</v>
      </c>
      <c r="JV15" s="166">
        <v>10.0183</v>
      </c>
      <c r="JW15" s="166">
        <v>-0.02</v>
      </c>
      <c r="JX15" s="167"/>
      <c r="JY15" s="166">
        <v>-8.8589000000000002</v>
      </c>
      <c r="JZ15" s="166">
        <v>-13.9884</v>
      </c>
      <c r="KA15" s="166">
        <v>-17.410499999999999</v>
      </c>
      <c r="KB15" s="166">
        <v>-4.6467999999999998</v>
      </c>
      <c r="KC15" s="166">
        <v>9.8709000000000007</v>
      </c>
      <c r="KD15" s="166">
        <v>-14.3513</v>
      </c>
      <c r="KE15" s="166">
        <v>3.6562000000000001</v>
      </c>
      <c r="KF15" s="166">
        <v>-4.5999999999999996</v>
      </c>
      <c r="KG15" s="166">
        <v>-8.6999999999999993</v>
      </c>
      <c r="KH15" s="166">
        <v>62.0884</v>
      </c>
      <c r="KI15" s="166">
        <v>-139.43889999999999</v>
      </c>
    </row>
    <row r="16" spans="1:295" ht="18" customHeight="1" x14ac:dyDescent="0.25">
      <c r="A16" s="161" t="s">
        <v>71</v>
      </c>
      <c r="B16" s="161" t="s">
        <v>820</v>
      </c>
      <c r="C16" s="168">
        <v>0</v>
      </c>
      <c r="D16" s="169">
        <v>0.35360000000000003</v>
      </c>
      <c r="E16" s="169">
        <v>-4.9798</v>
      </c>
      <c r="F16" s="169">
        <v>3.2265999999999999</v>
      </c>
      <c r="G16" s="169">
        <v>10.0161</v>
      </c>
      <c r="H16" s="170"/>
      <c r="I16" s="169">
        <v>9.0040999999999993</v>
      </c>
      <c r="J16" s="170"/>
      <c r="K16" s="169">
        <v>11.6561</v>
      </c>
      <c r="L16" s="169">
        <v>4.2769000000000004</v>
      </c>
      <c r="M16" s="169">
        <v>3.8957999999999999</v>
      </c>
      <c r="N16" s="169">
        <v>-4.4400000000000004</v>
      </c>
      <c r="O16" s="169">
        <v>-24.2</v>
      </c>
      <c r="P16" s="170"/>
      <c r="Q16" s="169">
        <v>0.82799999999999996</v>
      </c>
      <c r="R16" s="170"/>
      <c r="S16" s="169">
        <v>3.6827999999999999</v>
      </c>
      <c r="T16" s="169">
        <v>-5.718</v>
      </c>
      <c r="U16" s="169">
        <v>2.8018999999999998</v>
      </c>
      <c r="V16" s="169">
        <v>2.7479</v>
      </c>
      <c r="W16" s="169">
        <v>4.9846000000000004</v>
      </c>
      <c r="X16" s="169">
        <v>1.2318</v>
      </c>
      <c r="Y16" s="169">
        <v>2.0331999999999999</v>
      </c>
      <c r="Z16" s="169">
        <v>0.34960000000000002</v>
      </c>
      <c r="AA16" s="170"/>
      <c r="AB16" s="169">
        <v>-1.2150000000000001</v>
      </c>
      <c r="AC16" s="169">
        <v>-0.97699999999999998</v>
      </c>
      <c r="AD16" s="169">
        <v>-0.96399999999999997</v>
      </c>
      <c r="AE16" s="169">
        <v>4.0039999999999996</v>
      </c>
      <c r="AF16" s="169">
        <v>-15.54</v>
      </c>
      <c r="AG16" s="169">
        <v>-13.2</v>
      </c>
      <c r="AH16" s="169">
        <v>-0.60099999999999998</v>
      </c>
      <c r="AI16" s="169">
        <v>0.23</v>
      </c>
      <c r="AJ16" s="170"/>
      <c r="AK16" s="169">
        <v>-9.94</v>
      </c>
      <c r="AL16" s="170"/>
      <c r="AM16" s="169">
        <v>-13.44</v>
      </c>
      <c r="AN16" s="169">
        <v>-13.46</v>
      </c>
      <c r="AO16" s="169">
        <v>6.2671999999999999</v>
      </c>
      <c r="AP16" s="169">
        <v>3.1617999999999999</v>
      </c>
      <c r="AQ16" s="169">
        <v>17.181000000000001</v>
      </c>
      <c r="AR16" s="169">
        <v>19.326499999999999</v>
      </c>
      <c r="AS16" s="169">
        <v>-18.673200000000001</v>
      </c>
      <c r="AT16" s="169">
        <v>-9.5122</v>
      </c>
      <c r="AU16" s="170"/>
      <c r="AV16" s="169">
        <v>1.1388</v>
      </c>
      <c r="AW16" s="169">
        <v>0.79459999999999997</v>
      </c>
      <c r="AX16" s="169">
        <v>-19.002199999999998</v>
      </c>
      <c r="AY16" s="169">
        <v>-17.300999999999998</v>
      </c>
      <c r="AZ16" s="169">
        <v>23.521599999999999</v>
      </c>
      <c r="BA16" s="169">
        <v>24.344899999999999</v>
      </c>
      <c r="BB16" s="169">
        <v>-0.33040000000000003</v>
      </c>
      <c r="BC16" s="169">
        <v>9.1128999999999998</v>
      </c>
      <c r="BD16" s="169">
        <v>-6.1</v>
      </c>
      <c r="BE16" s="169">
        <v>-6.2</v>
      </c>
      <c r="BF16" s="169">
        <v>-19.876100000000001</v>
      </c>
      <c r="BG16" s="170"/>
      <c r="BH16" s="169">
        <v>-2.9045999999999998</v>
      </c>
      <c r="BI16" s="170"/>
      <c r="BJ16" s="169">
        <v>-1.6898</v>
      </c>
      <c r="BK16" s="169">
        <v>3.3325</v>
      </c>
      <c r="BL16" s="169">
        <v>1.5747</v>
      </c>
      <c r="BM16" s="169">
        <v>1.0911</v>
      </c>
      <c r="BN16" s="169">
        <v>-108.8595</v>
      </c>
      <c r="BO16" s="169">
        <v>57.618899999999996</v>
      </c>
      <c r="BP16" s="169">
        <v>58.076700000000002</v>
      </c>
      <c r="BQ16" s="169">
        <v>-48.042299999999997</v>
      </c>
      <c r="BR16" s="169">
        <v>-172.96260000000001</v>
      </c>
      <c r="BS16" s="170"/>
      <c r="BT16" s="170"/>
      <c r="BU16" s="170"/>
      <c r="BV16" s="169">
        <v>15.069100000000001</v>
      </c>
      <c r="BW16" s="169">
        <v>10.72</v>
      </c>
      <c r="BX16" s="169">
        <v>8.0399999999999991</v>
      </c>
      <c r="BY16" s="169">
        <v>-8.99</v>
      </c>
      <c r="BZ16" s="169">
        <v>8.2200000000000006</v>
      </c>
      <c r="CA16" s="169">
        <v>-4.6843000000000004</v>
      </c>
      <c r="CB16" s="169">
        <v>-4.6843000000000004</v>
      </c>
      <c r="CC16" s="169">
        <v>9.0187000000000008</v>
      </c>
      <c r="CD16" s="169">
        <v>7.0963000000000003</v>
      </c>
      <c r="CE16" s="170"/>
      <c r="CF16" s="169">
        <v>-20.4663</v>
      </c>
      <c r="CG16" s="169">
        <v>-20.171199999999999</v>
      </c>
      <c r="CH16" s="169">
        <v>-2.0127000000000002</v>
      </c>
      <c r="CI16" s="169">
        <v>4.9696999999999996</v>
      </c>
      <c r="CJ16" s="170"/>
      <c r="CK16" s="170"/>
      <c r="CL16" s="169">
        <v>-21.9</v>
      </c>
      <c r="CM16" s="169">
        <v>-6.1</v>
      </c>
      <c r="CN16" s="169">
        <v>-3.3</v>
      </c>
      <c r="CO16" s="169">
        <v>15.836499999999999</v>
      </c>
      <c r="CP16" s="169">
        <v>15.924899999999999</v>
      </c>
      <c r="CQ16" s="169">
        <v>15.1478</v>
      </c>
      <c r="CR16" s="169">
        <v>53.381700000000002</v>
      </c>
      <c r="CS16" s="169">
        <v>53.7667</v>
      </c>
      <c r="CT16" s="169">
        <v>-21.609200000000001</v>
      </c>
      <c r="CU16" s="169">
        <v>-38.957799999999999</v>
      </c>
      <c r="CV16" s="169">
        <v>-19.249199999999998</v>
      </c>
      <c r="CW16" s="169">
        <v>2.6905999999999999</v>
      </c>
      <c r="CX16" s="169">
        <v>25.41</v>
      </c>
      <c r="CY16" s="169">
        <v>9.7899999999999991</v>
      </c>
      <c r="CZ16" s="169">
        <v>7.0361000000000002</v>
      </c>
      <c r="DA16" s="169">
        <v>5.9600999999999997</v>
      </c>
      <c r="DB16" s="169">
        <v>8.5747</v>
      </c>
      <c r="DC16" s="170"/>
      <c r="DD16" s="169">
        <v>-6.4992000000000001</v>
      </c>
      <c r="DE16" s="169">
        <v>-6.8387000000000002</v>
      </c>
      <c r="DF16" s="169">
        <v>7.4596999999999998</v>
      </c>
      <c r="DG16" s="170"/>
      <c r="DH16" s="169">
        <v>-3.5061</v>
      </c>
      <c r="DI16" s="170"/>
      <c r="DJ16" s="170"/>
      <c r="DK16" s="169">
        <v>-3.5327000000000002</v>
      </c>
      <c r="DL16" s="169">
        <v>-0.748</v>
      </c>
      <c r="DM16" s="169">
        <v>17.984400000000001</v>
      </c>
      <c r="DN16" s="170"/>
      <c r="DO16" s="169">
        <v>-0.26</v>
      </c>
      <c r="DP16" s="169">
        <v>-4.17</v>
      </c>
      <c r="DQ16" s="169">
        <v>15.980499999999999</v>
      </c>
      <c r="DR16" s="169">
        <v>-9.8355999999999995</v>
      </c>
      <c r="DS16" s="170"/>
      <c r="DT16" s="169">
        <v>-25.26</v>
      </c>
      <c r="DU16" s="169">
        <v>29.84</v>
      </c>
      <c r="DV16" s="169">
        <v>4.5</v>
      </c>
      <c r="DW16" s="169">
        <v>-10.7636</v>
      </c>
      <c r="DX16" s="169">
        <v>-5.2636000000000003</v>
      </c>
      <c r="DY16" s="169">
        <v>-15.5131</v>
      </c>
      <c r="DZ16" s="169">
        <v>-14.563599999999999</v>
      </c>
      <c r="EA16" s="169">
        <v>20.7239</v>
      </c>
      <c r="EB16" s="169">
        <v>-5.444</v>
      </c>
      <c r="EC16" s="169">
        <v>-9.5292999999999992</v>
      </c>
      <c r="ED16" s="169">
        <v>-10.2959</v>
      </c>
      <c r="EE16" s="169">
        <v>-3.9371999999999998</v>
      </c>
      <c r="EF16" s="169">
        <v>-8.3618000000000006</v>
      </c>
      <c r="EG16" s="169">
        <v>-14.773999999999999</v>
      </c>
      <c r="EH16" s="169">
        <v>-40.892899999999997</v>
      </c>
      <c r="EI16" s="169">
        <v>-6.8734999999999999</v>
      </c>
      <c r="EJ16" s="170"/>
      <c r="EK16" s="169">
        <v>-12.567299999999999</v>
      </c>
      <c r="EL16" s="169">
        <v>-10.455299999999999</v>
      </c>
      <c r="EM16" s="169">
        <v>15.091100000000001</v>
      </c>
      <c r="EN16" s="169">
        <v>-20.719000000000001</v>
      </c>
      <c r="EO16" s="169">
        <v>-20.021699999999999</v>
      </c>
      <c r="EP16" s="169">
        <v>-2.052</v>
      </c>
      <c r="EQ16" s="169">
        <v>-10.065899999999999</v>
      </c>
      <c r="ER16" s="169">
        <v>-9.8041999999999998</v>
      </c>
      <c r="ES16" s="169">
        <v>1.399</v>
      </c>
      <c r="ET16" s="169">
        <v>11.73</v>
      </c>
      <c r="EU16" s="169">
        <v>-9.61</v>
      </c>
      <c r="EV16" s="169">
        <v>-0.8</v>
      </c>
      <c r="EW16" s="169">
        <v>3.4472</v>
      </c>
      <c r="EX16" s="169">
        <v>-35.389800000000001</v>
      </c>
      <c r="EY16" s="169">
        <v>-14.912100000000001</v>
      </c>
      <c r="EZ16" s="169">
        <v>-15.0566</v>
      </c>
      <c r="FA16" s="169">
        <v>9.0187000000000008</v>
      </c>
      <c r="FB16" s="169">
        <v>1.8995</v>
      </c>
      <c r="FC16" s="169">
        <v>-17.3447</v>
      </c>
      <c r="FD16" s="169">
        <v>5.7276999999999996</v>
      </c>
      <c r="FE16" s="169">
        <v>5.4996999999999998</v>
      </c>
      <c r="FF16" s="170"/>
      <c r="FG16" s="169">
        <v>4.4233000000000002</v>
      </c>
      <c r="FH16" s="169">
        <v>4.9584999999999999</v>
      </c>
      <c r="FI16" s="169">
        <v>3.2141000000000002</v>
      </c>
      <c r="FJ16" s="169">
        <v>-5.5260999999999996</v>
      </c>
      <c r="FK16" s="169">
        <v>-5.6935000000000002</v>
      </c>
      <c r="FL16" s="169">
        <v>23.7788</v>
      </c>
      <c r="FM16" s="169">
        <v>0</v>
      </c>
      <c r="FN16" s="169">
        <v>-0.34160000000000001</v>
      </c>
      <c r="FO16" s="169">
        <v>25.796900000000001</v>
      </c>
      <c r="FP16" s="169">
        <v>33.7898</v>
      </c>
      <c r="FQ16" s="169">
        <v>9.8451000000000004</v>
      </c>
      <c r="FR16" s="169">
        <v>-9.3800000000000008</v>
      </c>
      <c r="FS16" s="169">
        <v>-2.6162000000000001</v>
      </c>
      <c r="FT16" s="169">
        <v>0.19159999999999999</v>
      </c>
      <c r="FU16" s="169">
        <v>1.59</v>
      </c>
      <c r="FV16" s="169">
        <v>0.17</v>
      </c>
      <c r="FW16" s="169">
        <v>-9.4393999999999991</v>
      </c>
      <c r="FX16" s="170"/>
      <c r="FY16" s="169">
        <v>7.1879999999999997</v>
      </c>
      <c r="FZ16" s="169">
        <v>0.8</v>
      </c>
      <c r="GA16" s="170"/>
      <c r="GB16" s="169">
        <v>19.690000000000001</v>
      </c>
      <c r="GC16" s="169">
        <v>-37.116399999999999</v>
      </c>
      <c r="GD16" s="169">
        <v>-29.985199999999999</v>
      </c>
      <c r="GE16" s="169">
        <v>-1.38</v>
      </c>
      <c r="GF16" s="169">
        <v>24.1417</v>
      </c>
      <c r="GG16" s="170"/>
      <c r="GH16" s="169">
        <v>25.233000000000001</v>
      </c>
      <c r="GI16" s="169">
        <v>-8.0140999999999991</v>
      </c>
      <c r="GJ16" s="169">
        <v>-8.5795999999999992</v>
      </c>
      <c r="GK16" s="169">
        <v>1.5780000000000001</v>
      </c>
      <c r="GL16" s="170"/>
      <c r="GM16" s="170"/>
      <c r="GN16" s="169">
        <v>-11.5527</v>
      </c>
      <c r="GO16" s="169">
        <v>-23.385999999999999</v>
      </c>
      <c r="GP16" s="169">
        <v>8.5507000000000009</v>
      </c>
      <c r="GQ16" s="169">
        <v>-26.5548</v>
      </c>
      <c r="GR16" s="169">
        <v>5.4580000000000002</v>
      </c>
      <c r="GS16" s="169">
        <v>5.1067999999999998</v>
      </c>
      <c r="GT16" s="169">
        <v>161.97640000000001</v>
      </c>
      <c r="GU16" s="169">
        <v>-7.6581000000000001</v>
      </c>
      <c r="GV16" s="169">
        <v>-7.9912999999999998</v>
      </c>
      <c r="GW16" s="169">
        <v>-3.81</v>
      </c>
      <c r="GX16" s="169">
        <v>2.7509000000000001</v>
      </c>
      <c r="GY16" s="169">
        <v>6.6368999999999998</v>
      </c>
      <c r="GZ16" s="169">
        <v>6.6456999999999997</v>
      </c>
      <c r="HA16" s="170"/>
      <c r="HB16" s="169">
        <v>-8.9464000000000006</v>
      </c>
      <c r="HC16" s="169">
        <v>-7.7788000000000004</v>
      </c>
      <c r="HD16" s="169">
        <v>4.6100000000000003</v>
      </c>
      <c r="HE16" s="169">
        <v>0</v>
      </c>
      <c r="HF16" s="169">
        <v>49.210700000000003</v>
      </c>
      <c r="HG16" s="169">
        <v>31.951699999999999</v>
      </c>
      <c r="HH16" s="169">
        <v>83.177099999999996</v>
      </c>
      <c r="HI16" s="169">
        <v>-5.9443000000000001</v>
      </c>
      <c r="HJ16" s="169">
        <v>-5.1772</v>
      </c>
      <c r="HK16" s="170"/>
      <c r="HL16" s="169">
        <v>-5.6094999999999997</v>
      </c>
      <c r="HM16" s="169">
        <v>0</v>
      </c>
      <c r="HN16" s="169">
        <v>0</v>
      </c>
      <c r="HO16" s="170"/>
      <c r="HP16" s="170"/>
      <c r="HQ16" s="169">
        <v>-15.4621</v>
      </c>
      <c r="HR16" s="169">
        <v>-14.4184</v>
      </c>
      <c r="HS16" s="169">
        <v>-10.746499999999999</v>
      </c>
      <c r="HT16" s="169">
        <v>-10.5602</v>
      </c>
      <c r="HU16" s="169">
        <v>12.3</v>
      </c>
      <c r="HV16" s="169">
        <v>12.55</v>
      </c>
      <c r="HW16" s="169">
        <v>-20.7</v>
      </c>
      <c r="HX16" s="169">
        <v>-20.8</v>
      </c>
      <c r="HY16" s="169">
        <v>0.19500000000000001</v>
      </c>
      <c r="HZ16" s="169">
        <v>-1.52</v>
      </c>
      <c r="IA16" s="169">
        <v>40.629100000000001</v>
      </c>
      <c r="IB16" s="169">
        <v>25.138400000000001</v>
      </c>
      <c r="IC16" s="169">
        <v>24.293099999999999</v>
      </c>
      <c r="ID16" s="169">
        <v>-16.5</v>
      </c>
      <c r="IE16" s="169">
        <v>-22.4</v>
      </c>
      <c r="IF16" s="169">
        <v>-0.3</v>
      </c>
      <c r="IG16" s="169">
        <v>-0.8</v>
      </c>
      <c r="IH16" s="169">
        <v>-17.9877</v>
      </c>
      <c r="II16" s="169">
        <v>-17.932300000000001</v>
      </c>
      <c r="IJ16" s="169">
        <v>-72.025199999999998</v>
      </c>
      <c r="IK16" s="169">
        <v>8.1107999999999993</v>
      </c>
      <c r="IL16" s="169">
        <v>-270.93770000000001</v>
      </c>
      <c r="IM16" s="169">
        <v>-27.476199999999999</v>
      </c>
      <c r="IN16" s="169">
        <v>-27.112200000000001</v>
      </c>
      <c r="IO16" s="169">
        <v>110.1956</v>
      </c>
      <c r="IP16" s="169">
        <v>56.528700000000001</v>
      </c>
      <c r="IQ16" s="169">
        <v>112.6259</v>
      </c>
      <c r="IR16" s="169">
        <v>97.723299999999995</v>
      </c>
      <c r="IS16" s="169">
        <v>41.178199999999997</v>
      </c>
      <c r="IT16" s="169">
        <v>24.4832</v>
      </c>
      <c r="IU16" s="169">
        <v>22.8095</v>
      </c>
      <c r="IV16" s="169">
        <v>0.50539999999999996</v>
      </c>
      <c r="IW16" s="169">
        <v>196.88409999999999</v>
      </c>
      <c r="IX16" s="169">
        <v>-200.88730000000001</v>
      </c>
      <c r="IY16" s="169">
        <v>-3.9563999999999999</v>
      </c>
      <c r="IZ16" s="169">
        <v>8.1586999999999996</v>
      </c>
      <c r="JA16" s="169">
        <v>-3.3729</v>
      </c>
      <c r="JB16" s="169">
        <v>0.22800000000000001</v>
      </c>
      <c r="JC16" s="169">
        <v>-3.84</v>
      </c>
      <c r="JD16" s="169">
        <v>-1.7509999999999999</v>
      </c>
      <c r="JE16" s="169">
        <v>-1.7549999999999999</v>
      </c>
      <c r="JF16" s="169">
        <v>-0.96</v>
      </c>
      <c r="JG16" s="169">
        <v>0.72</v>
      </c>
      <c r="JH16" s="169">
        <v>-1.4756</v>
      </c>
      <c r="JI16" s="169">
        <v>-6.5903999999999998</v>
      </c>
      <c r="JJ16" s="169">
        <v>5.9770000000000003</v>
      </c>
      <c r="JK16" s="169">
        <v>2.0829</v>
      </c>
      <c r="JL16" s="169">
        <v>-7.4</v>
      </c>
      <c r="JM16" s="169">
        <v>-1.61</v>
      </c>
      <c r="JN16" s="169">
        <v>-1.1639999999999999</v>
      </c>
      <c r="JO16" s="170"/>
      <c r="JP16" s="170"/>
      <c r="JQ16" s="169">
        <v>3.8491</v>
      </c>
      <c r="JR16" s="169">
        <v>3.9813000000000001</v>
      </c>
      <c r="JS16" s="169">
        <v>3.7296</v>
      </c>
      <c r="JT16" s="170"/>
      <c r="JU16" s="169">
        <v>8.1999999999999993</v>
      </c>
      <c r="JV16" s="169">
        <v>10.046900000000001</v>
      </c>
      <c r="JW16" s="169">
        <v>0.03</v>
      </c>
      <c r="JX16" s="170"/>
      <c r="JY16" s="169">
        <v>-9.4559999999999995</v>
      </c>
      <c r="JZ16" s="169">
        <v>-13.896699999999999</v>
      </c>
      <c r="KA16" s="169">
        <v>-17.892700000000001</v>
      </c>
      <c r="KB16" s="169">
        <v>-4.5518000000000001</v>
      </c>
      <c r="KC16" s="169">
        <v>10.704000000000001</v>
      </c>
      <c r="KD16" s="169">
        <v>-14.1914</v>
      </c>
      <c r="KE16" s="169">
        <v>2.8570000000000002</v>
      </c>
      <c r="KF16" s="169">
        <v>-5.6</v>
      </c>
      <c r="KG16" s="169">
        <v>-7.5</v>
      </c>
      <c r="KH16" s="169">
        <v>67.704999999999998</v>
      </c>
      <c r="KI16" s="169">
        <v>-147.00720000000001</v>
      </c>
    </row>
    <row r="17" spans="1:295" ht="18" customHeight="1" x14ac:dyDescent="0.25">
      <c r="A17" s="161" t="s">
        <v>71</v>
      </c>
      <c r="B17" s="161" t="s">
        <v>821</v>
      </c>
      <c r="C17" s="162">
        <v>0</v>
      </c>
      <c r="D17" s="163">
        <v>0.31290000000000001</v>
      </c>
      <c r="E17" s="163">
        <v>-4.9617000000000004</v>
      </c>
      <c r="F17" s="163">
        <v>3.0985</v>
      </c>
      <c r="G17" s="163">
        <v>9.8436000000000003</v>
      </c>
      <c r="H17" s="164"/>
      <c r="I17" s="163">
        <v>8.9442000000000004</v>
      </c>
      <c r="J17" s="164"/>
      <c r="K17" s="163">
        <v>11.4519</v>
      </c>
      <c r="L17" s="163">
        <v>4.1718999999999999</v>
      </c>
      <c r="M17" s="163">
        <v>3.7334999999999998</v>
      </c>
      <c r="N17" s="163">
        <v>-4.4400000000000004</v>
      </c>
      <c r="O17" s="164"/>
      <c r="P17" s="164"/>
      <c r="Q17" s="164"/>
      <c r="R17" s="164"/>
      <c r="S17" s="163">
        <v>2.8353000000000002</v>
      </c>
      <c r="T17" s="163">
        <v>-5.5172999999999996</v>
      </c>
      <c r="U17" s="163">
        <v>2.7799</v>
      </c>
      <c r="V17" s="163">
        <v>2.5687000000000002</v>
      </c>
      <c r="W17" s="163">
        <v>4.5869999999999997</v>
      </c>
      <c r="X17" s="163">
        <v>1.1044</v>
      </c>
      <c r="Y17" s="163">
        <v>1.8625</v>
      </c>
      <c r="Z17" s="163">
        <v>0.42270000000000002</v>
      </c>
      <c r="AA17" s="164"/>
      <c r="AB17" s="163">
        <v>-1.218</v>
      </c>
      <c r="AC17" s="163">
        <v>-0.96799999999999997</v>
      </c>
      <c r="AD17" s="163">
        <v>-0.93799999999999994</v>
      </c>
      <c r="AE17" s="163">
        <v>3.79</v>
      </c>
      <c r="AF17" s="163">
        <v>-17.760000000000002</v>
      </c>
      <c r="AG17" s="163">
        <v>-13.2</v>
      </c>
      <c r="AH17" s="163">
        <v>-0.77300000000000002</v>
      </c>
      <c r="AI17" s="163">
        <v>0.22900000000000001</v>
      </c>
      <c r="AJ17" s="164"/>
      <c r="AK17" s="163">
        <v>-9.91</v>
      </c>
      <c r="AL17" s="164"/>
      <c r="AM17" s="163">
        <v>-12.87</v>
      </c>
      <c r="AN17" s="163">
        <v>-13.12</v>
      </c>
      <c r="AO17" s="163">
        <v>6.0922999999999998</v>
      </c>
      <c r="AP17" s="163">
        <v>3.2189000000000001</v>
      </c>
      <c r="AQ17" s="163">
        <v>16.909099999999999</v>
      </c>
      <c r="AR17" s="163">
        <v>19.114000000000001</v>
      </c>
      <c r="AS17" s="163">
        <v>-19.340499999999999</v>
      </c>
      <c r="AT17" s="163">
        <v>-8.9269999999999996</v>
      </c>
      <c r="AU17" s="164"/>
      <c r="AV17" s="163">
        <v>-4.3299999999999998E-2</v>
      </c>
      <c r="AW17" s="163">
        <v>-1.5100000000000001E-2</v>
      </c>
      <c r="AX17" s="163">
        <v>-19.438800000000001</v>
      </c>
      <c r="AY17" s="163">
        <v>-17.7957</v>
      </c>
      <c r="AZ17" s="163">
        <v>23.159600000000001</v>
      </c>
      <c r="BA17" s="163">
        <v>25.1737</v>
      </c>
      <c r="BB17" s="163">
        <v>-0.37230000000000002</v>
      </c>
      <c r="BC17" s="163">
        <v>9.7836999999999996</v>
      </c>
      <c r="BD17" s="163">
        <v>-6.3</v>
      </c>
      <c r="BE17" s="163">
        <v>-6.3</v>
      </c>
      <c r="BF17" s="163">
        <v>-19.6541</v>
      </c>
      <c r="BG17" s="164"/>
      <c r="BH17" s="163">
        <v>-2.73</v>
      </c>
      <c r="BI17" s="164"/>
      <c r="BJ17" s="163">
        <v>-2.7581000000000002</v>
      </c>
      <c r="BK17" s="163">
        <v>3.3292999999999999</v>
      </c>
      <c r="BL17" s="163">
        <v>1.7096</v>
      </c>
      <c r="BM17" s="163">
        <v>1.0905</v>
      </c>
      <c r="BN17" s="163">
        <v>-108.2796</v>
      </c>
      <c r="BO17" s="163">
        <v>58.381900000000002</v>
      </c>
      <c r="BP17" s="163">
        <v>58.564999999999998</v>
      </c>
      <c r="BQ17" s="163">
        <v>-48.306100000000001</v>
      </c>
      <c r="BR17" s="163">
        <v>-171.34399999999999</v>
      </c>
      <c r="BS17" s="164"/>
      <c r="BT17" s="164"/>
      <c r="BU17" s="164"/>
      <c r="BV17" s="163">
        <v>15.9373</v>
      </c>
      <c r="BW17" s="163">
        <v>10.7</v>
      </c>
      <c r="BX17" s="163">
        <v>7.86</v>
      </c>
      <c r="BY17" s="163">
        <v>-9.1999999999999993</v>
      </c>
      <c r="BZ17" s="163">
        <v>8.34</v>
      </c>
      <c r="CA17" s="163">
        <v>-7.0955000000000004</v>
      </c>
      <c r="CB17" s="163">
        <v>-7.4973999999999998</v>
      </c>
      <c r="CC17" s="163">
        <v>8.0503</v>
      </c>
      <c r="CD17" s="163">
        <v>5.6797000000000004</v>
      </c>
      <c r="CE17" s="164"/>
      <c r="CF17" s="163">
        <v>-21.226900000000001</v>
      </c>
      <c r="CG17" s="163">
        <v>-20.8978</v>
      </c>
      <c r="CH17" s="163">
        <v>-2.4394999999999998</v>
      </c>
      <c r="CI17" s="163">
        <v>4.2557999999999998</v>
      </c>
      <c r="CJ17" s="164"/>
      <c r="CK17" s="164"/>
      <c r="CL17" s="163">
        <v>-21.9</v>
      </c>
      <c r="CM17" s="163">
        <v>-4.5</v>
      </c>
      <c r="CN17" s="163">
        <v>-3.42</v>
      </c>
      <c r="CO17" s="163">
        <v>15.7864</v>
      </c>
      <c r="CP17" s="163">
        <v>16.129100000000001</v>
      </c>
      <c r="CQ17" s="163">
        <v>14.896800000000001</v>
      </c>
      <c r="CR17" s="163">
        <v>54.478000000000002</v>
      </c>
      <c r="CS17" s="163">
        <v>54.270499999999998</v>
      </c>
      <c r="CT17" s="163">
        <v>-21.762799999999999</v>
      </c>
      <c r="CU17" s="163">
        <v>-39.601700000000001</v>
      </c>
      <c r="CV17" s="163">
        <v>-18.781099999999999</v>
      </c>
      <c r="CW17" s="163">
        <v>2.9377</v>
      </c>
      <c r="CX17" s="163">
        <v>25.66</v>
      </c>
      <c r="CY17" s="163">
        <v>9.91</v>
      </c>
      <c r="CZ17" s="163">
        <v>7.3486000000000002</v>
      </c>
      <c r="DA17" s="163">
        <v>6.1554000000000002</v>
      </c>
      <c r="DB17" s="163">
        <v>8.7121999999999993</v>
      </c>
      <c r="DC17" s="164"/>
      <c r="DD17" s="163">
        <v>-5.8400999999999996</v>
      </c>
      <c r="DE17" s="163">
        <v>-5.7507000000000001</v>
      </c>
      <c r="DF17" s="163">
        <v>5.8063000000000002</v>
      </c>
      <c r="DG17" s="164"/>
      <c r="DH17" s="163">
        <v>-3.6392000000000002</v>
      </c>
      <c r="DI17" s="164"/>
      <c r="DJ17" s="164"/>
      <c r="DK17" s="163">
        <v>-3.6133000000000002</v>
      </c>
      <c r="DL17" s="163">
        <v>-0.56100000000000005</v>
      </c>
      <c r="DM17" s="163">
        <v>18.299900000000001</v>
      </c>
      <c r="DN17" s="163">
        <v>0.1913</v>
      </c>
      <c r="DO17" s="163">
        <v>-0.16</v>
      </c>
      <c r="DP17" s="163">
        <v>-4.18</v>
      </c>
      <c r="DQ17" s="163">
        <v>16.1355</v>
      </c>
      <c r="DR17" s="163">
        <v>-6.9253999999999998</v>
      </c>
      <c r="DS17" s="164"/>
      <c r="DT17" s="163">
        <v>-25.5</v>
      </c>
      <c r="DU17" s="163">
        <v>30.15</v>
      </c>
      <c r="DV17" s="163">
        <v>4.67</v>
      </c>
      <c r="DW17" s="163">
        <v>-8.5273000000000003</v>
      </c>
      <c r="DX17" s="163">
        <v>-4.9090999999999996</v>
      </c>
      <c r="DY17" s="163">
        <v>-18.139500000000002</v>
      </c>
      <c r="DZ17" s="163">
        <v>-16.7818</v>
      </c>
      <c r="EA17" s="163">
        <v>20.775099999999998</v>
      </c>
      <c r="EB17" s="163">
        <v>-4.4631999999999996</v>
      </c>
      <c r="EC17" s="163">
        <v>-9.8800000000000008</v>
      </c>
      <c r="ED17" s="163">
        <v>-9.9341000000000008</v>
      </c>
      <c r="EE17" s="163">
        <v>-13.755000000000001</v>
      </c>
      <c r="EF17" s="163">
        <v>-19.3187</v>
      </c>
      <c r="EG17" s="163">
        <v>-14.913</v>
      </c>
      <c r="EH17" s="163">
        <v>-43.929400000000001</v>
      </c>
      <c r="EI17" s="163">
        <v>-7.5228999999999999</v>
      </c>
      <c r="EJ17" s="164"/>
      <c r="EK17" s="163">
        <v>-12.7134</v>
      </c>
      <c r="EL17" s="163">
        <v>-11.6808</v>
      </c>
      <c r="EM17" s="163">
        <v>16.254999999999999</v>
      </c>
      <c r="EN17" s="163">
        <v>-15.0868</v>
      </c>
      <c r="EO17" s="163">
        <v>-14.4185</v>
      </c>
      <c r="EP17" s="163">
        <v>-23.556000000000001</v>
      </c>
      <c r="EQ17" s="163">
        <v>-10.5932</v>
      </c>
      <c r="ER17" s="163">
        <v>-10.1912</v>
      </c>
      <c r="ES17" s="163">
        <v>3.1307</v>
      </c>
      <c r="ET17" s="163">
        <v>12.76</v>
      </c>
      <c r="EU17" s="163">
        <v>-2.77</v>
      </c>
      <c r="EV17" s="163">
        <v>0</v>
      </c>
      <c r="EW17" s="163">
        <v>3.7776999999999998</v>
      </c>
      <c r="EX17" s="163">
        <v>-26.2897</v>
      </c>
      <c r="EY17" s="163">
        <v>-16.1831</v>
      </c>
      <c r="EZ17" s="163">
        <v>-16.2</v>
      </c>
      <c r="FA17" s="163">
        <v>9.4097000000000008</v>
      </c>
      <c r="FB17" s="163">
        <v>4.2526999999999999</v>
      </c>
      <c r="FC17" s="163">
        <v>-19.218399999999999</v>
      </c>
      <c r="FD17" s="163">
        <v>6.4402999999999997</v>
      </c>
      <c r="FE17" s="163">
        <v>6.0991999999999997</v>
      </c>
      <c r="FF17" s="164"/>
      <c r="FG17" s="163">
        <v>0</v>
      </c>
      <c r="FH17" s="163">
        <v>0</v>
      </c>
      <c r="FI17" s="163">
        <v>0</v>
      </c>
      <c r="FJ17" s="163">
        <v>-2.5118</v>
      </c>
      <c r="FK17" s="163">
        <v>-2.8468</v>
      </c>
      <c r="FL17" s="163">
        <v>23.946300000000001</v>
      </c>
      <c r="FM17" s="163">
        <v>0.96730000000000005</v>
      </c>
      <c r="FN17" s="163">
        <v>1.1606000000000001</v>
      </c>
      <c r="FO17" s="163">
        <v>26.6037</v>
      </c>
      <c r="FP17" s="163">
        <v>33.247</v>
      </c>
      <c r="FQ17" s="163">
        <v>10.3139</v>
      </c>
      <c r="FR17" s="163">
        <v>-8.57</v>
      </c>
      <c r="FS17" s="163">
        <v>-2.2225000000000001</v>
      </c>
      <c r="FT17" s="163">
        <v>0.19159999999999999</v>
      </c>
      <c r="FU17" s="163">
        <v>1.68</v>
      </c>
      <c r="FV17" s="163">
        <v>0.01</v>
      </c>
      <c r="FW17" s="163">
        <v>-9.2728999999999999</v>
      </c>
      <c r="FX17" s="163">
        <v>3.1234000000000002</v>
      </c>
      <c r="FY17" s="163">
        <v>7.2110000000000003</v>
      </c>
      <c r="FZ17" s="163">
        <v>0.90200000000000002</v>
      </c>
      <c r="GA17" s="164"/>
      <c r="GB17" s="163">
        <v>19.21</v>
      </c>
      <c r="GC17" s="163">
        <v>-38.009300000000003</v>
      </c>
      <c r="GD17" s="163">
        <v>-32.004100000000001</v>
      </c>
      <c r="GE17" s="163">
        <v>-1.78</v>
      </c>
      <c r="GF17" s="163">
        <v>22.914899999999999</v>
      </c>
      <c r="GG17" s="164"/>
      <c r="GH17" s="163">
        <v>25.2897</v>
      </c>
      <c r="GI17" s="163">
        <v>-7.9137000000000004</v>
      </c>
      <c r="GJ17" s="163">
        <v>-8.4750999999999994</v>
      </c>
      <c r="GK17" s="163">
        <v>1.5633999999999999</v>
      </c>
      <c r="GL17" s="164"/>
      <c r="GM17" s="164"/>
      <c r="GN17" s="163">
        <v>-11.446199999999999</v>
      </c>
      <c r="GO17" s="163">
        <v>-24.267900000000001</v>
      </c>
      <c r="GP17" s="163">
        <v>8.0901999999999994</v>
      </c>
      <c r="GQ17" s="163">
        <v>-26.215900000000001</v>
      </c>
      <c r="GR17" s="163">
        <v>3.8616000000000001</v>
      </c>
      <c r="GS17" s="163">
        <v>3.6295000000000002</v>
      </c>
      <c r="GT17" s="163">
        <v>161.57599999999999</v>
      </c>
      <c r="GU17" s="163">
        <v>-7.6252000000000004</v>
      </c>
      <c r="GV17" s="163">
        <v>-7.6852</v>
      </c>
      <c r="GW17" s="163">
        <v>-3.8773</v>
      </c>
      <c r="GX17" s="163">
        <v>2.8161999999999998</v>
      </c>
      <c r="GY17" s="163">
        <v>6.7100999999999997</v>
      </c>
      <c r="GZ17" s="163">
        <v>6.6773999999999996</v>
      </c>
      <c r="HA17" s="164"/>
      <c r="HB17" s="163">
        <v>-9.5007000000000001</v>
      </c>
      <c r="HC17" s="163">
        <v>-7.3277999999999999</v>
      </c>
      <c r="HD17" s="163">
        <v>3.77</v>
      </c>
      <c r="HE17" s="163">
        <v>0</v>
      </c>
      <c r="HF17" s="163">
        <v>50.4696</v>
      </c>
      <c r="HG17" s="163">
        <v>28.2226</v>
      </c>
      <c r="HH17" s="163">
        <v>78.5886</v>
      </c>
      <c r="HI17" s="163">
        <v>-5.3737000000000004</v>
      </c>
      <c r="HJ17" s="163">
        <v>-5.2034000000000002</v>
      </c>
      <c r="HK17" s="164"/>
      <c r="HL17" s="163">
        <v>-5.2297000000000002</v>
      </c>
      <c r="HM17" s="163">
        <v>0</v>
      </c>
      <c r="HN17" s="163">
        <v>0</v>
      </c>
      <c r="HO17" s="164"/>
      <c r="HP17" s="164"/>
      <c r="HQ17" s="163">
        <v>-14.6821</v>
      </c>
      <c r="HR17" s="163">
        <v>-14.1492</v>
      </c>
      <c r="HS17" s="163">
        <v>-11.0982</v>
      </c>
      <c r="HT17" s="163">
        <v>-11.5434</v>
      </c>
      <c r="HU17" s="163">
        <v>11.98</v>
      </c>
      <c r="HV17" s="163">
        <v>12.05</v>
      </c>
      <c r="HW17" s="163">
        <v>-21.8</v>
      </c>
      <c r="HX17" s="163">
        <v>-21.7</v>
      </c>
      <c r="HY17" s="163">
        <v>0.1767</v>
      </c>
      <c r="HZ17" s="163">
        <v>-1.84</v>
      </c>
      <c r="IA17" s="163">
        <v>41.927500000000002</v>
      </c>
      <c r="IB17" s="163">
        <v>24.6006</v>
      </c>
      <c r="IC17" s="163">
        <v>24.8462</v>
      </c>
      <c r="ID17" s="163">
        <v>-16.5</v>
      </c>
      <c r="IE17" s="163">
        <v>-22.6</v>
      </c>
      <c r="IF17" s="163">
        <v>0</v>
      </c>
      <c r="IG17" s="163">
        <v>-0.6</v>
      </c>
      <c r="IH17" s="164"/>
      <c r="II17" s="164"/>
      <c r="IJ17" s="163">
        <v>-79.972499999999997</v>
      </c>
      <c r="IK17" s="163">
        <v>7.7523999999999997</v>
      </c>
      <c r="IL17" s="163">
        <v>-274.91289999999998</v>
      </c>
      <c r="IM17" s="163">
        <v>-29.156300000000002</v>
      </c>
      <c r="IN17" s="163">
        <v>-28.501300000000001</v>
      </c>
      <c r="IO17" s="163">
        <v>110.66419999999999</v>
      </c>
      <c r="IP17" s="163">
        <v>54.620899999999999</v>
      </c>
      <c r="IQ17" s="163">
        <v>111.2285</v>
      </c>
      <c r="IR17" s="163">
        <v>97.701599999999999</v>
      </c>
      <c r="IS17" s="163">
        <v>43.460700000000003</v>
      </c>
      <c r="IT17" s="163">
        <v>21.0123</v>
      </c>
      <c r="IU17" s="163">
        <v>22.880700000000001</v>
      </c>
      <c r="IV17" s="163">
        <v>-4.6816000000000004</v>
      </c>
      <c r="IW17" s="163">
        <v>198.43610000000001</v>
      </c>
      <c r="IX17" s="163">
        <v>-200.58260000000001</v>
      </c>
      <c r="IY17" s="163">
        <v>-5.56</v>
      </c>
      <c r="IZ17" s="163">
        <v>11.3874</v>
      </c>
      <c r="JA17" s="163">
        <v>-3.4217</v>
      </c>
      <c r="JB17" s="163">
        <v>0.315</v>
      </c>
      <c r="JC17" s="163">
        <v>-4.4000000000000004</v>
      </c>
      <c r="JD17" s="163">
        <v>-1.7470000000000001</v>
      </c>
      <c r="JE17" s="163">
        <v>-1.7490000000000001</v>
      </c>
      <c r="JF17" s="163">
        <v>-0.32</v>
      </c>
      <c r="JG17" s="163">
        <v>1.04</v>
      </c>
      <c r="JH17" s="163">
        <v>-1.9127000000000001</v>
      </c>
      <c r="JI17" s="163">
        <v>-6.5903999999999998</v>
      </c>
      <c r="JJ17" s="163">
        <v>5.9494999999999996</v>
      </c>
      <c r="JK17" s="163">
        <v>2.0829</v>
      </c>
      <c r="JL17" s="163">
        <v>-7.3</v>
      </c>
      <c r="JM17" s="163">
        <v>-0.40200000000000002</v>
      </c>
      <c r="JN17" s="163">
        <v>-1.863</v>
      </c>
      <c r="JO17" s="164"/>
      <c r="JP17" s="164"/>
      <c r="JQ17" s="163">
        <v>3.7530000000000001</v>
      </c>
      <c r="JR17" s="163">
        <v>3.4664999999999999</v>
      </c>
      <c r="JS17" s="163">
        <v>4.0906000000000002</v>
      </c>
      <c r="JT17" s="164"/>
      <c r="JU17" s="163">
        <v>8.8000000000000007</v>
      </c>
      <c r="JV17" s="163">
        <v>9.0359999999999996</v>
      </c>
      <c r="JW17" s="163">
        <v>0</v>
      </c>
      <c r="JX17" s="164"/>
      <c r="JY17" s="163">
        <v>-8.4990000000000006</v>
      </c>
      <c r="JZ17" s="163">
        <v>-14.0032</v>
      </c>
      <c r="KA17" s="163">
        <v>-17.584299999999999</v>
      </c>
      <c r="KB17" s="163">
        <v>-3.3923999999999999</v>
      </c>
      <c r="KC17" s="163">
        <v>10.2719</v>
      </c>
      <c r="KD17" s="163">
        <v>-14.257400000000001</v>
      </c>
      <c r="KE17" s="163">
        <v>2.9796</v>
      </c>
      <c r="KF17" s="163">
        <v>-5.5</v>
      </c>
      <c r="KG17" s="163">
        <v>-7.3</v>
      </c>
      <c r="KH17" s="163">
        <v>67.688299999999998</v>
      </c>
      <c r="KI17" s="163">
        <v>-147.4991</v>
      </c>
    </row>
    <row r="18" spans="1:295" ht="18" customHeight="1" x14ac:dyDescent="0.25">
      <c r="A18" s="161" t="s">
        <v>71</v>
      </c>
      <c r="B18" s="161" t="s">
        <v>822</v>
      </c>
      <c r="C18" s="165">
        <v>0</v>
      </c>
      <c r="D18" s="166">
        <v>0.16750000000000001</v>
      </c>
      <c r="E18" s="166">
        <v>-4.7522000000000002</v>
      </c>
      <c r="F18" s="166">
        <v>3.0657999999999999</v>
      </c>
      <c r="G18" s="166">
        <v>9.8469999999999995</v>
      </c>
      <c r="H18" s="167"/>
      <c r="I18" s="166">
        <v>8.7689000000000004</v>
      </c>
      <c r="J18" s="167"/>
      <c r="K18" s="166">
        <v>11.372299999999999</v>
      </c>
      <c r="L18" s="166">
        <v>4.0968999999999998</v>
      </c>
      <c r="M18" s="166">
        <v>3.7854999999999999</v>
      </c>
      <c r="N18" s="166">
        <v>-4.4400000000000004</v>
      </c>
      <c r="O18" s="167"/>
      <c r="P18" s="167"/>
      <c r="Q18" s="167"/>
      <c r="R18" s="167"/>
      <c r="S18" s="166">
        <v>3.6806999999999999</v>
      </c>
      <c r="T18" s="166">
        <v>-6.5662000000000003</v>
      </c>
      <c r="U18" s="166">
        <v>3.0110000000000001</v>
      </c>
      <c r="V18" s="166">
        <v>2.8925000000000001</v>
      </c>
      <c r="W18" s="166">
        <v>5.1372</v>
      </c>
      <c r="X18" s="166">
        <v>1.5971</v>
      </c>
      <c r="Y18" s="166">
        <v>1.9347000000000001</v>
      </c>
      <c r="Z18" s="166">
        <v>0.38929999999999998</v>
      </c>
      <c r="AA18" s="167"/>
      <c r="AB18" s="166">
        <v>-1.1839</v>
      </c>
      <c r="AC18" s="166">
        <v>-0.86799999999999999</v>
      </c>
      <c r="AD18" s="166">
        <v>-0.85599999999999998</v>
      </c>
      <c r="AE18" s="166">
        <v>3.8119999999999998</v>
      </c>
      <c r="AF18" s="166">
        <v>-15.54</v>
      </c>
      <c r="AG18" s="166">
        <v>-11</v>
      </c>
      <c r="AH18" s="166">
        <v>-0.79</v>
      </c>
      <c r="AI18" s="166">
        <v>0.22700000000000001</v>
      </c>
      <c r="AJ18" s="167"/>
      <c r="AK18" s="166">
        <v>-8.58</v>
      </c>
      <c r="AL18" s="167"/>
      <c r="AM18" s="166">
        <v>-13.11</v>
      </c>
      <c r="AN18" s="166">
        <v>-13.12</v>
      </c>
      <c r="AO18" s="166">
        <v>5.4157999999999999</v>
      </c>
      <c r="AP18" s="166">
        <v>3.1328999999999998</v>
      </c>
      <c r="AQ18" s="166">
        <v>16.467400000000001</v>
      </c>
      <c r="AR18" s="166">
        <v>18.641500000000001</v>
      </c>
      <c r="AS18" s="166">
        <v>-19.584299999999999</v>
      </c>
      <c r="AT18" s="166">
        <v>-9.1466999999999992</v>
      </c>
      <c r="AU18" s="167"/>
      <c r="AV18" s="166">
        <v>10.5215</v>
      </c>
      <c r="AW18" s="166">
        <v>9.0716999999999999</v>
      </c>
      <c r="AX18" s="166">
        <v>-20.96</v>
      </c>
      <c r="AY18" s="166">
        <v>-19.066800000000001</v>
      </c>
      <c r="AZ18" s="166">
        <v>30.051600000000001</v>
      </c>
      <c r="BA18" s="166">
        <v>33.1218</v>
      </c>
      <c r="BB18" s="166">
        <v>1.6800999999999999</v>
      </c>
      <c r="BC18" s="166">
        <v>8.5649999999999995</v>
      </c>
      <c r="BD18" s="166">
        <v>-5.9</v>
      </c>
      <c r="BE18" s="166">
        <v>-5.9</v>
      </c>
      <c r="BF18" s="166">
        <v>-17.435400000000001</v>
      </c>
      <c r="BG18" s="167"/>
      <c r="BH18" s="166">
        <v>-2.8849999999999998</v>
      </c>
      <c r="BI18" s="167"/>
      <c r="BJ18" s="166">
        <v>-2.0948000000000002</v>
      </c>
      <c r="BK18" s="166">
        <v>3.2621000000000002</v>
      </c>
      <c r="BL18" s="166">
        <v>1.3528</v>
      </c>
      <c r="BM18" s="166">
        <v>0.85440000000000005</v>
      </c>
      <c r="BN18" s="166">
        <v>-97.506600000000006</v>
      </c>
      <c r="BO18" s="166">
        <v>57.68</v>
      </c>
      <c r="BP18" s="166">
        <v>57.069600000000001</v>
      </c>
      <c r="BQ18" s="166">
        <v>-57.7361</v>
      </c>
      <c r="BR18" s="166">
        <v>-166.6268</v>
      </c>
      <c r="BS18" s="167"/>
      <c r="BT18" s="167"/>
      <c r="BU18" s="167"/>
      <c r="BV18" s="166">
        <v>16.845500000000001</v>
      </c>
      <c r="BW18" s="166">
        <v>10.62</v>
      </c>
      <c r="BX18" s="166">
        <v>7.79</v>
      </c>
      <c r="BY18" s="166">
        <v>-8.68</v>
      </c>
      <c r="BZ18" s="166">
        <v>8.6</v>
      </c>
      <c r="CA18" s="166">
        <v>-6.5597000000000003</v>
      </c>
      <c r="CB18" s="166">
        <v>-6.4257999999999997</v>
      </c>
      <c r="CC18" s="166">
        <v>8.3125</v>
      </c>
      <c r="CD18" s="166">
        <v>6.0965999999999996</v>
      </c>
      <c r="CE18" s="167"/>
      <c r="CF18" s="166">
        <v>-17.8979</v>
      </c>
      <c r="CG18" s="166">
        <v>-18.049399999999999</v>
      </c>
      <c r="CH18" s="166">
        <v>-1.8828</v>
      </c>
      <c r="CI18" s="166">
        <v>6.1383999999999999</v>
      </c>
      <c r="CJ18" s="167"/>
      <c r="CK18" s="167"/>
      <c r="CL18" s="166">
        <v>-20</v>
      </c>
      <c r="CM18" s="166">
        <v>-8.4</v>
      </c>
      <c r="CN18" s="166">
        <v>-3.35</v>
      </c>
      <c r="CO18" s="166">
        <v>17.866800000000001</v>
      </c>
      <c r="CP18" s="166">
        <v>17.740600000000001</v>
      </c>
      <c r="CQ18" s="166">
        <v>16.406500000000001</v>
      </c>
      <c r="CR18" s="166">
        <v>52.674900000000001</v>
      </c>
      <c r="CS18" s="166">
        <v>52.844299999999997</v>
      </c>
      <c r="CT18" s="166">
        <v>-23.221599999999999</v>
      </c>
      <c r="CU18" s="166">
        <v>-38.861199999999997</v>
      </c>
      <c r="CV18" s="166">
        <v>-19.5534</v>
      </c>
      <c r="CW18" s="166">
        <v>2.6720000000000002</v>
      </c>
      <c r="CX18" s="166">
        <v>25.21</v>
      </c>
      <c r="CY18" s="166">
        <v>9.69</v>
      </c>
      <c r="CZ18" s="166">
        <v>7.5049000000000001</v>
      </c>
      <c r="DA18" s="166">
        <v>6.2530999999999999</v>
      </c>
      <c r="DB18" s="166">
        <v>8.7034000000000002</v>
      </c>
      <c r="DC18" s="167"/>
      <c r="DD18" s="166">
        <v>-8.2210000000000001</v>
      </c>
      <c r="DE18" s="166">
        <v>-7.8498000000000001</v>
      </c>
      <c r="DF18" s="166">
        <v>7.4915000000000003</v>
      </c>
      <c r="DG18" s="167"/>
      <c r="DH18" s="166">
        <v>-3.6286999999999998</v>
      </c>
      <c r="DI18" s="167"/>
      <c r="DJ18" s="166">
        <v>-25.7</v>
      </c>
      <c r="DK18" s="166">
        <v>-3.6791999999999998</v>
      </c>
      <c r="DL18" s="166">
        <v>-0.374</v>
      </c>
      <c r="DM18" s="166">
        <v>18.299900000000001</v>
      </c>
      <c r="DN18" s="167"/>
      <c r="DO18" s="166">
        <v>0.14000000000000001</v>
      </c>
      <c r="DP18" s="166">
        <v>-4.38</v>
      </c>
      <c r="DQ18" s="166">
        <v>14.7095</v>
      </c>
      <c r="DR18" s="166">
        <v>-8.2255000000000003</v>
      </c>
      <c r="DS18" s="167"/>
      <c r="DT18" s="166">
        <v>-25.46</v>
      </c>
      <c r="DU18" s="166">
        <v>30.06</v>
      </c>
      <c r="DV18" s="166">
        <v>4.83</v>
      </c>
      <c r="DW18" s="166">
        <v>-10.4727</v>
      </c>
      <c r="DX18" s="166">
        <v>-5.0091000000000001</v>
      </c>
      <c r="DY18" s="166">
        <v>-16.235299999999999</v>
      </c>
      <c r="DZ18" s="166">
        <v>-15.8818</v>
      </c>
      <c r="EA18" s="166">
        <v>20.678899999999999</v>
      </c>
      <c r="EB18" s="166">
        <v>-4.1590999999999996</v>
      </c>
      <c r="EC18" s="166">
        <v>-10.01</v>
      </c>
      <c r="ED18" s="166">
        <v>-10.0604</v>
      </c>
      <c r="EE18" s="166">
        <v>-8.6613000000000007</v>
      </c>
      <c r="EF18" s="166">
        <v>-12.2019</v>
      </c>
      <c r="EG18" s="166">
        <v>-13.976000000000001</v>
      </c>
      <c r="EH18" s="166">
        <v>-32.110999999999997</v>
      </c>
      <c r="EI18" s="166">
        <v>-2.6587000000000001</v>
      </c>
      <c r="EJ18" s="167"/>
      <c r="EK18" s="166">
        <v>-12.276199999999999</v>
      </c>
      <c r="EL18" s="166">
        <v>-11.246700000000001</v>
      </c>
      <c r="EM18" s="166">
        <v>14.809699999999999</v>
      </c>
      <c r="EN18" s="166">
        <v>-20.9831</v>
      </c>
      <c r="EO18" s="166">
        <v>-19.947800000000001</v>
      </c>
      <c r="EP18" s="166">
        <v>-1.028</v>
      </c>
      <c r="EQ18" s="166">
        <v>-10.9094</v>
      </c>
      <c r="ER18" s="166">
        <v>-10.5085</v>
      </c>
      <c r="ES18" s="166">
        <v>2.903</v>
      </c>
      <c r="ET18" s="166">
        <v>0</v>
      </c>
      <c r="EU18" s="166">
        <v>-4.72</v>
      </c>
      <c r="EV18" s="166">
        <v>0</v>
      </c>
      <c r="EW18" s="166">
        <v>3.4451000000000001</v>
      </c>
      <c r="EX18" s="166">
        <v>-37.238300000000002</v>
      </c>
      <c r="EY18" s="166">
        <v>-15.4229</v>
      </c>
      <c r="EZ18" s="166">
        <v>-15.4817</v>
      </c>
      <c r="FA18" s="166">
        <v>9.6735000000000007</v>
      </c>
      <c r="FB18" s="166">
        <v>1.2929999999999999</v>
      </c>
      <c r="FC18" s="166">
        <v>-14.9381</v>
      </c>
      <c r="FD18" s="166">
        <v>5.9950000000000001</v>
      </c>
      <c r="FE18" s="166">
        <v>5.8181000000000003</v>
      </c>
      <c r="FF18" s="167"/>
      <c r="FG18" s="166">
        <v>5.5305999999999997</v>
      </c>
      <c r="FH18" s="166">
        <v>4.4800000000000004</v>
      </c>
      <c r="FI18" s="166">
        <v>3.4007999999999998</v>
      </c>
      <c r="FJ18" s="166">
        <v>-3.3491</v>
      </c>
      <c r="FK18" s="166">
        <v>-3.3491</v>
      </c>
      <c r="FL18" s="166">
        <v>21.601900000000001</v>
      </c>
      <c r="FM18" s="166">
        <v>0.44690000000000002</v>
      </c>
      <c r="FN18" s="166">
        <v>0.54379999999999995</v>
      </c>
      <c r="FO18" s="166">
        <v>24.573499999999999</v>
      </c>
      <c r="FP18" s="166">
        <v>31.1965</v>
      </c>
      <c r="FQ18" s="166">
        <v>11.2416</v>
      </c>
      <c r="FR18" s="166">
        <v>-8.86</v>
      </c>
      <c r="FS18" s="166">
        <v>-2.2097000000000002</v>
      </c>
      <c r="FT18" s="166">
        <v>0.16500000000000001</v>
      </c>
      <c r="FU18" s="166">
        <v>1.82</v>
      </c>
      <c r="FV18" s="166">
        <v>-0.22</v>
      </c>
      <c r="FW18" s="166">
        <v>-11.0594</v>
      </c>
      <c r="FX18" s="167"/>
      <c r="FY18" s="166">
        <v>7.2640000000000002</v>
      </c>
      <c r="FZ18" s="166">
        <v>0.96699999999999997</v>
      </c>
      <c r="GA18" s="166">
        <v>3.7650999999999999</v>
      </c>
      <c r="GB18" s="166">
        <v>18.989999999999998</v>
      </c>
      <c r="GC18" s="166">
        <v>-36.453800000000001</v>
      </c>
      <c r="GD18" s="166">
        <v>-29.499700000000001</v>
      </c>
      <c r="GE18" s="166">
        <v>-1.85</v>
      </c>
      <c r="GF18" s="166">
        <v>23.177900000000001</v>
      </c>
      <c r="GG18" s="167"/>
      <c r="GH18" s="166">
        <v>25.294899999999998</v>
      </c>
      <c r="GI18" s="166">
        <v>-8.3755000000000006</v>
      </c>
      <c r="GJ18" s="166">
        <v>-8.7910000000000004</v>
      </c>
      <c r="GK18" s="166">
        <v>1.5494000000000001</v>
      </c>
      <c r="GL18" s="167"/>
      <c r="GM18" s="167"/>
      <c r="GN18" s="166">
        <v>-10.543200000000001</v>
      </c>
      <c r="GO18" s="166">
        <v>-22.759899999999998</v>
      </c>
      <c r="GP18" s="166">
        <v>7.7847999999999997</v>
      </c>
      <c r="GQ18" s="167"/>
      <c r="GR18" s="166">
        <v>4.6802000000000001</v>
      </c>
      <c r="GS18" s="166">
        <v>4.9092000000000002</v>
      </c>
      <c r="GT18" s="166">
        <v>167.9254</v>
      </c>
      <c r="GU18" s="166">
        <v>-7.1749000000000001</v>
      </c>
      <c r="GV18" s="166">
        <v>-7.4074999999999998</v>
      </c>
      <c r="GW18" s="166">
        <v>-4.0567000000000002</v>
      </c>
      <c r="GX18" s="166">
        <v>3.0655000000000001</v>
      </c>
      <c r="GY18" s="166">
        <v>6.7321</v>
      </c>
      <c r="GZ18" s="166">
        <v>6.6536</v>
      </c>
      <c r="HA18" s="166">
        <v>3</v>
      </c>
      <c r="HB18" s="166">
        <v>-9.1075999999999997</v>
      </c>
      <c r="HC18" s="166">
        <v>-7.2332999999999998</v>
      </c>
      <c r="HD18" s="166">
        <v>5.87</v>
      </c>
      <c r="HE18" s="166">
        <v>0</v>
      </c>
      <c r="HF18" s="166">
        <v>48.4878</v>
      </c>
      <c r="HG18" s="166">
        <v>40.655799999999999</v>
      </c>
      <c r="HH18" s="166">
        <v>81.378799999999998</v>
      </c>
      <c r="HI18" s="166">
        <v>-4.6473000000000004</v>
      </c>
      <c r="HJ18" s="166">
        <v>-3.8671000000000002</v>
      </c>
      <c r="HK18" s="167"/>
      <c r="HL18" s="166">
        <v>-5.7495000000000003</v>
      </c>
      <c r="HM18" s="166">
        <v>0</v>
      </c>
      <c r="HN18" s="166">
        <v>0</v>
      </c>
      <c r="HO18" s="167"/>
      <c r="HP18" s="167"/>
      <c r="HQ18" s="166">
        <v>-14.747999999999999</v>
      </c>
      <c r="HR18" s="166">
        <v>-14.484299999999999</v>
      </c>
      <c r="HS18" s="166">
        <v>-11.267300000000001</v>
      </c>
      <c r="HT18" s="166">
        <v>-11.4108</v>
      </c>
      <c r="HU18" s="166">
        <v>11.38</v>
      </c>
      <c r="HV18" s="166">
        <v>11.32</v>
      </c>
      <c r="HW18" s="166">
        <v>-20.2</v>
      </c>
      <c r="HX18" s="166">
        <v>-21.4</v>
      </c>
      <c r="HY18" s="166">
        <v>0.2994</v>
      </c>
      <c r="HZ18" s="166">
        <v>-1.68</v>
      </c>
      <c r="IA18" s="166">
        <v>39.090200000000003</v>
      </c>
      <c r="IB18" s="166">
        <v>26.074100000000001</v>
      </c>
      <c r="IC18" s="166">
        <v>26.390899999999998</v>
      </c>
      <c r="ID18" s="166">
        <v>-15.7</v>
      </c>
      <c r="IE18" s="166">
        <v>-23.2</v>
      </c>
      <c r="IF18" s="166">
        <v>-0.3</v>
      </c>
      <c r="IG18" s="166">
        <v>-0.8</v>
      </c>
      <c r="IH18" s="167"/>
      <c r="II18" s="167"/>
      <c r="IJ18" s="166">
        <v>-69.583799999999997</v>
      </c>
      <c r="IK18" s="166">
        <v>10.678000000000001</v>
      </c>
      <c r="IL18" s="166">
        <v>-274.17540000000002</v>
      </c>
      <c r="IM18" s="166">
        <v>-32.696100000000001</v>
      </c>
      <c r="IN18" s="166">
        <v>-27.171600000000002</v>
      </c>
      <c r="IO18" s="166">
        <v>114.60209999999999</v>
      </c>
      <c r="IP18" s="166">
        <v>49.575200000000002</v>
      </c>
      <c r="IQ18" s="166">
        <v>108.01519999999999</v>
      </c>
      <c r="IR18" s="166">
        <v>99.665000000000006</v>
      </c>
      <c r="IS18" s="166">
        <v>49.381999999999998</v>
      </c>
      <c r="IT18" s="166">
        <v>22.258099999999999</v>
      </c>
      <c r="IU18" s="166">
        <v>21.328299999999999</v>
      </c>
      <c r="IV18" s="166">
        <v>1.3956</v>
      </c>
      <c r="IW18" s="166">
        <v>204.98939999999999</v>
      </c>
      <c r="IX18" s="167"/>
      <c r="IY18" s="166">
        <v>2.1315</v>
      </c>
      <c r="IZ18" s="166">
        <v>4.4743000000000004</v>
      </c>
      <c r="JA18" s="166">
        <v>-3.8904000000000001</v>
      </c>
      <c r="JB18" s="166">
        <v>1.9490000000000001</v>
      </c>
      <c r="JC18" s="166">
        <v>-4.6399999999999997</v>
      </c>
      <c r="JD18" s="166">
        <v>-1.742</v>
      </c>
      <c r="JE18" s="166">
        <v>-1.7470000000000001</v>
      </c>
      <c r="JF18" s="166">
        <v>-0.32</v>
      </c>
      <c r="JG18" s="166">
        <v>0.88</v>
      </c>
      <c r="JH18" s="166">
        <v>-2.0472000000000001</v>
      </c>
      <c r="JI18" s="166">
        <v>-7.0297999999999998</v>
      </c>
      <c r="JJ18" s="166">
        <v>6.0075000000000003</v>
      </c>
      <c r="JK18" s="166">
        <v>1.9944</v>
      </c>
      <c r="JL18" s="166">
        <v>-7.6</v>
      </c>
      <c r="JM18" s="166">
        <v>-2.4340000000000002</v>
      </c>
      <c r="JN18" s="166">
        <v>-1.3680000000000001</v>
      </c>
      <c r="JO18" s="167"/>
      <c r="JP18" s="167"/>
      <c r="JQ18" s="166">
        <v>4.1825999999999999</v>
      </c>
      <c r="JR18" s="166">
        <v>4.2976000000000001</v>
      </c>
      <c r="JS18" s="166">
        <v>3.3184999999999998</v>
      </c>
      <c r="JT18" s="167"/>
      <c r="JU18" s="166">
        <v>9.4</v>
      </c>
      <c r="JV18" s="166">
        <v>9.9690999999999992</v>
      </c>
      <c r="JW18" s="166">
        <v>0.02</v>
      </c>
      <c r="JX18" s="167"/>
      <c r="JY18" s="166">
        <v>-8.9646000000000008</v>
      </c>
      <c r="JZ18" s="166">
        <v>-13.802899999999999</v>
      </c>
      <c r="KA18" s="166">
        <v>-17.464400000000001</v>
      </c>
      <c r="KB18" s="166">
        <v>-4.8930999999999996</v>
      </c>
      <c r="KC18" s="166">
        <v>10.6099</v>
      </c>
      <c r="KD18" s="166">
        <v>-14.464</v>
      </c>
      <c r="KE18" s="166">
        <v>3.1903000000000001</v>
      </c>
      <c r="KF18" s="166">
        <v>-5.9</v>
      </c>
      <c r="KG18" s="166">
        <v>-7</v>
      </c>
      <c r="KH18" s="166">
        <v>67.478800000000007</v>
      </c>
      <c r="KI18" s="166">
        <v>-145.12469999999999</v>
      </c>
    </row>
    <row r="19" spans="1:295" ht="18" customHeight="1" x14ac:dyDescent="0.25">
      <c r="A19" s="161" t="s">
        <v>71</v>
      </c>
      <c r="B19" s="161" t="s">
        <v>823</v>
      </c>
      <c r="C19" s="165">
        <v>0</v>
      </c>
      <c r="D19" s="166">
        <v>0.1489</v>
      </c>
      <c r="E19" s="166">
        <v>-4.7331000000000003</v>
      </c>
      <c r="F19" s="166">
        <v>3.028</v>
      </c>
      <c r="G19" s="166">
        <v>9.6224000000000007</v>
      </c>
      <c r="H19" s="167"/>
      <c r="I19" s="166">
        <v>8.9527000000000001</v>
      </c>
      <c r="J19" s="167"/>
      <c r="K19" s="166">
        <v>11.1587</v>
      </c>
      <c r="L19" s="166">
        <v>4.0058999999999996</v>
      </c>
      <c r="M19" s="166">
        <v>3.6141999999999999</v>
      </c>
      <c r="N19" s="166">
        <v>-4.4400000000000004</v>
      </c>
      <c r="O19" s="167"/>
      <c r="P19" s="167"/>
      <c r="Q19" s="167"/>
      <c r="R19" s="166">
        <v>-17.600000000000001</v>
      </c>
      <c r="S19" s="166">
        <v>3.6707000000000001</v>
      </c>
      <c r="T19" s="166">
        <v>-6.9130000000000003</v>
      </c>
      <c r="U19" s="166">
        <v>3.2469000000000001</v>
      </c>
      <c r="V19" s="166">
        <v>2.9738000000000002</v>
      </c>
      <c r="W19" s="166">
        <v>5.5488</v>
      </c>
      <c r="X19" s="166">
        <v>1.5013000000000001</v>
      </c>
      <c r="Y19" s="166">
        <v>2.0076000000000001</v>
      </c>
      <c r="Z19" s="166">
        <v>0.41210000000000002</v>
      </c>
      <c r="AA19" s="167"/>
      <c r="AB19" s="166">
        <v>-1.2323</v>
      </c>
      <c r="AC19" s="166">
        <v>-0.77900000000000003</v>
      </c>
      <c r="AD19" s="166">
        <v>-0.76900000000000002</v>
      </c>
      <c r="AE19" s="166">
        <v>3.9390000000000001</v>
      </c>
      <c r="AF19" s="166">
        <v>-15.54</v>
      </c>
      <c r="AG19" s="166">
        <v>-11</v>
      </c>
      <c r="AH19" s="166">
        <v>-0.94499999999999995</v>
      </c>
      <c r="AI19" s="166">
        <v>0.23499999999999999</v>
      </c>
      <c r="AJ19" s="167"/>
      <c r="AK19" s="166">
        <v>-6.39</v>
      </c>
      <c r="AL19" s="167"/>
      <c r="AM19" s="166">
        <v>-13.09</v>
      </c>
      <c r="AN19" s="166">
        <v>-13.12</v>
      </c>
      <c r="AO19" s="166">
        <v>5.0728999999999997</v>
      </c>
      <c r="AP19" s="166">
        <v>3.1783000000000001</v>
      </c>
      <c r="AQ19" s="166">
        <v>16.9129</v>
      </c>
      <c r="AR19" s="166">
        <v>19.177199999999999</v>
      </c>
      <c r="AS19" s="166">
        <v>-20.009399999999999</v>
      </c>
      <c r="AT19" s="166">
        <v>-6.9408000000000003</v>
      </c>
      <c r="AU19" s="167"/>
      <c r="AV19" s="166">
        <v>9.7398000000000007</v>
      </c>
      <c r="AW19" s="166">
        <v>10.787800000000001</v>
      </c>
      <c r="AX19" s="166">
        <v>-21.2591</v>
      </c>
      <c r="AY19" s="166">
        <v>-19.451499999999999</v>
      </c>
      <c r="AZ19" s="166">
        <v>24.679200000000002</v>
      </c>
      <c r="BA19" s="166">
        <v>22.415400000000002</v>
      </c>
      <c r="BB19" s="166">
        <v>11.346</v>
      </c>
      <c r="BC19" s="166">
        <v>7.3914</v>
      </c>
      <c r="BD19" s="166">
        <v>-5.2</v>
      </c>
      <c r="BE19" s="166">
        <v>-5.2</v>
      </c>
      <c r="BF19" s="166">
        <v>-19.4374</v>
      </c>
      <c r="BG19" s="166">
        <v>-34.436199999999999</v>
      </c>
      <c r="BH19" s="166">
        <v>-2.8233999999999999</v>
      </c>
      <c r="BI19" s="167"/>
      <c r="BJ19" s="166">
        <v>8.2299999999999998E-2</v>
      </c>
      <c r="BK19" s="166">
        <v>3.3719999999999999</v>
      </c>
      <c r="BL19" s="166">
        <v>1.9519</v>
      </c>
      <c r="BM19" s="166">
        <v>1.2101999999999999</v>
      </c>
      <c r="BN19" s="166">
        <v>-88.961399999999998</v>
      </c>
      <c r="BO19" s="166">
        <v>57.985100000000003</v>
      </c>
      <c r="BP19" s="166">
        <v>58.564999999999998</v>
      </c>
      <c r="BQ19" s="166">
        <v>-65.534800000000004</v>
      </c>
      <c r="BR19" s="166">
        <v>-160.15369999999999</v>
      </c>
      <c r="BS19" s="167"/>
      <c r="BT19" s="167"/>
      <c r="BU19" s="167"/>
      <c r="BV19" s="166">
        <v>17.8933</v>
      </c>
      <c r="BW19" s="166">
        <v>10.75</v>
      </c>
      <c r="BX19" s="166">
        <v>8.06</v>
      </c>
      <c r="BY19" s="166">
        <v>-8.5399999999999991</v>
      </c>
      <c r="BZ19" s="166">
        <v>8.51</v>
      </c>
      <c r="CA19" s="166">
        <v>-8.4351000000000003</v>
      </c>
      <c r="CB19" s="166">
        <v>-8.1671999999999993</v>
      </c>
      <c r="CC19" s="166">
        <v>10.2096</v>
      </c>
      <c r="CD19" s="166">
        <v>8.0942000000000007</v>
      </c>
      <c r="CE19" s="167"/>
      <c r="CF19" s="166">
        <v>-15.895</v>
      </c>
      <c r="CG19" s="166">
        <v>-15.7402</v>
      </c>
      <c r="CH19" s="166">
        <v>0.11169999999999999</v>
      </c>
      <c r="CI19" s="166">
        <v>7.9149000000000003</v>
      </c>
      <c r="CJ19" s="167"/>
      <c r="CK19" s="167"/>
      <c r="CL19" s="166">
        <v>-15</v>
      </c>
      <c r="CM19" s="166">
        <v>-11.9</v>
      </c>
      <c r="CN19" s="166">
        <v>-3.4</v>
      </c>
      <c r="CO19" s="166">
        <v>19.635100000000001</v>
      </c>
      <c r="CP19" s="166">
        <v>19.507899999999999</v>
      </c>
      <c r="CQ19" s="166">
        <v>18.804200000000002</v>
      </c>
      <c r="CR19" s="166">
        <v>51.683100000000003</v>
      </c>
      <c r="CS19" s="166">
        <v>52.487299999999998</v>
      </c>
      <c r="CT19" s="166">
        <v>-22.292300000000001</v>
      </c>
      <c r="CU19" s="166">
        <v>-37.698799999999999</v>
      </c>
      <c r="CV19" s="166">
        <v>-19.904299999999999</v>
      </c>
      <c r="CW19" s="166">
        <v>2.7629999999999999</v>
      </c>
      <c r="CX19" s="166">
        <v>25.74</v>
      </c>
      <c r="CY19" s="166">
        <v>9.9600000000000009</v>
      </c>
      <c r="CZ19" s="166">
        <v>7.9736000000000002</v>
      </c>
      <c r="DA19" s="166">
        <v>6.7412999999999998</v>
      </c>
      <c r="DB19" s="166">
        <v>9.1047999999999991</v>
      </c>
      <c r="DC19" s="167"/>
      <c r="DD19" s="166">
        <v>-9.4191000000000003</v>
      </c>
      <c r="DE19" s="166">
        <v>-9.2985000000000007</v>
      </c>
      <c r="DF19" s="166">
        <v>9.1173999999999999</v>
      </c>
      <c r="DG19" s="167"/>
      <c r="DH19" s="166">
        <v>-3.8553000000000002</v>
      </c>
      <c r="DI19" s="166">
        <v>-26.7</v>
      </c>
      <c r="DJ19" s="167"/>
      <c r="DK19" s="166">
        <v>-3.6377000000000002</v>
      </c>
      <c r="DL19" s="166">
        <v>0.37990000000000002</v>
      </c>
      <c r="DM19" s="166">
        <v>19.4039</v>
      </c>
      <c r="DN19" s="167"/>
      <c r="DO19" s="166">
        <v>0.86</v>
      </c>
      <c r="DP19" s="166">
        <v>-4.1900000000000004</v>
      </c>
      <c r="DQ19" s="166">
        <v>15.298500000000001</v>
      </c>
      <c r="DR19" s="166">
        <v>-10.5106</v>
      </c>
      <c r="DS19" s="167"/>
      <c r="DT19" s="166">
        <v>-24.98</v>
      </c>
      <c r="DU19" s="166">
        <v>30.27</v>
      </c>
      <c r="DV19" s="166">
        <v>5.59</v>
      </c>
      <c r="DW19" s="166">
        <v>-12.6182</v>
      </c>
      <c r="DX19" s="166">
        <v>-6.4817999999999998</v>
      </c>
      <c r="DY19" s="166">
        <v>-19.335999999999999</v>
      </c>
      <c r="DZ19" s="166">
        <v>-18.136399999999998</v>
      </c>
      <c r="EA19" s="166">
        <v>21.601600000000001</v>
      </c>
      <c r="EB19" s="166">
        <v>-3.7181999999999999</v>
      </c>
      <c r="EC19" s="166">
        <v>-9.5136000000000003</v>
      </c>
      <c r="ED19" s="166">
        <v>-9.4663000000000004</v>
      </c>
      <c r="EE19" s="166">
        <v>-11.521000000000001</v>
      </c>
      <c r="EF19" s="166">
        <v>-17.271799999999999</v>
      </c>
      <c r="EG19" s="166">
        <v>-14.989000000000001</v>
      </c>
      <c r="EH19" s="166">
        <v>-24.687200000000001</v>
      </c>
      <c r="EI19" s="166">
        <v>-7.0955000000000004</v>
      </c>
      <c r="EJ19" s="167"/>
      <c r="EK19" s="166">
        <v>-11.8957</v>
      </c>
      <c r="EL19" s="166">
        <v>-11.151999999999999</v>
      </c>
      <c r="EM19" s="166">
        <v>17.894400000000001</v>
      </c>
      <c r="EN19" s="166">
        <v>-19.488900000000001</v>
      </c>
      <c r="EO19" s="166">
        <v>-18.5364</v>
      </c>
      <c r="EP19" s="166">
        <v>-14.852</v>
      </c>
      <c r="EQ19" s="166">
        <v>-10.456</v>
      </c>
      <c r="ER19" s="166">
        <v>-10.0558</v>
      </c>
      <c r="ES19" s="166">
        <v>6.2539999999999996</v>
      </c>
      <c r="ET19" s="166">
        <v>19.38</v>
      </c>
      <c r="EU19" s="166">
        <v>-5.61</v>
      </c>
      <c r="EV19" s="166">
        <v>0.3</v>
      </c>
      <c r="EW19" s="166">
        <v>3.8557000000000001</v>
      </c>
      <c r="EX19" s="166">
        <v>-34.131</v>
      </c>
      <c r="EY19" s="166">
        <v>-15.7014</v>
      </c>
      <c r="EZ19" s="166">
        <v>-15.834099999999999</v>
      </c>
      <c r="FA19" s="166">
        <v>9.7106999999999992</v>
      </c>
      <c r="FB19" s="166">
        <v>5.1543999999999999</v>
      </c>
      <c r="FC19" s="166">
        <v>-19.9543</v>
      </c>
      <c r="FD19" s="166">
        <v>6.2552000000000003</v>
      </c>
      <c r="FE19" s="166">
        <v>5.9821</v>
      </c>
      <c r="FF19" s="167"/>
      <c r="FG19" s="166">
        <v>4.7121000000000004</v>
      </c>
      <c r="FH19" s="166">
        <v>5.4454000000000002</v>
      </c>
      <c r="FI19" s="166">
        <v>3.2616999999999998</v>
      </c>
      <c r="FJ19" s="166">
        <v>-2.3443999999999998</v>
      </c>
      <c r="FK19" s="166">
        <v>-1.6746000000000001</v>
      </c>
      <c r="FL19" s="166">
        <v>18.755099999999999</v>
      </c>
      <c r="FM19" s="166">
        <v>2.2048000000000001</v>
      </c>
      <c r="FN19" s="166">
        <v>2.2292000000000001</v>
      </c>
      <c r="FO19" s="166">
        <v>22.999600000000001</v>
      </c>
      <c r="FP19" s="166">
        <v>30.636700000000001</v>
      </c>
      <c r="FQ19" s="166">
        <v>12.916499999999999</v>
      </c>
      <c r="FR19" s="166">
        <v>-8.68</v>
      </c>
      <c r="FS19" s="166">
        <v>-2.3159000000000001</v>
      </c>
      <c r="FT19" s="166">
        <v>0.21809999999999999</v>
      </c>
      <c r="FU19" s="166">
        <v>1.63</v>
      </c>
      <c r="FV19" s="166">
        <v>-1.59</v>
      </c>
      <c r="FW19" s="166">
        <v>-12.9884</v>
      </c>
      <c r="FX19" s="167"/>
      <c r="FY19" s="166">
        <v>7.1879999999999997</v>
      </c>
      <c r="FZ19" s="166">
        <v>0.82799999999999996</v>
      </c>
      <c r="GA19" s="167"/>
      <c r="GB19" s="166">
        <v>18.600000000000001</v>
      </c>
      <c r="GC19" s="166">
        <v>-36.422199999999997</v>
      </c>
      <c r="GD19" s="166">
        <v>-29.165099999999999</v>
      </c>
      <c r="GE19" s="166">
        <v>-1.73</v>
      </c>
      <c r="GF19" s="166">
        <v>23.1767</v>
      </c>
      <c r="GG19" s="167"/>
      <c r="GH19" s="166">
        <v>25.829799999999999</v>
      </c>
      <c r="GI19" s="166">
        <v>-8.5594000000000001</v>
      </c>
      <c r="GJ19" s="166">
        <v>-9.1908999999999992</v>
      </c>
      <c r="GK19" s="166">
        <v>1.5609</v>
      </c>
      <c r="GL19" s="167"/>
      <c r="GM19" s="167"/>
      <c r="GN19" s="166">
        <v>-11.365</v>
      </c>
      <c r="GO19" s="166">
        <v>-22.002400000000002</v>
      </c>
      <c r="GP19" s="166">
        <v>7.5166000000000004</v>
      </c>
      <c r="GQ19" s="166">
        <v>-26.025700000000001</v>
      </c>
      <c r="GR19" s="166">
        <v>5.2664999999999997</v>
      </c>
      <c r="GS19" s="166">
        <v>5.9781000000000004</v>
      </c>
      <c r="GT19" s="166">
        <v>174.4982</v>
      </c>
      <c r="GU19" s="166">
        <v>-6.8430999999999997</v>
      </c>
      <c r="GV19" s="166">
        <v>-7.2335000000000003</v>
      </c>
      <c r="GW19" s="166">
        <v>-4.2199</v>
      </c>
      <c r="GX19" s="166">
        <v>3.1267</v>
      </c>
      <c r="GY19" s="166">
        <v>6.798</v>
      </c>
      <c r="GZ19" s="166">
        <v>6.7801999999999998</v>
      </c>
      <c r="HA19" s="167"/>
      <c r="HB19" s="166">
        <v>-9.9169999999999998</v>
      </c>
      <c r="HC19" s="166">
        <v>-8.0018999999999991</v>
      </c>
      <c r="HD19" s="166">
        <v>7.12</v>
      </c>
      <c r="HE19" s="166">
        <v>0</v>
      </c>
      <c r="HF19" s="166">
        <v>46.635300000000001</v>
      </c>
      <c r="HG19" s="166">
        <v>42.110300000000002</v>
      </c>
      <c r="HH19" s="166">
        <v>77.898799999999994</v>
      </c>
      <c r="HI19" s="166">
        <v>-3.3195000000000001</v>
      </c>
      <c r="HJ19" s="166">
        <v>-2.3031999999999999</v>
      </c>
      <c r="HK19" s="167"/>
      <c r="HL19" s="166">
        <v>-6.8651999999999997</v>
      </c>
      <c r="HM19" s="166">
        <v>0</v>
      </c>
      <c r="HN19" s="166">
        <v>0</v>
      </c>
      <c r="HO19" s="167"/>
      <c r="HP19" s="167"/>
      <c r="HQ19" s="166">
        <v>-13.028600000000001</v>
      </c>
      <c r="HR19" s="166">
        <v>-12.7265</v>
      </c>
      <c r="HS19" s="166">
        <v>-11.022</v>
      </c>
      <c r="HT19" s="166">
        <v>-11.263500000000001</v>
      </c>
      <c r="HU19" s="166">
        <v>9.85</v>
      </c>
      <c r="HV19" s="166">
        <v>9.8800000000000008</v>
      </c>
      <c r="HW19" s="166">
        <v>-22.6</v>
      </c>
      <c r="HX19" s="166">
        <v>-22.3</v>
      </c>
      <c r="HY19" s="166">
        <v>0.19500000000000001</v>
      </c>
      <c r="HZ19" s="166">
        <v>-2.3199999999999998</v>
      </c>
      <c r="IA19" s="166">
        <v>37.0107</v>
      </c>
      <c r="IB19" s="166">
        <v>26.621400000000001</v>
      </c>
      <c r="IC19" s="166">
        <v>26.411999999999999</v>
      </c>
      <c r="ID19" s="166">
        <v>-15.7</v>
      </c>
      <c r="IE19" s="166">
        <v>-23.5</v>
      </c>
      <c r="IF19" s="166">
        <v>-2</v>
      </c>
      <c r="IG19" s="166">
        <v>-2.5</v>
      </c>
      <c r="IH19" s="167"/>
      <c r="II19" s="167"/>
      <c r="IJ19" s="166">
        <v>-64.761099999999999</v>
      </c>
      <c r="IK19" s="166">
        <v>11.0068</v>
      </c>
      <c r="IL19" s="166">
        <v>-274.15039999999999</v>
      </c>
      <c r="IM19" s="166">
        <v>-31.851600000000001</v>
      </c>
      <c r="IN19" s="166">
        <v>-27.6799</v>
      </c>
      <c r="IO19" s="166">
        <v>112.2196</v>
      </c>
      <c r="IP19" s="166">
        <v>50.759399999999999</v>
      </c>
      <c r="IQ19" s="166">
        <v>105.97709999999999</v>
      </c>
      <c r="IR19" s="166">
        <v>96.264899999999997</v>
      </c>
      <c r="IS19" s="166">
        <v>42.818800000000003</v>
      </c>
      <c r="IT19" s="166">
        <v>18.8964</v>
      </c>
      <c r="IU19" s="166">
        <v>18.8948</v>
      </c>
      <c r="IV19" s="166">
        <v>1.9473</v>
      </c>
      <c r="IW19" s="166">
        <v>200.23410000000001</v>
      </c>
      <c r="IX19" s="166">
        <v>-199.4941</v>
      </c>
      <c r="IY19" s="166">
        <v>-0.27839999999999998</v>
      </c>
      <c r="IZ19" s="166">
        <v>4.4785000000000004</v>
      </c>
      <c r="JA19" s="166">
        <v>-3.6560999999999999</v>
      </c>
      <c r="JB19" s="166">
        <v>2.234</v>
      </c>
      <c r="JC19" s="166">
        <v>-5.28</v>
      </c>
      <c r="JD19" s="166">
        <v>-1.7569999999999999</v>
      </c>
      <c r="JE19" s="166">
        <v>-1.764</v>
      </c>
      <c r="JF19" s="166">
        <v>0.08</v>
      </c>
      <c r="JG19" s="166">
        <v>0.32</v>
      </c>
      <c r="JH19" s="166">
        <v>-1.9665999999999999</v>
      </c>
      <c r="JI19" s="166">
        <v>-6.0044000000000004</v>
      </c>
      <c r="JJ19" s="166">
        <v>5.8304999999999998</v>
      </c>
      <c r="JK19" s="166">
        <v>2.1987999999999999</v>
      </c>
      <c r="JL19" s="166">
        <v>-7.4</v>
      </c>
      <c r="JM19" s="166">
        <v>-3.8159999999999998</v>
      </c>
      <c r="JN19" s="166">
        <v>-3.2789999999999999</v>
      </c>
      <c r="JO19" s="167"/>
      <c r="JP19" s="167"/>
      <c r="JQ19" s="166">
        <v>4.1444999999999999</v>
      </c>
      <c r="JR19" s="166">
        <v>4.45</v>
      </c>
      <c r="JS19" s="166">
        <v>4.9786000000000001</v>
      </c>
      <c r="JT19" s="167"/>
      <c r="JU19" s="166">
        <v>9.1999999999999993</v>
      </c>
      <c r="JV19" s="166">
        <v>9.3324999999999996</v>
      </c>
      <c r="JW19" s="166">
        <v>7.0000000000000007E-2</v>
      </c>
      <c r="JX19" s="167"/>
      <c r="JY19" s="166">
        <v>-6.9024000000000001</v>
      </c>
      <c r="JZ19" s="166">
        <v>-13.8842</v>
      </c>
      <c r="KA19" s="166">
        <v>-17.285900000000002</v>
      </c>
      <c r="KB19" s="166">
        <v>-3.51</v>
      </c>
      <c r="KC19" s="166">
        <v>9.9821000000000009</v>
      </c>
      <c r="KD19" s="166">
        <v>-14.2683</v>
      </c>
      <c r="KE19" s="166">
        <v>2.7328000000000001</v>
      </c>
      <c r="KF19" s="166">
        <v>-6.2</v>
      </c>
      <c r="KG19" s="166">
        <v>-6.4</v>
      </c>
      <c r="KH19" s="166">
        <v>61.298099999999998</v>
      </c>
      <c r="KI19" s="166">
        <v>-142.92760000000001</v>
      </c>
    </row>
    <row r="20" spans="1:295" ht="18" customHeight="1" x14ac:dyDescent="0.25">
      <c r="A20" s="161" t="s">
        <v>71</v>
      </c>
      <c r="B20" s="161" t="s">
        <v>824</v>
      </c>
      <c r="C20" s="165">
        <v>0</v>
      </c>
      <c r="D20" s="166">
        <v>0.3241</v>
      </c>
      <c r="E20" s="166">
        <v>-4.8921999999999999</v>
      </c>
      <c r="F20" s="166">
        <v>9.4877000000000002</v>
      </c>
      <c r="G20" s="166">
        <v>9.9804999999999993</v>
      </c>
      <c r="H20" s="167"/>
      <c r="I20" s="166">
        <v>9.4039999999999999</v>
      </c>
      <c r="J20" s="167"/>
      <c r="K20" s="166">
        <v>11.049799999999999</v>
      </c>
      <c r="L20" s="166">
        <v>4.0938999999999997</v>
      </c>
      <c r="M20" s="166">
        <v>3.7010000000000001</v>
      </c>
      <c r="N20" s="166">
        <v>-4.4400000000000004</v>
      </c>
      <c r="O20" s="167"/>
      <c r="P20" s="167"/>
      <c r="Q20" s="167"/>
      <c r="R20" s="166">
        <v>-17.600000000000001</v>
      </c>
      <c r="S20" s="166">
        <v>3.1073</v>
      </c>
      <c r="T20" s="166">
        <v>-5.1002999999999998</v>
      </c>
      <c r="U20" s="166">
        <v>3.2688000000000001</v>
      </c>
      <c r="V20" s="166">
        <v>3.0992999999999999</v>
      </c>
      <c r="W20" s="166">
        <v>5.7431000000000001</v>
      </c>
      <c r="X20" s="166">
        <v>1.3051999999999999</v>
      </c>
      <c r="Y20" s="166">
        <v>2.0369000000000002</v>
      </c>
      <c r="Z20" s="166">
        <v>0.43740000000000001</v>
      </c>
      <c r="AA20" s="167"/>
      <c r="AB20" s="166">
        <v>-1.1617999999999999</v>
      </c>
      <c r="AC20" s="166">
        <v>-0.94299999999999995</v>
      </c>
      <c r="AD20" s="166">
        <v>-0.90500000000000003</v>
      </c>
      <c r="AE20" s="166">
        <v>3.4129999999999998</v>
      </c>
      <c r="AF20" s="166">
        <v>-15.54</v>
      </c>
      <c r="AG20" s="167"/>
      <c r="AH20" s="166">
        <v>-1.0469999999999999</v>
      </c>
      <c r="AI20" s="166">
        <v>0.22900000000000001</v>
      </c>
      <c r="AJ20" s="167"/>
      <c r="AK20" s="166">
        <v>-6.06</v>
      </c>
      <c r="AL20" s="166">
        <v>-10</v>
      </c>
      <c r="AM20" s="166">
        <v>-13.57</v>
      </c>
      <c r="AN20" s="166">
        <v>-13.62</v>
      </c>
      <c r="AO20" s="166">
        <v>3.6206999999999998</v>
      </c>
      <c r="AP20" s="166">
        <v>3.0445000000000002</v>
      </c>
      <c r="AQ20" s="166">
        <v>17.525400000000001</v>
      </c>
      <c r="AR20" s="166">
        <v>19.739799999999999</v>
      </c>
      <c r="AS20" s="166">
        <v>-18.937799999999999</v>
      </c>
      <c r="AT20" s="166">
        <v>-5.2672999999999996</v>
      </c>
      <c r="AU20" s="167"/>
      <c r="AV20" s="166">
        <v>0.24360000000000001</v>
      </c>
      <c r="AW20" s="166">
        <v>0.3654</v>
      </c>
      <c r="AX20" s="166">
        <v>-18.801600000000001</v>
      </c>
      <c r="AY20" s="166">
        <v>-17.130099999999999</v>
      </c>
      <c r="AZ20" s="166">
        <v>16.379200000000001</v>
      </c>
      <c r="BA20" s="166">
        <v>17.323399999999999</v>
      </c>
      <c r="BB20" s="166">
        <v>15.7765</v>
      </c>
      <c r="BC20" s="166">
        <v>8.8332999999999995</v>
      </c>
      <c r="BD20" s="166">
        <v>-5.6</v>
      </c>
      <c r="BE20" s="166">
        <v>-5.6</v>
      </c>
      <c r="BF20" s="166">
        <v>-20.737100000000002</v>
      </c>
      <c r="BG20" s="167"/>
      <c r="BH20" s="166">
        <v>-2.7705000000000002</v>
      </c>
      <c r="BI20" s="167"/>
      <c r="BJ20" s="166">
        <v>-0.46789999999999998</v>
      </c>
      <c r="BK20" s="166">
        <v>3.5912999999999999</v>
      </c>
      <c r="BL20" s="166">
        <v>1.5098</v>
      </c>
      <c r="BM20" s="166">
        <v>0.98199999999999998</v>
      </c>
      <c r="BN20" s="166">
        <v>-105.655</v>
      </c>
      <c r="BO20" s="166">
        <v>61.494799999999998</v>
      </c>
      <c r="BP20" s="166">
        <v>61.586300000000001</v>
      </c>
      <c r="BQ20" s="166">
        <v>-65.137600000000006</v>
      </c>
      <c r="BR20" s="166">
        <v>-164.84</v>
      </c>
      <c r="BS20" s="167"/>
      <c r="BT20" s="167"/>
      <c r="BU20" s="167"/>
      <c r="BV20" s="166">
        <v>18.053000000000001</v>
      </c>
      <c r="BW20" s="166">
        <v>10.61</v>
      </c>
      <c r="BX20" s="166">
        <v>7.93</v>
      </c>
      <c r="BY20" s="166">
        <v>-8.0399999999999991</v>
      </c>
      <c r="BZ20" s="166">
        <v>8.57</v>
      </c>
      <c r="CA20" s="166">
        <v>-9.7746999999999993</v>
      </c>
      <c r="CB20" s="166">
        <v>-9.3727999999999998</v>
      </c>
      <c r="CC20" s="166">
        <v>8.8143999999999991</v>
      </c>
      <c r="CD20" s="166">
        <v>7.6364999999999998</v>
      </c>
      <c r="CE20" s="167"/>
      <c r="CF20" s="166">
        <v>-15.196300000000001</v>
      </c>
      <c r="CG20" s="166">
        <v>-15.0229</v>
      </c>
      <c r="CH20" s="166">
        <v>-0.37259999999999999</v>
      </c>
      <c r="CI20" s="166">
        <v>8.5103000000000009</v>
      </c>
      <c r="CJ20" s="167"/>
      <c r="CK20" s="167"/>
      <c r="CL20" s="166">
        <v>-12.2</v>
      </c>
      <c r="CM20" s="166">
        <v>-13.4</v>
      </c>
      <c r="CN20" s="166">
        <v>-3.42</v>
      </c>
      <c r="CO20" s="166">
        <v>21.249099999999999</v>
      </c>
      <c r="CP20" s="166">
        <v>21.3292</v>
      </c>
      <c r="CQ20" s="166">
        <v>20.252400000000002</v>
      </c>
      <c r="CR20" s="166">
        <v>53.679299999999998</v>
      </c>
      <c r="CS20" s="166">
        <v>53.4054</v>
      </c>
      <c r="CT20" s="166">
        <v>-23.4497</v>
      </c>
      <c r="CU20" s="166">
        <v>-38.326500000000003</v>
      </c>
      <c r="CV20" s="166">
        <v>-20.999199999999998</v>
      </c>
      <c r="CW20" s="166">
        <v>2.5421</v>
      </c>
      <c r="CX20" s="166">
        <v>26.36</v>
      </c>
      <c r="CY20" s="166">
        <v>10.050000000000001</v>
      </c>
      <c r="CZ20" s="166">
        <v>8.1298999999999992</v>
      </c>
      <c r="DA20" s="166">
        <v>7.0343</v>
      </c>
      <c r="DB20" s="166">
        <v>9.0187000000000008</v>
      </c>
      <c r="DC20" s="167"/>
      <c r="DD20" s="166">
        <v>-9.6882000000000001</v>
      </c>
      <c r="DE20" s="166">
        <v>-9.8143999999999991</v>
      </c>
      <c r="DF20" s="166">
        <v>10.0915</v>
      </c>
      <c r="DG20" s="167"/>
      <c r="DH20" s="166">
        <v>-3.7814000000000001</v>
      </c>
      <c r="DI20" s="166">
        <v>-29</v>
      </c>
      <c r="DJ20" s="166">
        <v>-28.3</v>
      </c>
      <c r="DK20" s="166">
        <v>-3.2544</v>
      </c>
      <c r="DL20" s="166">
        <v>1.5019</v>
      </c>
      <c r="DM20" s="166">
        <v>20.8233</v>
      </c>
      <c r="DN20" s="167"/>
      <c r="DO20" s="166">
        <v>1.91</v>
      </c>
      <c r="DP20" s="166">
        <v>-4.0999999999999996</v>
      </c>
      <c r="DQ20" s="166">
        <v>16.073499999999999</v>
      </c>
      <c r="DR20" s="166">
        <v>-11.443199999999999</v>
      </c>
      <c r="DS20" s="167"/>
      <c r="DT20" s="166">
        <v>-25.23</v>
      </c>
      <c r="DU20" s="166">
        <v>32.79</v>
      </c>
      <c r="DV20" s="166">
        <v>5.51</v>
      </c>
      <c r="DW20" s="166">
        <v>-12.3636</v>
      </c>
      <c r="DX20" s="166">
        <v>-5.7545000000000002</v>
      </c>
      <c r="DY20" s="166">
        <v>-19.407299999999999</v>
      </c>
      <c r="DZ20" s="166">
        <v>-18.2636</v>
      </c>
      <c r="EA20" s="166">
        <v>23.248100000000001</v>
      </c>
      <c r="EB20" s="166">
        <v>-1.048</v>
      </c>
      <c r="EC20" s="166">
        <v>-7.6771000000000003</v>
      </c>
      <c r="ED20" s="166">
        <v>-7.5224000000000002</v>
      </c>
      <c r="EE20" s="166">
        <v>-9.0106999999999999</v>
      </c>
      <c r="EF20" s="166">
        <v>-14.728999999999999</v>
      </c>
      <c r="EG20" s="166">
        <v>-13.986000000000001</v>
      </c>
      <c r="EH20" s="166">
        <v>-22.367599999999999</v>
      </c>
      <c r="EI20" s="166">
        <v>-9.4981000000000009</v>
      </c>
      <c r="EJ20" s="167"/>
      <c r="EK20" s="166">
        <v>-12.506399999999999</v>
      </c>
      <c r="EL20" s="166">
        <v>-11.3467</v>
      </c>
      <c r="EM20" s="166">
        <v>12.1776</v>
      </c>
      <c r="EN20" s="166">
        <v>-20.9757</v>
      </c>
      <c r="EO20" s="166">
        <v>-18.996400000000001</v>
      </c>
      <c r="EP20" s="166">
        <v>-13.316000000000001</v>
      </c>
      <c r="EQ20" s="166">
        <v>-11.489599999999999</v>
      </c>
      <c r="ER20" s="166">
        <v>-11.149900000000001</v>
      </c>
      <c r="ES20" s="166">
        <v>3.0943000000000001</v>
      </c>
      <c r="ET20" s="166">
        <v>19.329999999999998</v>
      </c>
      <c r="EU20" s="166">
        <v>-12.3</v>
      </c>
      <c r="EV20" s="166">
        <v>1.3</v>
      </c>
      <c r="EW20" s="166">
        <v>3.9581</v>
      </c>
      <c r="EX20" s="166">
        <v>-38.573</v>
      </c>
      <c r="EY20" s="166">
        <v>-15.5921</v>
      </c>
      <c r="EZ20" s="166">
        <v>-15.700799999999999</v>
      </c>
      <c r="FA20" s="166">
        <v>9.8650000000000002</v>
      </c>
      <c r="FB20" s="166">
        <v>5.2093999999999996</v>
      </c>
      <c r="FC20" s="166">
        <v>-17.792400000000001</v>
      </c>
      <c r="FD20" s="166">
        <v>6.4847000000000001</v>
      </c>
      <c r="FE20" s="166">
        <v>6.2295999999999996</v>
      </c>
      <c r="FF20" s="167"/>
      <c r="FG20" s="166">
        <v>5.0674000000000001</v>
      </c>
      <c r="FH20" s="166">
        <v>5.1105999999999998</v>
      </c>
      <c r="FI20" s="166">
        <v>3.1233</v>
      </c>
      <c r="FJ20" s="166">
        <v>-0.16750000000000001</v>
      </c>
      <c r="FK20" s="166">
        <v>-0.50239999999999996</v>
      </c>
      <c r="FL20" s="166">
        <v>17.248000000000001</v>
      </c>
      <c r="FM20" s="166">
        <v>2.8077999999999999</v>
      </c>
      <c r="FN20" s="166">
        <v>2.9062000000000001</v>
      </c>
      <c r="FO20" s="166">
        <v>22.1738</v>
      </c>
      <c r="FP20" s="166">
        <v>31.048999999999999</v>
      </c>
      <c r="FQ20" s="166">
        <v>12.916499999999999</v>
      </c>
      <c r="FR20" s="166">
        <v>-8.5299999999999994</v>
      </c>
      <c r="FS20" s="166">
        <v>-2.5960000000000001</v>
      </c>
      <c r="FT20" s="166">
        <v>0.17419999999999999</v>
      </c>
      <c r="FU20" s="166">
        <v>1.65</v>
      </c>
      <c r="FV20" s="166">
        <v>-2.4</v>
      </c>
      <c r="FW20" s="166">
        <v>-12.7118</v>
      </c>
      <c r="FX20" s="167"/>
      <c r="FY20" s="166">
        <v>7.2169999999999996</v>
      </c>
      <c r="FZ20" s="166">
        <v>1.0469999999999999</v>
      </c>
      <c r="GA20" s="167"/>
      <c r="GB20" s="166">
        <v>17.97</v>
      </c>
      <c r="GC20" s="166">
        <v>-35.975700000000003</v>
      </c>
      <c r="GD20" s="166">
        <v>-28.468</v>
      </c>
      <c r="GE20" s="166">
        <v>-2.15</v>
      </c>
      <c r="GF20" s="166">
        <v>22.407399999999999</v>
      </c>
      <c r="GG20" s="167"/>
      <c r="GH20" s="166">
        <v>25.86</v>
      </c>
      <c r="GI20" s="166">
        <v>-8.3718000000000004</v>
      </c>
      <c r="GJ20" s="166">
        <v>-8.9235000000000007</v>
      </c>
      <c r="GK20" s="166">
        <v>1.6379999999999999</v>
      </c>
      <c r="GL20" s="167"/>
      <c r="GM20" s="167"/>
      <c r="GN20" s="166">
        <v>-10.802099999999999</v>
      </c>
      <c r="GO20" s="166">
        <v>-21.803799999999999</v>
      </c>
      <c r="GP20" s="166">
        <v>7.1982999999999997</v>
      </c>
      <c r="GQ20" s="167"/>
      <c r="GR20" s="166">
        <v>4.649</v>
      </c>
      <c r="GS20" s="166">
        <v>5.1333000000000002</v>
      </c>
      <c r="GT20" s="166">
        <v>174.89009999999999</v>
      </c>
      <c r="GU20" s="166">
        <v>-7.0269000000000004</v>
      </c>
      <c r="GV20" s="166">
        <v>-7.7694000000000001</v>
      </c>
      <c r="GW20" s="166">
        <v>-3.8643000000000001</v>
      </c>
      <c r="GX20" s="166">
        <v>2.9043999999999999</v>
      </c>
      <c r="GY20" s="166">
        <v>6.9444999999999997</v>
      </c>
      <c r="GZ20" s="166">
        <v>6.9621000000000004</v>
      </c>
      <c r="HA20" s="166">
        <v>2.0118999999999998</v>
      </c>
      <c r="HB20" s="166">
        <v>-11.6126</v>
      </c>
      <c r="HC20" s="166">
        <v>-9.9591999999999992</v>
      </c>
      <c r="HD20" s="166">
        <v>7.12</v>
      </c>
      <c r="HE20" s="166">
        <v>-4.1078999999999999</v>
      </c>
      <c r="HF20" s="166">
        <v>44.378700000000002</v>
      </c>
      <c r="HG20" s="166">
        <v>40.618600000000001</v>
      </c>
      <c r="HH20" s="166">
        <v>76.373900000000006</v>
      </c>
      <c r="HI20" s="166">
        <v>-3.1212</v>
      </c>
      <c r="HJ20" s="166">
        <v>-2.6254</v>
      </c>
      <c r="HK20" s="167"/>
      <c r="HL20" s="166">
        <v>-6.0145</v>
      </c>
      <c r="HM20" s="166">
        <v>0</v>
      </c>
      <c r="HN20" s="166">
        <v>-11.863899999999999</v>
      </c>
      <c r="HO20" s="166">
        <v>35.798200000000001</v>
      </c>
      <c r="HP20" s="167"/>
      <c r="HQ20" s="166">
        <v>-13.3582</v>
      </c>
      <c r="HR20" s="166">
        <v>-12.737500000000001</v>
      </c>
      <c r="HS20" s="166">
        <v>-10.258599999999999</v>
      </c>
      <c r="HT20" s="166">
        <v>-10.2821</v>
      </c>
      <c r="HU20" s="166">
        <v>14.81</v>
      </c>
      <c r="HV20" s="166">
        <v>14.87</v>
      </c>
      <c r="HW20" s="166">
        <v>-21.7</v>
      </c>
      <c r="HX20" s="166">
        <v>-21.5</v>
      </c>
      <c r="HY20" s="166">
        <v>0.35249999999999998</v>
      </c>
      <c r="HZ20" s="166">
        <v>-4.4000000000000004</v>
      </c>
      <c r="IA20" s="166">
        <v>38.500500000000002</v>
      </c>
      <c r="IB20" s="166">
        <v>26.799700000000001</v>
      </c>
      <c r="IC20" s="166">
        <v>26.225200000000001</v>
      </c>
      <c r="ID20" s="166">
        <v>-15.7</v>
      </c>
      <c r="IE20" s="166">
        <v>-24</v>
      </c>
      <c r="IF20" s="166">
        <v>-1.6</v>
      </c>
      <c r="IG20" s="166">
        <v>-2.4</v>
      </c>
      <c r="IH20" s="166">
        <v>-17.9984</v>
      </c>
      <c r="II20" s="166">
        <v>-17.783000000000001</v>
      </c>
      <c r="IJ20" s="166">
        <v>-68.014899999999997</v>
      </c>
      <c r="IK20" s="166">
        <v>11.9011</v>
      </c>
      <c r="IL20" s="166">
        <v>-277.27260000000001</v>
      </c>
      <c r="IM20" s="166">
        <v>-30.108699999999999</v>
      </c>
      <c r="IN20" s="166">
        <v>-27.3948</v>
      </c>
      <c r="IO20" s="166">
        <v>109.0487</v>
      </c>
      <c r="IP20" s="166">
        <v>54.920999999999999</v>
      </c>
      <c r="IQ20" s="166">
        <v>103.489</v>
      </c>
      <c r="IR20" s="166">
        <v>95.579099999999997</v>
      </c>
      <c r="IS20" s="166">
        <v>47.514299999999999</v>
      </c>
      <c r="IT20" s="166">
        <v>22.236499999999999</v>
      </c>
      <c r="IU20" s="166">
        <v>24.069800000000001</v>
      </c>
      <c r="IV20" s="166">
        <v>-0.1244</v>
      </c>
      <c r="IW20" s="166">
        <v>201.07570000000001</v>
      </c>
      <c r="IX20" s="166">
        <v>-198.46039999999999</v>
      </c>
      <c r="IY20" s="166">
        <v>-3.0013000000000001</v>
      </c>
      <c r="IZ20" s="166">
        <v>5.9621000000000004</v>
      </c>
      <c r="JA20" s="166">
        <v>-3.8660000000000001</v>
      </c>
      <c r="JB20" s="166">
        <v>2.177</v>
      </c>
      <c r="JC20" s="166">
        <v>-6.24</v>
      </c>
      <c r="JD20" s="166">
        <v>-1.669</v>
      </c>
      <c r="JE20" s="166">
        <v>-1.6719999999999999</v>
      </c>
      <c r="JF20" s="166">
        <v>0.96</v>
      </c>
      <c r="JG20" s="166">
        <v>0.88</v>
      </c>
      <c r="JH20" s="166">
        <v>-2.9605000000000001</v>
      </c>
      <c r="JI20" s="166">
        <v>-7.1182999999999996</v>
      </c>
      <c r="JJ20" s="166">
        <v>5.5374999999999996</v>
      </c>
      <c r="JK20" s="166">
        <v>2.1987999999999999</v>
      </c>
      <c r="JL20" s="166">
        <v>-5.9</v>
      </c>
      <c r="JM20" s="166">
        <v>-1.97</v>
      </c>
      <c r="JN20" s="166">
        <v>-1.7050000000000001</v>
      </c>
      <c r="JO20" s="166">
        <v>1.202</v>
      </c>
      <c r="JP20" s="166">
        <v>1.2836000000000001</v>
      </c>
      <c r="JQ20" s="166">
        <v>4.0134999999999996</v>
      </c>
      <c r="JR20" s="166">
        <v>3.5851999999999999</v>
      </c>
      <c r="JS20" s="166">
        <v>2.8984000000000001</v>
      </c>
      <c r="JT20" s="167"/>
      <c r="JU20" s="166">
        <v>9.6</v>
      </c>
      <c r="JV20" s="166">
        <v>9.2853999999999992</v>
      </c>
      <c r="JW20" s="166">
        <v>0.24</v>
      </c>
      <c r="JX20" s="167"/>
      <c r="JY20" s="166">
        <v>-6.1192000000000002</v>
      </c>
      <c r="JZ20" s="166">
        <v>-14.3748</v>
      </c>
      <c r="KA20" s="166">
        <v>-17.570699999999999</v>
      </c>
      <c r="KB20" s="166">
        <v>-3.0459999999999998</v>
      </c>
      <c r="KC20" s="166">
        <v>9.7629000000000001</v>
      </c>
      <c r="KD20" s="166">
        <v>-15.006600000000001</v>
      </c>
      <c r="KE20" s="166">
        <v>3.5007000000000001</v>
      </c>
      <c r="KF20" s="166">
        <v>-6.6</v>
      </c>
      <c r="KG20" s="166">
        <v>-6.1</v>
      </c>
      <c r="KH20" s="166">
        <v>60.771700000000003</v>
      </c>
      <c r="KI20" s="166">
        <v>-144.66569999999999</v>
      </c>
    </row>
    <row r="21" spans="1:295" ht="18" customHeight="1" x14ac:dyDescent="0.25">
      <c r="A21" s="161" t="s">
        <v>71</v>
      </c>
      <c r="B21" s="161" t="s">
        <v>825</v>
      </c>
      <c r="C21" s="165">
        <v>0</v>
      </c>
      <c r="D21" s="166">
        <v>0.67579999999999996</v>
      </c>
      <c r="E21" s="166">
        <v>-5.2234999999999996</v>
      </c>
      <c r="F21" s="166">
        <v>8.7995999999999999</v>
      </c>
      <c r="G21" s="166">
        <v>9.8181999999999992</v>
      </c>
      <c r="H21" s="167"/>
      <c r="I21" s="166">
        <v>9.57</v>
      </c>
      <c r="J21" s="167"/>
      <c r="K21" s="166">
        <v>9.9306000000000001</v>
      </c>
      <c r="L21" s="166">
        <v>3.7368999999999999</v>
      </c>
      <c r="M21" s="166">
        <v>5.1361999999999997</v>
      </c>
      <c r="N21" s="166">
        <v>-4.4400000000000004</v>
      </c>
      <c r="O21" s="167"/>
      <c r="P21" s="167"/>
      <c r="Q21" s="167"/>
      <c r="R21" s="166">
        <v>-17.600000000000001</v>
      </c>
      <c r="S21" s="166">
        <v>3.5365000000000002</v>
      </c>
      <c r="T21" s="166">
        <v>-5.0378999999999996</v>
      </c>
      <c r="U21" s="166">
        <v>3.5301999999999998</v>
      </c>
      <c r="V21" s="166">
        <v>3.3984000000000001</v>
      </c>
      <c r="W21" s="166">
        <v>5.8091999999999997</v>
      </c>
      <c r="X21" s="166">
        <v>1.3498000000000001</v>
      </c>
      <c r="Y21" s="166">
        <v>1.8695999999999999</v>
      </c>
      <c r="Z21" s="166">
        <v>0.58030000000000004</v>
      </c>
      <c r="AA21" s="167"/>
      <c r="AB21" s="166">
        <v>-1.2462</v>
      </c>
      <c r="AC21" s="166">
        <v>-1.0820000000000001</v>
      </c>
      <c r="AD21" s="166">
        <v>-1.0509999999999999</v>
      </c>
      <c r="AE21" s="166">
        <v>3.581</v>
      </c>
      <c r="AF21" s="166">
        <v>-15.54</v>
      </c>
      <c r="AG21" s="167"/>
      <c r="AH21" s="166">
        <v>-1.0549999999999999</v>
      </c>
      <c r="AI21" s="166">
        <v>0.23200000000000001</v>
      </c>
      <c r="AJ21" s="167"/>
      <c r="AK21" s="166">
        <v>-8.1</v>
      </c>
      <c r="AL21" s="166">
        <v>-10</v>
      </c>
      <c r="AM21" s="166">
        <v>-12.72</v>
      </c>
      <c r="AN21" s="166">
        <v>-12.76</v>
      </c>
      <c r="AO21" s="166">
        <v>2.7650999999999999</v>
      </c>
      <c r="AP21" s="166">
        <v>2.8142999999999998</v>
      </c>
      <c r="AQ21" s="166">
        <v>18.724900000000002</v>
      </c>
      <c r="AR21" s="166">
        <v>20.846499999999999</v>
      </c>
      <c r="AS21" s="166">
        <v>-19.261500000000002</v>
      </c>
      <c r="AT21" s="166">
        <v>-9.9824999999999999</v>
      </c>
      <c r="AU21" s="167"/>
      <c r="AV21" s="166">
        <v>2.2465999999999999</v>
      </c>
      <c r="AW21" s="166">
        <v>1.1896</v>
      </c>
      <c r="AX21" s="166">
        <v>-19.5794</v>
      </c>
      <c r="AY21" s="166">
        <v>-17.760300000000001</v>
      </c>
      <c r="AZ21" s="166">
        <v>16.904699999999998</v>
      </c>
      <c r="BA21" s="166">
        <v>17.847000000000001</v>
      </c>
      <c r="BB21" s="166">
        <v>12.245799999999999</v>
      </c>
      <c r="BC21" s="166">
        <v>8.9623000000000008</v>
      </c>
      <c r="BD21" s="166">
        <v>-6.3</v>
      </c>
      <c r="BE21" s="166">
        <v>-6.3</v>
      </c>
      <c r="BF21" s="166">
        <v>-18.913599999999999</v>
      </c>
      <c r="BG21" s="166">
        <v>-35.517400000000002</v>
      </c>
      <c r="BH21" s="166">
        <v>-2.8902000000000001</v>
      </c>
      <c r="BI21" s="167"/>
      <c r="BJ21" s="166">
        <v>-2.7965</v>
      </c>
      <c r="BK21" s="166">
        <v>3.7136999999999998</v>
      </c>
      <c r="BL21" s="166">
        <v>1.5788</v>
      </c>
      <c r="BM21" s="166">
        <v>1.0122</v>
      </c>
      <c r="BN21" s="166">
        <v>-99.124099999999999</v>
      </c>
      <c r="BO21" s="166">
        <v>58.839700000000001</v>
      </c>
      <c r="BP21" s="166">
        <v>58.870199999999997</v>
      </c>
      <c r="BQ21" s="166">
        <v>-52.052300000000002</v>
      </c>
      <c r="BR21" s="166">
        <v>-157.09870000000001</v>
      </c>
      <c r="BS21" s="167"/>
      <c r="BT21" s="167"/>
      <c r="BU21" s="167"/>
      <c r="BV21" s="166">
        <v>14.9095</v>
      </c>
      <c r="BW21" s="166">
        <v>9.49</v>
      </c>
      <c r="BX21" s="166">
        <v>6.71</v>
      </c>
      <c r="BY21" s="166">
        <v>-9.25</v>
      </c>
      <c r="BZ21" s="166">
        <v>7.14</v>
      </c>
      <c r="CA21" s="166">
        <v>-8.8369999999999997</v>
      </c>
      <c r="CB21" s="166">
        <v>-8.7029999999999994</v>
      </c>
      <c r="CC21" s="166">
        <v>10.0022</v>
      </c>
      <c r="CD21" s="166">
        <v>8.0373999999999999</v>
      </c>
      <c r="CE21" s="167"/>
      <c r="CF21" s="166">
        <v>-18.918500000000002</v>
      </c>
      <c r="CG21" s="166">
        <v>-18.630800000000001</v>
      </c>
      <c r="CH21" s="166">
        <v>-2.8317000000000001</v>
      </c>
      <c r="CI21" s="166">
        <v>8.2170000000000005</v>
      </c>
      <c r="CJ21" s="167"/>
      <c r="CK21" s="167"/>
      <c r="CL21" s="166">
        <v>-10.1</v>
      </c>
      <c r="CM21" s="166">
        <v>-12.4</v>
      </c>
      <c r="CN21" s="166">
        <v>-3.45</v>
      </c>
      <c r="CO21" s="166">
        <v>18.886500000000002</v>
      </c>
      <c r="CP21" s="166">
        <v>18.895199999999999</v>
      </c>
      <c r="CQ21" s="166">
        <v>18.205300000000001</v>
      </c>
      <c r="CR21" s="166">
        <v>56.139499999999998</v>
      </c>
      <c r="CS21" s="166">
        <v>56.478900000000003</v>
      </c>
      <c r="CT21" s="166">
        <v>-28.882400000000001</v>
      </c>
      <c r="CU21" s="166">
        <v>-35.189900000000002</v>
      </c>
      <c r="CV21" s="166">
        <v>-26.733000000000001</v>
      </c>
      <c r="CW21" s="166">
        <v>2.4807999999999999</v>
      </c>
      <c r="CX21" s="166">
        <v>26.98</v>
      </c>
      <c r="CY21" s="166">
        <v>10.36</v>
      </c>
      <c r="CZ21" s="166">
        <v>8.5985999999999994</v>
      </c>
      <c r="DA21" s="166">
        <v>7.4249000000000001</v>
      </c>
      <c r="DB21" s="166">
        <v>9.0448000000000004</v>
      </c>
      <c r="DC21" s="167"/>
      <c r="DD21" s="166">
        <v>-9.7030999999999992</v>
      </c>
      <c r="DE21" s="166">
        <v>-9.7652999999999999</v>
      </c>
      <c r="DF21" s="166">
        <v>14.197100000000001</v>
      </c>
      <c r="DG21" s="167"/>
      <c r="DH21" s="166">
        <v>-3.8311000000000002</v>
      </c>
      <c r="DI21" s="167"/>
      <c r="DJ21" s="166">
        <v>-28.4</v>
      </c>
      <c r="DK21" s="166">
        <v>-3.0457000000000001</v>
      </c>
      <c r="DL21" s="166">
        <v>2.9980000000000002</v>
      </c>
      <c r="DM21" s="166">
        <v>23.662199999999999</v>
      </c>
      <c r="DN21" s="167"/>
      <c r="DO21" s="166">
        <v>3.45</v>
      </c>
      <c r="DP21" s="166">
        <v>-4.37</v>
      </c>
      <c r="DQ21" s="166">
        <v>14.089499999999999</v>
      </c>
      <c r="DR21" s="166">
        <v>-14.7258</v>
      </c>
      <c r="DS21" s="167"/>
      <c r="DT21" s="166">
        <v>-23.42</v>
      </c>
      <c r="DU21" s="166">
        <v>30.76</v>
      </c>
      <c r="DV21" s="166">
        <v>5.23</v>
      </c>
      <c r="DW21" s="166">
        <v>-16.4909</v>
      </c>
      <c r="DX21" s="166">
        <v>-7.9726999999999997</v>
      </c>
      <c r="DY21" s="166">
        <v>-21.643699999999999</v>
      </c>
      <c r="DZ21" s="166">
        <v>-20.5091</v>
      </c>
      <c r="EA21" s="166">
        <v>22.9191</v>
      </c>
      <c r="EB21" s="166">
        <v>-2.0221</v>
      </c>
      <c r="EC21" s="166">
        <v>-9.0949000000000009</v>
      </c>
      <c r="ED21" s="166">
        <v>-8.9120000000000008</v>
      </c>
      <c r="EE21" s="166">
        <v>-17.1325</v>
      </c>
      <c r="EF21" s="166">
        <v>-23.435400000000001</v>
      </c>
      <c r="EG21" s="166">
        <v>-13.721</v>
      </c>
      <c r="EH21" s="166">
        <v>-35.351900000000001</v>
      </c>
      <c r="EI21" s="166">
        <v>-38.697000000000003</v>
      </c>
      <c r="EJ21" s="167"/>
      <c r="EK21" s="166">
        <v>-14.400700000000001</v>
      </c>
      <c r="EL21" s="166">
        <v>-13.5502</v>
      </c>
      <c r="EM21" s="166">
        <v>15.0465</v>
      </c>
      <c r="EN21" s="166">
        <v>-15.153499999999999</v>
      </c>
      <c r="EO21" s="166">
        <v>-14.5044</v>
      </c>
      <c r="EP21" s="166">
        <v>-28.675999999999998</v>
      </c>
      <c r="EQ21" s="166">
        <v>-13.2186</v>
      </c>
      <c r="ER21" s="166">
        <v>-12.9382</v>
      </c>
      <c r="ES21" s="166">
        <v>5.6007999999999996</v>
      </c>
      <c r="ET21" s="166">
        <v>19.82</v>
      </c>
      <c r="EU21" s="166">
        <v>-4.88</v>
      </c>
      <c r="EV21" s="166">
        <v>0.1</v>
      </c>
      <c r="EW21" s="166">
        <v>4.7388000000000003</v>
      </c>
      <c r="EX21" s="166">
        <v>-29.255600000000001</v>
      </c>
      <c r="EY21" s="166">
        <v>-15.414199999999999</v>
      </c>
      <c r="EZ21" s="166">
        <v>-15.449299999999999</v>
      </c>
      <c r="FA21" s="166">
        <v>8.9026999999999994</v>
      </c>
      <c r="FB21" s="166">
        <v>6.6868999999999996</v>
      </c>
      <c r="FC21" s="166">
        <v>-18.023800000000001</v>
      </c>
      <c r="FD21" s="166">
        <v>6.8331</v>
      </c>
      <c r="FE21" s="166">
        <v>6.5799000000000003</v>
      </c>
      <c r="FF21" s="167"/>
      <c r="FG21" s="166">
        <v>4.8552</v>
      </c>
      <c r="FH21" s="166">
        <v>4.6643999999999997</v>
      </c>
      <c r="FI21" s="166">
        <v>3.5848</v>
      </c>
      <c r="FJ21" s="166">
        <v>-0.83730000000000004</v>
      </c>
      <c r="FK21" s="166">
        <v>-1.3396999999999999</v>
      </c>
      <c r="FL21" s="166">
        <v>15.2385</v>
      </c>
      <c r="FM21" s="166">
        <v>4.2556000000000003</v>
      </c>
      <c r="FN21" s="166">
        <v>4.6703999999999999</v>
      </c>
      <c r="FO21" s="166">
        <v>18.139500000000002</v>
      </c>
      <c r="FP21" s="166">
        <v>25.2331</v>
      </c>
      <c r="FQ21" s="166">
        <v>9.3275000000000006</v>
      </c>
      <c r="FR21" s="166">
        <v>-10.75</v>
      </c>
      <c r="FS21" s="166">
        <v>-2.8102999999999998</v>
      </c>
      <c r="FT21" s="166">
        <v>0.20069999999999999</v>
      </c>
      <c r="FU21" s="166">
        <v>1.5</v>
      </c>
      <c r="FV21" s="166">
        <v>0.89</v>
      </c>
      <c r="FW21" s="166">
        <v>-9.2604000000000006</v>
      </c>
      <c r="FX21" s="167"/>
      <c r="FY21" s="166">
        <v>7.0910000000000002</v>
      </c>
      <c r="FZ21" s="166">
        <v>0.93899999999999995</v>
      </c>
      <c r="GA21" s="167"/>
      <c r="GB21" s="166">
        <v>17.79</v>
      </c>
      <c r="GC21" s="166">
        <v>-33.614699999999999</v>
      </c>
      <c r="GD21" s="166">
        <v>-26.6767</v>
      </c>
      <c r="GE21" s="166">
        <v>-2.2999999999999998</v>
      </c>
      <c r="GF21" s="166">
        <v>21.910499999999999</v>
      </c>
      <c r="GG21" s="167"/>
      <c r="GH21" s="166">
        <v>25.212900000000001</v>
      </c>
      <c r="GI21" s="166">
        <v>-8.0541999999999998</v>
      </c>
      <c r="GJ21" s="166">
        <v>-8.5488999999999997</v>
      </c>
      <c r="GK21" s="166">
        <v>1.6429</v>
      </c>
      <c r="GL21" s="167"/>
      <c r="GM21" s="167"/>
      <c r="GN21" s="166">
        <v>-11.3041</v>
      </c>
      <c r="GO21" s="166">
        <v>-22.5077</v>
      </c>
      <c r="GP21" s="166">
        <v>7.7140000000000004</v>
      </c>
      <c r="GQ21" s="166">
        <v>-25.0992</v>
      </c>
      <c r="GR21" s="166">
        <v>3.6042999999999998</v>
      </c>
      <c r="GS21" s="166">
        <v>4.2682000000000002</v>
      </c>
      <c r="GT21" s="166">
        <v>167.64529999999999</v>
      </c>
      <c r="GU21" s="166">
        <v>-7.2793999999999999</v>
      </c>
      <c r="GV21" s="166">
        <v>-7.4615999999999998</v>
      </c>
      <c r="GW21" s="166">
        <v>-3.8334999999999999</v>
      </c>
      <c r="GX21" s="166">
        <v>2.3464999999999998</v>
      </c>
      <c r="GY21" s="166">
        <v>6.9591000000000003</v>
      </c>
      <c r="GZ21" s="166">
        <v>7.0808</v>
      </c>
      <c r="HA21" s="166">
        <v>2</v>
      </c>
      <c r="HB21" s="166">
        <v>-18.021599999999999</v>
      </c>
      <c r="HC21" s="166">
        <v>-16.432700000000001</v>
      </c>
      <c r="HD21" s="166">
        <v>-2.1</v>
      </c>
      <c r="HE21" s="166">
        <v>0</v>
      </c>
      <c r="HF21" s="166">
        <v>50.766500000000001</v>
      </c>
      <c r="HG21" s="166">
        <v>17.892700000000001</v>
      </c>
      <c r="HH21" s="166">
        <v>61.397300000000001</v>
      </c>
      <c r="HI21" s="166">
        <v>-11.870200000000001</v>
      </c>
      <c r="HJ21" s="166">
        <v>-10.5335</v>
      </c>
      <c r="HK21" s="167"/>
      <c r="HL21" s="166">
        <v>0</v>
      </c>
      <c r="HM21" s="166">
        <v>-11.5684</v>
      </c>
      <c r="HN21" s="166">
        <v>-11.347</v>
      </c>
      <c r="HO21" s="167"/>
      <c r="HP21" s="166">
        <v>30.226700000000001</v>
      </c>
      <c r="HQ21" s="166">
        <v>-17.269400000000001</v>
      </c>
      <c r="HR21" s="166">
        <v>-16.928799999999999</v>
      </c>
      <c r="HS21" s="166">
        <v>-12.541</v>
      </c>
      <c r="HT21" s="166">
        <v>-12.282400000000001</v>
      </c>
      <c r="HU21" s="166">
        <v>15.99</v>
      </c>
      <c r="HV21" s="166">
        <v>15.82</v>
      </c>
      <c r="HW21" s="166">
        <v>-23.5</v>
      </c>
      <c r="HX21" s="166">
        <v>-23.5</v>
      </c>
      <c r="HY21" s="166">
        <v>0.35249999999999998</v>
      </c>
      <c r="HZ21" s="166">
        <v>-1.6</v>
      </c>
      <c r="IA21" s="166">
        <v>38.674199999999999</v>
      </c>
      <c r="IB21" s="166">
        <v>29.311199999999999</v>
      </c>
      <c r="IC21" s="166">
        <v>28.901399999999999</v>
      </c>
      <c r="ID21" s="166">
        <v>-14.8</v>
      </c>
      <c r="IE21" s="166">
        <v>-23.5</v>
      </c>
      <c r="IF21" s="166">
        <v>1.4</v>
      </c>
      <c r="IG21" s="166">
        <v>0.8</v>
      </c>
      <c r="IH21" s="166">
        <v>-18.201000000000001</v>
      </c>
      <c r="II21" s="166">
        <v>-18.201599999999999</v>
      </c>
      <c r="IJ21" s="166">
        <v>-89.024799999999999</v>
      </c>
      <c r="IK21" s="166">
        <v>14.0678</v>
      </c>
      <c r="IL21" s="166">
        <v>-268.53449999999998</v>
      </c>
      <c r="IM21" s="166">
        <v>-24.785699999999999</v>
      </c>
      <c r="IN21" s="166">
        <v>-25.529699999999998</v>
      </c>
      <c r="IO21" s="166">
        <v>87.621399999999994</v>
      </c>
      <c r="IP21" s="166">
        <v>79.9315</v>
      </c>
      <c r="IQ21" s="166">
        <v>118.9187</v>
      </c>
      <c r="IR21" s="166">
        <v>81.954599999999999</v>
      </c>
      <c r="IS21" s="166">
        <v>16.0746</v>
      </c>
      <c r="IT21" s="166">
        <v>14.578799999999999</v>
      </c>
      <c r="IU21" s="166">
        <v>17.029900000000001</v>
      </c>
      <c r="IV21" s="166">
        <v>-11.468299999999999</v>
      </c>
      <c r="IW21" s="166">
        <v>166.96639999999999</v>
      </c>
      <c r="IX21" s="166">
        <v>-196.36789999999999</v>
      </c>
      <c r="IY21" s="166">
        <v>-27.841899999999999</v>
      </c>
      <c r="IZ21" s="166">
        <v>30.630400000000002</v>
      </c>
      <c r="JA21" s="166">
        <v>-2.6697000000000002</v>
      </c>
      <c r="JB21" s="166">
        <v>2.0209999999999999</v>
      </c>
      <c r="JC21" s="166">
        <v>-7.2</v>
      </c>
      <c r="JD21" s="166">
        <v>-1.7110000000000001</v>
      </c>
      <c r="JE21" s="166">
        <v>-1.704</v>
      </c>
      <c r="JF21" s="166">
        <v>2.08</v>
      </c>
      <c r="JG21" s="166">
        <v>0.08</v>
      </c>
      <c r="JH21" s="166">
        <v>-3.4542999999999999</v>
      </c>
      <c r="JI21" s="166">
        <v>-6.2668999999999997</v>
      </c>
      <c r="JJ21" s="166">
        <v>4.4541000000000004</v>
      </c>
      <c r="JK21" s="166">
        <v>2.7267999999999999</v>
      </c>
      <c r="JL21" s="166">
        <v>-6</v>
      </c>
      <c r="JM21" s="166">
        <v>-2.8959999999999999</v>
      </c>
      <c r="JN21" s="166">
        <v>-2.6949999999999998</v>
      </c>
      <c r="JO21" s="167"/>
      <c r="JP21" s="167"/>
      <c r="JQ21" s="166">
        <v>3.4762</v>
      </c>
      <c r="JR21" s="166">
        <v>2.5457000000000001</v>
      </c>
      <c r="JS21" s="166">
        <v>3.3582999999999998</v>
      </c>
      <c r="JT21" s="167"/>
      <c r="JU21" s="166">
        <v>9.1999999999999993</v>
      </c>
      <c r="JV21" s="166">
        <v>8.8895</v>
      </c>
      <c r="JW21" s="166">
        <v>0.34</v>
      </c>
      <c r="JX21" s="167"/>
      <c r="JY21" s="166">
        <v>0</v>
      </c>
      <c r="JZ21" s="166">
        <v>-15.592499999999999</v>
      </c>
      <c r="KA21" s="166">
        <v>-20.8246</v>
      </c>
      <c r="KB21" s="166">
        <v>1.4462999999999999</v>
      </c>
      <c r="KC21" s="166">
        <v>11.292</v>
      </c>
      <c r="KD21" s="166">
        <v>-17.369499999999999</v>
      </c>
      <c r="KE21" s="166">
        <v>5.0605000000000002</v>
      </c>
      <c r="KF21" s="166">
        <v>-6.8</v>
      </c>
      <c r="KG21" s="166">
        <v>-7.6</v>
      </c>
      <c r="KH21" s="166">
        <v>44.504399999999997</v>
      </c>
      <c r="KI21" s="166">
        <v>-125.3676</v>
      </c>
    </row>
    <row r="22" spans="1:295" ht="18" customHeight="1" x14ac:dyDescent="0.25">
      <c r="A22" s="161" t="s">
        <v>71</v>
      </c>
      <c r="B22" s="161" t="s">
        <v>826</v>
      </c>
      <c r="C22" s="165">
        <v>0</v>
      </c>
      <c r="D22" s="166">
        <v>0.73560000000000003</v>
      </c>
      <c r="E22" s="166">
        <v>-5.2118000000000002</v>
      </c>
      <c r="F22" s="166">
        <v>8.7515000000000001</v>
      </c>
      <c r="G22" s="166">
        <v>9.3630999999999993</v>
      </c>
      <c r="H22" s="167"/>
      <c r="I22" s="166">
        <v>9.9456000000000007</v>
      </c>
      <c r="J22" s="167"/>
      <c r="K22" s="166">
        <v>10.1813</v>
      </c>
      <c r="L22" s="166">
        <v>3.8378999999999999</v>
      </c>
      <c r="M22" s="166">
        <v>5.3030999999999997</v>
      </c>
      <c r="N22" s="166">
        <v>-6.66</v>
      </c>
      <c r="O22" s="167"/>
      <c r="P22" s="167"/>
      <c r="Q22" s="167"/>
      <c r="R22" s="166">
        <v>-17.600000000000001</v>
      </c>
      <c r="S22" s="166">
        <v>3.3544999999999998</v>
      </c>
      <c r="T22" s="166">
        <v>-5.3272000000000004</v>
      </c>
      <c r="U22" s="166">
        <v>3.7044999999999999</v>
      </c>
      <c r="V22" s="166">
        <v>3.4885000000000002</v>
      </c>
      <c r="W22" s="166">
        <v>6.4008000000000003</v>
      </c>
      <c r="X22" s="166">
        <v>1.1737</v>
      </c>
      <c r="Y22" s="166">
        <v>1.8574999999999999</v>
      </c>
      <c r="Z22" s="166">
        <v>0.58879999999999999</v>
      </c>
      <c r="AA22" s="167"/>
      <c r="AB22" s="166">
        <v>-1.1057999999999999</v>
      </c>
      <c r="AC22" s="166">
        <v>-1.0569999999999999</v>
      </c>
      <c r="AD22" s="166">
        <v>-0.97599999999999998</v>
      </c>
      <c r="AE22" s="166">
        <v>3.577</v>
      </c>
      <c r="AF22" s="166">
        <v>-15.54</v>
      </c>
      <c r="AG22" s="167"/>
      <c r="AH22" s="166">
        <v>-1.0900000000000001</v>
      </c>
      <c r="AI22" s="166">
        <v>0.23400000000000001</v>
      </c>
      <c r="AJ22" s="167"/>
      <c r="AK22" s="166">
        <v>-8.16</v>
      </c>
      <c r="AL22" s="166">
        <v>-10</v>
      </c>
      <c r="AM22" s="166">
        <v>-13.09</v>
      </c>
      <c r="AN22" s="166">
        <v>-13.03</v>
      </c>
      <c r="AO22" s="166">
        <v>2.5526</v>
      </c>
      <c r="AP22" s="166">
        <v>2.9180999999999999</v>
      </c>
      <c r="AQ22" s="166">
        <v>17.572099999999999</v>
      </c>
      <c r="AR22" s="166">
        <v>18.48</v>
      </c>
      <c r="AS22" s="166">
        <v>-18.518999999999998</v>
      </c>
      <c r="AT22" s="166">
        <v>-10.291399999999999</v>
      </c>
      <c r="AU22" s="167"/>
      <c r="AV22" s="166">
        <v>5.2808999999999999</v>
      </c>
      <c r="AW22" s="166">
        <v>7.5259</v>
      </c>
      <c r="AX22" s="166">
        <v>-19.331700000000001</v>
      </c>
      <c r="AY22" s="166">
        <v>-17.777899999999999</v>
      </c>
      <c r="AZ22" s="166">
        <v>30.055199999999999</v>
      </c>
      <c r="BA22" s="166">
        <v>47.33</v>
      </c>
      <c r="BB22" s="166">
        <v>4.4431000000000003</v>
      </c>
      <c r="BC22" s="166">
        <v>8.5541999999999998</v>
      </c>
      <c r="BD22" s="166">
        <v>-5.5</v>
      </c>
      <c r="BE22" s="166">
        <v>-5.5</v>
      </c>
      <c r="BF22" s="166">
        <v>-13.9024</v>
      </c>
      <c r="BG22" s="166">
        <v>-35.009900000000002</v>
      </c>
      <c r="BH22" s="166">
        <v>-2.9738000000000002</v>
      </c>
      <c r="BI22" s="167"/>
      <c r="BJ22" s="166">
        <v>-2.5295999999999998</v>
      </c>
      <c r="BK22" s="166">
        <v>4.2271000000000001</v>
      </c>
      <c r="BL22" s="166">
        <v>1.5737000000000001</v>
      </c>
      <c r="BM22" s="166">
        <v>1.1021000000000001</v>
      </c>
      <c r="BN22" s="166">
        <v>-84.078500000000005</v>
      </c>
      <c r="BO22" s="166">
        <v>59.328000000000003</v>
      </c>
      <c r="BP22" s="166">
        <v>59.083799999999997</v>
      </c>
      <c r="BQ22" s="166">
        <v>-66.244</v>
      </c>
      <c r="BR22" s="166">
        <v>-139.4008</v>
      </c>
      <c r="BS22" s="167"/>
      <c r="BT22" s="167"/>
      <c r="BU22" s="167"/>
      <c r="BV22" s="166">
        <v>15.9773</v>
      </c>
      <c r="BW22" s="166">
        <v>9.85</v>
      </c>
      <c r="BX22" s="166">
        <v>7.13</v>
      </c>
      <c r="BY22" s="166">
        <v>-8.76</v>
      </c>
      <c r="BZ22" s="166">
        <v>7.36</v>
      </c>
      <c r="CA22" s="166">
        <v>-8.8369999999999997</v>
      </c>
      <c r="CB22" s="166">
        <v>-8.4351000000000003</v>
      </c>
      <c r="CC22" s="166">
        <v>9.0414999999999992</v>
      </c>
      <c r="CD22" s="166">
        <v>6.9276999999999997</v>
      </c>
      <c r="CE22" s="167"/>
      <c r="CF22" s="166">
        <v>-17.943100000000001</v>
      </c>
      <c r="CG22" s="166">
        <v>-17.873799999999999</v>
      </c>
      <c r="CH22" s="166">
        <v>-2.8569</v>
      </c>
      <c r="CI22" s="166">
        <v>6.8144</v>
      </c>
      <c r="CJ22" s="167"/>
      <c r="CK22" s="167"/>
      <c r="CL22" s="166">
        <v>-9.9</v>
      </c>
      <c r="CM22" s="166">
        <v>-9.1999999999999993</v>
      </c>
      <c r="CN22" s="166">
        <v>-3.57</v>
      </c>
      <c r="CO22" s="166">
        <v>19.837399999999999</v>
      </c>
      <c r="CP22" s="166">
        <v>20.048400000000001</v>
      </c>
      <c r="CQ22" s="166">
        <v>18.958300000000001</v>
      </c>
      <c r="CR22" s="166">
        <v>53.694600000000001</v>
      </c>
      <c r="CS22" s="166">
        <v>54.334299999999999</v>
      </c>
      <c r="CT22" s="166">
        <v>-27.627700000000001</v>
      </c>
      <c r="CU22" s="166">
        <v>-33.605200000000004</v>
      </c>
      <c r="CV22" s="166">
        <v>-25.263200000000001</v>
      </c>
      <c r="CW22" s="166">
        <v>2.2246999999999999</v>
      </c>
      <c r="CX22" s="166">
        <v>26.78</v>
      </c>
      <c r="CY22" s="166">
        <v>10.18</v>
      </c>
      <c r="CZ22" s="166">
        <v>10.004899999999999</v>
      </c>
      <c r="DA22" s="166">
        <v>8.8897999999999993</v>
      </c>
      <c r="DB22" s="166">
        <v>9.3895</v>
      </c>
      <c r="DC22" s="167"/>
      <c r="DD22" s="166">
        <v>-8.1038999999999994</v>
      </c>
      <c r="DE22" s="166">
        <v>-7.4592999999999998</v>
      </c>
      <c r="DF22" s="166">
        <v>6.0263</v>
      </c>
      <c r="DG22" s="167"/>
      <c r="DH22" s="166">
        <v>-3.9586999999999999</v>
      </c>
      <c r="DI22" s="166">
        <v>-29.2</v>
      </c>
      <c r="DJ22" s="166">
        <v>-30.6</v>
      </c>
      <c r="DK22" s="166">
        <v>-2.915</v>
      </c>
      <c r="DL22" s="166">
        <v>5.9901</v>
      </c>
      <c r="DM22" s="166">
        <v>28.078199999999999</v>
      </c>
      <c r="DN22" s="167"/>
      <c r="DO22" s="166">
        <v>6.63</v>
      </c>
      <c r="DP22" s="166">
        <v>-4.4400000000000004</v>
      </c>
      <c r="DQ22" s="166">
        <v>13.1595</v>
      </c>
      <c r="DR22" s="166">
        <v>-9.0954999999999995</v>
      </c>
      <c r="DS22" s="167"/>
      <c r="DT22" s="166">
        <v>-24.84</v>
      </c>
      <c r="DU22" s="166">
        <v>31.08</v>
      </c>
      <c r="DV22" s="166">
        <v>7.34</v>
      </c>
      <c r="DW22" s="166">
        <v>-10.927300000000001</v>
      </c>
      <c r="DX22" s="166">
        <v>-5.3818000000000001</v>
      </c>
      <c r="DY22" s="166">
        <v>-18.7532</v>
      </c>
      <c r="DZ22" s="166">
        <v>-18.0182</v>
      </c>
      <c r="EA22" s="166">
        <v>27.848700000000001</v>
      </c>
      <c r="EB22" s="166">
        <v>2.2322000000000002</v>
      </c>
      <c r="EC22" s="166">
        <v>-1.8571</v>
      </c>
      <c r="ED22" s="166">
        <v>-2.0905</v>
      </c>
      <c r="EE22" s="166">
        <v>-14.174099999999999</v>
      </c>
      <c r="EF22" s="166">
        <v>-17.676400000000001</v>
      </c>
      <c r="EG22" s="166">
        <v>-12.839</v>
      </c>
      <c r="EH22" s="166">
        <v>-22.9407</v>
      </c>
      <c r="EI22" s="166">
        <v>-52.962400000000002</v>
      </c>
      <c r="EJ22" s="167"/>
      <c r="EK22" s="166">
        <v>-15.1174</v>
      </c>
      <c r="EL22" s="166">
        <v>-14.674300000000001</v>
      </c>
      <c r="EM22" s="166">
        <v>10.685499999999999</v>
      </c>
      <c r="EN22" s="166">
        <v>-18.5016</v>
      </c>
      <c r="EO22" s="166">
        <v>-17.578399999999998</v>
      </c>
      <c r="EP22" s="166">
        <v>-23.044</v>
      </c>
      <c r="EQ22" s="166">
        <v>-10.6738</v>
      </c>
      <c r="ER22" s="166">
        <v>-8.9036000000000008</v>
      </c>
      <c r="ES22" s="166">
        <v>-8.3500000000000005E-2</v>
      </c>
      <c r="ET22" s="166">
        <v>20.45</v>
      </c>
      <c r="EU22" s="166">
        <v>-8.56</v>
      </c>
      <c r="EV22" s="166">
        <v>-4.3</v>
      </c>
      <c r="EW22" s="166">
        <v>4.7873999999999999</v>
      </c>
      <c r="EX22" s="166">
        <v>-33.458300000000001</v>
      </c>
      <c r="EY22" s="166">
        <v>-14.6181</v>
      </c>
      <c r="EZ22" s="166">
        <v>-14.7209</v>
      </c>
      <c r="FA22" s="166">
        <v>8.6237999999999992</v>
      </c>
      <c r="FB22" s="166">
        <v>2.7681</v>
      </c>
      <c r="FC22" s="166">
        <v>-12.2257</v>
      </c>
      <c r="FD22" s="166">
        <v>6.9135</v>
      </c>
      <c r="FE22" s="166">
        <v>6.5990000000000002</v>
      </c>
      <c r="FF22" s="167"/>
      <c r="FG22" s="166">
        <v>3.8723999999999998</v>
      </c>
      <c r="FH22" s="166">
        <v>4.1837</v>
      </c>
      <c r="FI22" s="166">
        <v>2.5465</v>
      </c>
      <c r="FJ22" s="166">
        <v>0</v>
      </c>
      <c r="FK22" s="166">
        <v>-0.33489999999999998</v>
      </c>
      <c r="FL22" s="166">
        <v>12.8941</v>
      </c>
      <c r="FM22" s="166">
        <v>4.7606000000000002</v>
      </c>
      <c r="FN22" s="166">
        <v>5.0172999999999996</v>
      </c>
      <c r="FO22" s="166">
        <v>16.172699999999999</v>
      </c>
      <c r="FP22" s="166">
        <v>23.509</v>
      </c>
      <c r="FQ22" s="166">
        <v>10.826599999999999</v>
      </c>
      <c r="FR22" s="166">
        <v>-10.6</v>
      </c>
      <c r="FS22" s="166">
        <v>-2.8102999999999998</v>
      </c>
      <c r="FT22" s="166">
        <v>0.1321</v>
      </c>
      <c r="FU22" s="166">
        <v>2.15</v>
      </c>
      <c r="FV22" s="166">
        <v>-0.22</v>
      </c>
      <c r="FW22" s="166">
        <v>-11.3931</v>
      </c>
      <c r="FX22" s="167"/>
      <c r="FY22" s="166">
        <v>7.1109999999999998</v>
      </c>
      <c r="FZ22" s="166">
        <v>0.90100000000000002</v>
      </c>
      <c r="GA22" s="167"/>
      <c r="GB22" s="166">
        <v>17.27</v>
      </c>
      <c r="GC22" s="166">
        <v>-32.089700000000001</v>
      </c>
      <c r="GD22" s="166">
        <v>-25.909600000000001</v>
      </c>
      <c r="GE22" s="166">
        <v>-2.8</v>
      </c>
      <c r="GF22" s="166">
        <v>20.824999999999999</v>
      </c>
      <c r="GG22" s="167"/>
      <c r="GH22" s="166">
        <v>25.292899999999999</v>
      </c>
      <c r="GI22" s="166">
        <v>-8.0696999999999992</v>
      </c>
      <c r="GJ22" s="166">
        <v>-8.3942999999999994</v>
      </c>
      <c r="GK22" s="166">
        <v>1.7347999999999999</v>
      </c>
      <c r="GL22" s="167"/>
      <c r="GM22" s="167"/>
      <c r="GN22" s="166">
        <v>-10.021000000000001</v>
      </c>
      <c r="GO22" s="166">
        <v>-21.580100000000002</v>
      </c>
      <c r="GP22" s="166">
        <v>7.1374000000000004</v>
      </c>
      <c r="GQ22" s="166">
        <v>-24.821999999999999</v>
      </c>
      <c r="GR22" s="166">
        <v>4.4020999999999999</v>
      </c>
      <c r="GS22" s="166">
        <v>3.9116</v>
      </c>
      <c r="GT22" s="166">
        <v>168.16329999999999</v>
      </c>
      <c r="GU22" s="166">
        <v>-6.6825000000000001</v>
      </c>
      <c r="GV22" s="166">
        <v>-7.8428000000000004</v>
      </c>
      <c r="GW22" s="166">
        <v>-3.9239999999999999</v>
      </c>
      <c r="GX22" s="166">
        <v>2.5505</v>
      </c>
      <c r="GY22" s="166">
        <v>7.0251000000000001</v>
      </c>
      <c r="GZ22" s="166">
        <v>7.1440999999999999</v>
      </c>
      <c r="HA22" s="167"/>
      <c r="HB22" s="166">
        <v>-23.811399999999999</v>
      </c>
      <c r="HC22" s="166">
        <v>-22.175999999999998</v>
      </c>
      <c r="HD22" s="166">
        <v>-3.77</v>
      </c>
      <c r="HE22" s="166">
        <v>0</v>
      </c>
      <c r="HF22" s="166">
        <v>52.817900000000002</v>
      </c>
      <c r="HG22" s="166">
        <v>12.136799999999999</v>
      </c>
      <c r="HH22" s="166">
        <v>49.022300000000001</v>
      </c>
      <c r="HI22" s="166">
        <v>-18.868400000000001</v>
      </c>
      <c r="HJ22" s="166">
        <v>-18.710699999999999</v>
      </c>
      <c r="HK22" s="167"/>
      <c r="HL22" s="167"/>
      <c r="HM22" s="166">
        <v>0</v>
      </c>
      <c r="HN22" s="166">
        <v>-13.182399999999999</v>
      </c>
      <c r="HO22" s="166">
        <v>20.6218</v>
      </c>
      <c r="HP22" s="167"/>
      <c r="HQ22" s="166">
        <v>-16.396000000000001</v>
      </c>
      <c r="HR22" s="166">
        <v>-15.791700000000001</v>
      </c>
      <c r="HS22" s="166">
        <v>-14.085599999999999</v>
      </c>
      <c r="HT22" s="166">
        <v>-14.1694</v>
      </c>
      <c r="HU22" s="166">
        <v>20.94</v>
      </c>
      <c r="HV22" s="166">
        <v>20.68</v>
      </c>
      <c r="HW22" s="166">
        <v>-23.1</v>
      </c>
      <c r="HX22" s="166">
        <v>-22.9</v>
      </c>
      <c r="HY22" s="166">
        <v>0.19500000000000001</v>
      </c>
      <c r="HZ22" s="166">
        <v>-1.1200000000000001</v>
      </c>
      <c r="IA22" s="166">
        <v>45.2239</v>
      </c>
      <c r="IB22" s="166">
        <v>28.0398</v>
      </c>
      <c r="IC22" s="166">
        <v>27.988600000000002</v>
      </c>
      <c r="ID22" s="166">
        <v>-14.5</v>
      </c>
      <c r="IE22" s="166">
        <v>-24</v>
      </c>
      <c r="IF22" s="166">
        <v>-0.3</v>
      </c>
      <c r="IG22" s="166">
        <v>-0.8</v>
      </c>
      <c r="IH22" s="166">
        <v>-18.406700000000001</v>
      </c>
      <c r="II22" s="167"/>
      <c r="IJ22" s="166">
        <v>-99.5441</v>
      </c>
      <c r="IK22" s="166">
        <v>10.479200000000001</v>
      </c>
      <c r="IL22" s="166">
        <v>-264.8175</v>
      </c>
      <c r="IM22" s="166">
        <v>-19.766100000000002</v>
      </c>
      <c r="IN22" s="166">
        <v>-27.128799999999998</v>
      </c>
      <c r="IO22" s="166">
        <v>70.383799999999994</v>
      </c>
      <c r="IP22" s="166">
        <v>98.808999999999997</v>
      </c>
      <c r="IQ22" s="166">
        <v>121.5611</v>
      </c>
      <c r="IR22" s="166">
        <v>66.670599999999993</v>
      </c>
      <c r="IS22" s="166">
        <v>-6.0217000000000001</v>
      </c>
      <c r="IT22" s="166">
        <v>14.964</v>
      </c>
      <c r="IU22" s="166">
        <v>14.038500000000001</v>
      </c>
      <c r="IV22" s="166">
        <v>-11.414199999999999</v>
      </c>
      <c r="IW22" s="166">
        <v>145.77850000000001</v>
      </c>
      <c r="IX22" s="166">
        <v>-184.4076</v>
      </c>
      <c r="IY22" s="166">
        <v>-42.658200000000001</v>
      </c>
      <c r="IZ22" s="166">
        <v>43.408700000000003</v>
      </c>
      <c r="JA22" s="166">
        <v>-1.615</v>
      </c>
      <c r="JB22" s="166">
        <v>1.004</v>
      </c>
      <c r="JC22" s="166">
        <v>-7.68</v>
      </c>
      <c r="JD22" s="166">
        <v>-1.619</v>
      </c>
      <c r="JE22" s="166">
        <v>-1.609</v>
      </c>
      <c r="JF22" s="166">
        <v>2.96</v>
      </c>
      <c r="JG22" s="166">
        <v>-0.4</v>
      </c>
      <c r="JH22" s="166">
        <v>-3.4066999999999998</v>
      </c>
      <c r="JI22" s="166">
        <v>-5.8578999999999999</v>
      </c>
      <c r="JJ22" s="166">
        <v>3.6332</v>
      </c>
      <c r="JK22" s="166">
        <v>3.4592000000000001</v>
      </c>
      <c r="JL22" s="166">
        <v>-6.2</v>
      </c>
      <c r="JM22" s="166">
        <v>-2.391</v>
      </c>
      <c r="JN22" s="166">
        <v>-1.141</v>
      </c>
      <c r="JO22" s="166">
        <v>1.1534</v>
      </c>
      <c r="JP22" s="166">
        <v>1.2341</v>
      </c>
      <c r="JQ22" s="166">
        <v>3.7227000000000001</v>
      </c>
      <c r="JR22" s="166">
        <v>3.4485000000000001</v>
      </c>
      <c r="JS22" s="166">
        <v>3.07</v>
      </c>
      <c r="JT22" s="167"/>
      <c r="JU22" s="166">
        <v>8.4</v>
      </c>
      <c r="JV22" s="166">
        <v>8.5044000000000004</v>
      </c>
      <c r="JW22" s="166">
        <v>0.51</v>
      </c>
      <c r="JX22" s="167"/>
      <c r="JY22" s="166">
        <v>0</v>
      </c>
      <c r="JZ22" s="166">
        <v>-16.746099999999998</v>
      </c>
      <c r="KA22" s="166">
        <v>-22.773800000000001</v>
      </c>
      <c r="KB22" s="166">
        <v>2.5920000000000001</v>
      </c>
      <c r="KC22" s="166">
        <v>13.1616</v>
      </c>
      <c r="KD22" s="166">
        <v>-19.416899999999998</v>
      </c>
      <c r="KE22" s="166">
        <v>5.2754000000000003</v>
      </c>
      <c r="KF22" s="166">
        <v>-5.2</v>
      </c>
      <c r="KG22" s="166">
        <v>-8.6</v>
      </c>
      <c r="KH22" s="166">
        <v>33.523299999999999</v>
      </c>
      <c r="KI22" s="166">
        <v>-108.86750000000001</v>
      </c>
    </row>
    <row r="23" spans="1:295" ht="18" customHeight="1" x14ac:dyDescent="0.25">
      <c r="A23" s="161" t="s">
        <v>71</v>
      </c>
      <c r="B23" s="161" t="s">
        <v>827</v>
      </c>
      <c r="C23" s="165">
        <v>0</v>
      </c>
      <c r="D23" s="166">
        <v>1.0019</v>
      </c>
      <c r="E23" s="166">
        <v>-5.5357000000000003</v>
      </c>
      <c r="F23" s="166">
        <v>7.1448999999999998</v>
      </c>
      <c r="G23" s="166">
        <v>9.7957000000000001</v>
      </c>
      <c r="H23" s="167"/>
      <c r="I23" s="166">
        <v>11.434900000000001</v>
      </c>
      <c r="J23" s="167"/>
      <c r="K23" s="166">
        <v>12.654400000000001</v>
      </c>
      <c r="L23" s="166">
        <v>5.2758000000000003</v>
      </c>
      <c r="M23" s="166">
        <v>6.5909000000000004</v>
      </c>
      <c r="N23" s="166">
        <v>-6.66</v>
      </c>
      <c r="O23" s="166">
        <v>-24.2</v>
      </c>
      <c r="P23" s="166">
        <v>0</v>
      </c>
      <c r="Q23" s="166">
        <v>0.82799999999999996</v>
      </c>
      <c r="R23" s="166">
        <v>-17.600000000000001</v>
      </c>
      <c r="S23" s="166">
        <v>3.5903999999999998</v>
      </c>
      <c r="T23" s="166">
        <v>-6.4194000000000004</v>
      </c>
      <c r="U23" s="166">
        <v>4.4684999999999997</v>
      </c>
      <c r="V23" s="166">
        <v>4.3428000000000004</v>
      </c>
      <c r="W23" s="166">
        <v>7.8533999999999997</v>
      </c>
      <c r="X23" s="166">
        <v>1.2927</v>
      </c>
      <c r="Y23" s="166">
        <v>1.7114</v>
      </c>
      <c r="Z23" s="166">
        <v>0.61699999999999999</v>
      </c>
      <c r="AA23" s="167"/>
      <c r="AB23" s="166">
        <v>-1.0683</v>
      </c>
      <c r="AC23" s="166">
        <v>-0.98099999999999998</v>
      </c>
      <c r="AD23" s="166">
        <v>-0.96199999999999997</v>
      </c>
      <c r="AE23" s="166">
        <v>3.7069999999999999</v>
      </c>
      <c r="AF23" s="166">
        <v>-13.32</v>
      </c>
      <c r="AG23" s="166">
        <v>-11</v>
      </c>
      <c r="AH23" s="166">
        <v>-1.25</v>
      </c>
      <c r="AI23" s="166">
        <v>0.24399999999999999</v>
      </c>
      <c r="AJ23" s="167"/>
      <c r="AK23" s="166">
        <v>-9.3800000000000008</v>
      </c>
      <c r="AL23" s="166">
        <v>-10</v>
      </c>
      <c r="AM23" s="166">
        <v>-13.11</v>
      </c>
      <c r="AN23" s="166">
        <v>-13.09</v>
      </c>
      <c r="AO23" s="166">
        <v>3.9830999999999999</v>
      </c>
      <c r="AP23" s="166">
        <v>2.5135000000000001</v>
      </c>
      <c r="AQ23" s="166">
        <v>19.251899999999999</v>
      </c>
      <c r="AR23" s="166">
        <v>21.317799999999998</v>
      </c>
      <c r="AS23" s="166">
        <v>-17.8874</v>
      </c>
      <c r="AT23" s="166">
        <v>-11.720599999999999</v>
      </c>
      <c r="AU23" s="167"/>
      <c r="AV23" s="166">
        <v>0.74080000000000001</v>
      </c>
      <c r="AW23" s="166">
        <v>0.87549999999999994</v>
      </c>
      <c r="AX23" s="166">
        <v>-18.003399999999999</v>
      </c>
      <c r="AY23" s="166">
        <v>-16.053999999999998</v>
      </c>
      <c r="AZ23" s="166">
        <v>17.8888</v>
      </c>
      <c r="BA23" s="166">
        <v>18.939900000000002</v>
      </c>
      <c r="BB23" s="166">
        <v>17.316299999999998</v>
      </c>
      <c r="BC23" s="166">
        <v>7.4714</v>
      </c>
      <c r="BD23" s="166">
        <v>-5.3</v>
      </c>
      <c r="BE23" s="166">
        <v>-5.3</v>
      </c>
      <c r="BF23" s="166">
        <v>-17.981999999999999</v>
      </c>
      <c r="BG23" s="166">
        <v>-34.620100000000001</v>
      </c>
      <c r="BH23" s="166">
        <v>-3.2706</v>
      </c>
      <c r="BI23" s="167"/>
      <c r="BJ23" s="166">
        <v>-0.84309999999999996</v>
      </c>
      <c r="BK23" s="166">
        <v>5.1197999999999997</v>
      </c>
      <c r="BL23" s="166">
        <v>2.1223999999999998</v>
      </c>
      <c r="BM23" s="166">
        <v>1.4292</v>
      </c>
      <c r="BN23" s="166">
        <v>-97.750799999999998</v>
      </c>
      <c r="BO23" s="166">
        <v>61.128599999999999</v>
      </c>
      <c r="BP23" s="166">
        <v>61.555799999999998</v>
      </c>
      <c r="BQ23" s="166">
        <v>-75.262200000000007</v>
      </c>
      <c r="BR23" s="166">
        <v>-134.29310000000001</v>
      </c>
      <c r="BS23" s="167"/>
      <c r="BT23" s="167"/>
      <c r="BU23" s="167"/>
      <c r="BV23" s="166">
        <v>22.324300000000001</v>
      </c>
      <c r="BW23" s="166">
        <v>11.32</v>
      </c>
      <c r="BX23" s="166">
        <v>8.43</v>
      </c>
      <c r="BY23" s="166">
        <v>-6</v>
      </c>
      <c r="BZ23" s="166">
        <v>9.64</v>
      </c>
      <c r="CA23" s="166">
        <v>-5.4881000000000002</v>
      </c>
      <c r="CB23" s="166">
        <v>-5.4881000000000002</v>
      </c>
      <c r="CC23" s="166">
        <v>14.9443</v>
      </c>
      <c r="CD23" s="166">
        <v>13.229799999999999</v>
      </c>
      <c r="CE23" s="167"/>
      <c r="CF23" s="166">
        <v>-25.52</v>
      </c>
      <c r="CG23" s="166">
        <v>-25.485099999999999</v>
      </c>
      <c r="CH23" s="166">
        <v>-0.57520000000000004</v>
      </c>
      <c r="CI23" s="166">
        <v>2.6133000000000002</v>
      </c>
      <c r="CJ23" s="167"/>
      <c r="CK23" s="167"/>
      <c r="CL23" s="166">
        <v>-1.6</v>
      </c>
      <c r="CM23" s="166">
        <v>-0.5</v>
      </c>
      <c r="CN23" s="166">
        <v>-4.33</v>
      </c>
      <c r="CO23" s="166">
        <v>20.727399999999999</v>
      </c>
      <c r="CP23" s="166">
        <v>20.810300000000002</v>
      </c>
      <c r="CQ23" s="166">
        <v>19.710799999999999</v>
      </c>
      <c r="CR23" s="166">
        <v>48.854999999999997</v>
      </c>
      <c r="CS23" s="166">
        <v>49.027299999999997</v>
      </c>
      <c r="CT23" s="166">
        <v>-28.989899999999999</v>
      </c>
      <c r="CU23" s="166">
        <v>-30.991599999999998</v>
      </c>
      <c r="CV23" s="166">
        <v>-26.2638</v>
      </c>
      <c r="CW23" s="166">
        <v>2.6339000000000001</v>
      </c>
      <c r="CX23" s="166">
        <v>29.69</v>
      </c>
      <c r="CY23" s="166">
        <v>11.91</v>
      </c>
      <c r="CZ23" s="166">
        <v>12.348599999999999</v>
      </c>
      <c r="DA23" s="166">
        <v>11.0382</v>
      </c>
      <c r="DB23" s="166">
        <v>10.4733</v>
      </c>
      <c r="DC23" s="167"/>
      <c r="DD23" s="166">
        <v>-4.2987000000000002</v>
      </c>
      <c r="DE23" s="166">
        <v>-4.1725000000000003</v>
      </c>
      <c r="DF23" s="166">
        <v>6.6119000000000003</v>
      </c>
      <c r="DG23" s="167"/>
      <c r="DH23" s="166">
        <v>-4.5210999999999997</v>
      </c>
      <c r="DI23" s="166">
        <v>-32.1</v>
      </c>
      <c r="DJ23" s="166">
        <v>-30.6</v>
      </c>
      <c r="DK23" s="166">
        <v>-0.50900000000000001</v>
      </c>
      <c r="DL23" s="166">
        <v>9.5432000000000006</v>
      </c>
      <c r="DM23" s="166">
        <v>34.386800000000001</v>
      </c>
      <c r="DN23" s="166">
        <v>0.1913</v>
      </c>
      <c r="DO23" s="166">
        <v>10.53</v>
      </c>
      <c r="DP23" s="166">
        <v>-4.29</v>
      </c>
      <c r="DQ23" s="166">
        <v>14.042999999999999</v>
      </c>
      <c r="DR23" s="166">
        <v>-7.0979000000000001</v>
      </c>
      <c r="DS23" s="167"/>
      <c r="DT23" s="166">
        <v>-25.63</v>
      </c>
      <c r="DU23" s="166">
        <v>33.4</v>
      </c>
      <c r="DV23" s="166">
        <v>10.86</v>
      </c>
      <c r="DW23" s="166">
        <v>-10.1273</v>
      </c>
      <c r="DX23" s="166">
        <v>-5.3544999999999998</v>
      </c>
      <c r="DY23" s="166">
        <v>-18.293399999999998</v>
      </c>
      <c r="DZ23" s="166">
        <v>-17.600000000000001</v>
      </c>
      <c r="EA23" s="166">
        <v>39.603999999999999</v>
      </c>
      <c r="EB23" s="166">
        <v>12.675599999999999</v>
      </c>
      <c r="EC23" s="166">
        <v>5.9999000000000002</v>
      </c>
      <c r="ED23" s="166">
        <v>6.4405999999999999</v>
      </c>
      <c r="EE23" s="166">
        <v>-15.247</v>
      </c>
      <c r="EF23" s="166">
        <v>-20.7437</v>
      </c>
      <c r="EG23" s="166">
        <v>-11.435</v>
      </c>
      <c r="EH23" s="166">
        <v>-9.4577000000000009</v>
      </c>
      <c r="EI23" s="166">
        <v>-50.409599999999998</v>
      </c>
      <c r="EJ23" s="167"/>
      <c r="EK23" s="166">
        <v>-16.351199999999999</v>
      </c>
      <c r="EL23" s="166">
        <v>-15.2712</v>
      </c>
      <c r="EM23" s="166">
        <v>13.422000000000001</v>
      </c>
      <c r="EN23" s="166">
        <v>-12.5137</v>
      </c>
      <c r="EO23" s="166">
        <v>-12.0762</v>
      </c>
      <c r="EP23" s="166">
        <v>-13.827999999999999</v>
      </c>
      <c r="EQ23" s="166">
        <v>-9.3804999999999996</v>
      </c>
      <c r="ER23" s="166">
        <v>-8.9389000000000003</v>
      </c>
      <c r="ES23" s="166">
        <v>2.2134</v>
      </c>
      <c r="ET23" s="166">
        <v>12.57</v>
      </c>
      <c r="EU23" s="166">
        <v>-11.52</v>
      </c>
      <c r="EV23" s="166">
        <v>0</v>
      </c>
      <c r="EW23" s="166">
        <v>5.5667999999999997</v>
      </c>
      <c r="EX23" s="166">
        <v>-25.650600000000001</v>
      </c>
      <c r="EY23" s="166">
        <v>-14.9497</v>
      </c>
      <c r="EZ23" s="166">
        <v>-15.1868</v>
      </c>
      <c r="FA23" s="166">
        <v>8.8126999999999995</v>
      </c>
      <c r="FB23" s="166">
        <v>2.2999000000000001</v>
      </c>
      <c r="FC23" s="166">
        <v>-12.866400000000001</v>
      </c>
      <c r="FD23" s="166">
        <v>6.8277999999999999</v>
      </c>
      <c r="FE23" s="166">
        <v>6.5113000000000003</v>
      </c>
      <c r="FF23" s="167"/>
      <c r="FG23" s="166">
        <v>3.7953999999999999</v>
      </c>
      <c r="FH23" s="166">
        <v>4.4805000000000001</v>
      </c>
      <c r="FI23" s="166">
        <v>3.5343</v>
      </c>
      <c r="FJ23" s="166">
        <v>-1.1721999999999999</v>
      </c>
      <c r="FK23" s="166">
        <v>-2.0095000000000001</v>
      </c>
      <c r="FL23" s="166">
        <v>8.2053999999999991</v>
      </c>
      <c r="FM23" s="166">
        <v>7.3452999999999999</v>
      </c>
      <c r="FN23" s="166">
        <v>6.9233000000000002</v>
      </c>
      <c r="FO23" s="166">
        <v>12.2621</v>
      </c>
      <c r="FP23" s="166">
        <v>21.221499999999999</v>
      </c>
      <c r="FQ23" s="166">
        <v>11.2416</v>
      </c>
      <c r="FR23" s="166">
        <v>-11.07</v>
      </c>
      <c r="FS23" s="166">
        <v>-2.9165000000000001</v>
      </c>
      <c r="FT23" s="166">
        <v>0.16500000000000001</v>
      </c>
      <c r="FU23" s="166">
        <v>1.66</v>
      </c>
      <c r="FV23" s="166">
        <v>0.06</v>
      </c>
      <c r="FW23" s="166">
        <v>-11.1098</v>
      </c>
      <c r="FX23" s="167"/>
      <c r="FY23" s="166">
        <v>6.899</v>
      </c>
      <c r="FZ23" s="166">
        <v>1.026</v>
      </c>
      <c r="GA23" s="167"/>
      <c r="GB23" s="166">
        <v>18.170000000000002</v>
      </c>
      <c r="GC23" s="166">
        <v>-30.212399999999999</v>
      </c>
      <c r="GD23" s="166">
        <v>-23.1006</v>
      </c>
      <c r="GE23" s="166">
        <v>-2.91</v>
      </c>
      <c r="GF23" s="166">
        <v>22.2898</v>
      </c>
      <c r="GG23" s="167"/>
      <c r="GH23" s="166">
        <v>25.4557</v>
      </c>
      <c r="GI23" s="166">
        <v>-8.1081000000000003</v>
      </c>
      <c r="GJ23" s="166">
        <v>-8.5836000000000006</v>
      </c>
      <c r="GK23" s="166">
        <v>1.8715999999999999</v>
      </c>
      <c r="GL23" s="167"/>
      <c r="GM23" s="167"/>
      <c r="GN23" s="166">
        <v>-10.1654</v>
      </c>
      <c r="GO23" s="166">
        <v>-25.896100000000001</v>
      </c>
      <c r="GP23" s="166">
        <v>7.6181000000000001</v>
      </c>
      <c r="GQ23" s="166">
        <v>-24.558599999999998</v>
      </c>
      <c r="GR23" s="166">
        <v>4.5364000000000004</v>
      </c>
      <c r="GS23" s="166">
        <v>4.1378000000000004</v>
      </c>
      <c r="GT23" s="166">
        <v>169.68190000000001</v>
      </c>
      <c r="GU23" s="166">
        <v>-5.7754000000000003</v>
      </c>
      <c r="GV23" s="166">
        <v>-8.0814000000000004</v>
      </c>
      <c r="GW23" s="166">
        <v>-4.4958999999999998</v>
      </c>
      <c r="GX23" s="166">
        <v>1.968</v>
      </c>
      <c r="GY23" s="166">
        <v>7.3254000000000001</v>
      </c>
      <c r="GZ23" s="166">
        <v>7.4367999999999999</v>
      </c>
      <c r="HA23" s="166">
        <v>1.3533999999999999</v>
      </c>
      <c r="HB23" s="166">
        <v>-26.820900000000002</v>
      </c>
      <c r="HC23" s="166">
        <v>-25.4316</v>
      </c>
      <c r="HD23" s="166">
        <v>-0.84</v>
      </c>
      <c r="HE23" s="166">
        <v>-2.0606</v>
      </c>
      <c r="HF23" s="166">
        <v>37.784199999999998</v>
      </c>
      <c r="HG23" s="166">
        <v>19.061599999999999</v>
      </c>
      <c r="HH23" s="166">
        <v>57.076999999999998</v>
      </c>
      <c r="HI23" s="166">
        <v>-26.867599999999999</v>
      </c>
      <c r="HJ23" s="166">
        <v>-26.0303</v>
      </c>
      <c r="HK23" s="167"/>
      <c r="HL23" s="167"/>
      <c r="HM23" s="166">
        <v>-10.563000000000001</v>
      </c>
      <c r="HN23" s="166">
        <v>-12.0801</v>
      </c>
      <c r="HO23" s="166">
        <v>6.0330000000000004</v>
      </c>
      <c r="HP23" s="166">
        <v>17.361899999999999</v>
      </c>
      <c r="HQ23" s="166">
        <v>-13.852600000000001</v>
      </c>
      <c r="HR23" s="166">
        <v>-13.314299999999999</v>
      </c>
      <c r="HS23" s="166">
        <v>-16.164999999999999</v>
      </c>
      <c r="HT23" s="166">
        <v>-16.702400000000001</v>
      </c>
      <c r="HU23" s="166">
        <v>19.170000000000002</v>
      </c>
      <c r="HV23" s="166">
        <v>18.37</v>
      </c>
      <c r="HW23" s="166">
        <v>-22</v>
      </c>
      <c r="HX23" s="166">
        <v>-22</v>
      </c>
      <c r="HY23" s="166">
        <v>1.1087</v>
      </c>
      <c r="HZ23" s="166">
        <v>3.2</v>
      </c>
      <c r="IA23" s="166">
        <v>45.139400000000002</v>
      </c>
      <c r="IB23" s="166">
        <v>28.3689</v>
      </c>
      <c r="IC23" s="166">
        <v>28.277000000000001</v>
      </c>
      <c r="ID23" s="166">
        <v>-13.2</v>
      </c>
      <c r="IE23" s="166">
        <v>-25.6</v>
      </c>
      <c r="IF23" s="166">
        <v>-2.9</v>
      </c>
      <c r="IG23" s="166">
        <v>-3.4</v>
      </c>
      <c r="IH23" s="166">
        <v>-18.147099999999998</v>
      </c>
      <c r="II23" s="166">
        <v>-17.965299999999999</v>
      </c>
      <c r="IJ23" s="166">
        <v>-134.55719999999999</v>
      </c>
      <c r="IK23" s="166">
        <v>0.5242</v>
      </c>
      <c r="IL23" s="166">
        <v>-219.0121</v>
      </c>
      <c r="IM23" s="166">
        <v>-19.8278</v>
      </c>
      <c r="IN23" s="166">
        <v>-25.693200000000001</v>
      </c>
      <c r="IO23" s="166">
        <v>62.749099999999999</v>
      </c>
      <c r="IP23" s="166">
        <v>107.5314</v>
      </c>
      <c r="IQ23" s="166">
        <v>84.443600000000004</v>
      </c>
      <c r="IR23" s="166">
        <v>112.4276</v>
      </c>
      <c r="IS23" s="166">
        <v>-16.468299999999999</v>
      </c>
      <c r="IT23" s="166">
        <v>18.142800000000001</v>
      </c>
      <c r="IU23" s="166">
        <v>15.6783</v>
      </c>
      <c r="IV23" s="166">
        <v>26.386500000000002</v>
      </c>
      <c r="IW23" s="166">
        <v>88.471500000000006</v>
      </c>
      <c r="IX23" s="166">
        <v>-227.68680000000001</v>
      </c>
      <c r="IY23" s="166">
        <v>-1.8240000000000001</v>
      </c>
      <c r="IZ23" s="166">
        <v>-0.79059999999999997</v>
      </c>
      <c r="JA23" s="166">
        <v>-2.6013999999999999</v>
      </c>
      <c r="JB23" s="166">
        <v>1.1339999999999999</v>
      </c>
      <c r="JC23" s="166">
        <v>-7.92</v>
      </c>
      <c r="JD23" s="166">
        <v>-1.5980000000000001</v>
      </c>
      <c r="JE23" s="166">
        <v>-1.601</v>
      </c>
      <c r="JF23" s="166">
        <v>3.04</v>
      </c>
      <c r="JG23" s="166">
        <v>-0.96</v>
      </c>
      <c r="JH23" s="166">
        <v>-3.3048000000000002</v>
      </c>
      <c r="JI23" s="166">
        <v>-5.33</v>
      </c>
      <c r="JJ23" s="166">
        <v>1.2314000000000001</v>
      </c>
      <c r="JK23" s="166">
        <v>3.2242000000000002</v>
      </c>
      <c r="JL23" s="166">
        <v>-4.3</v>
      </c>
      <c r="JM23" s="166">
        <v>-0.48399999999999999</v>
      </c>
      <c r="JN23" s="166">
        <v>-0.77300000000000002</v>
      </c>
      <c r="JO23" s="166">
        <v>0.93300000000000005</v>
      </c>
      <c r="JP23" s="166">
        <v>0.9526</v>
      </c>
      <c r="JQ23" s="166">
        <v>4.2823000000000002</v>
      </c>
      <c r="JR23" s="166">
        <v>3.4902000000000002</v>
      </c>
      <c r="JS23" s="166">
        <v>3.3929</v>
      </c>
      <c r="JT23" s="167"/>
      <c r="JU23" s="166">
        <v>9.1999999999999993</v>
      </c>
      <c r="JV23" s="166">
        <v>8.8108000000000004</v>
      </c>
      <c r="JW23" s="166">
        <v>0.52</v>
      </c>
      <c r="JX23" s="167"/>
      <c r="JY23" s="166">
        <v>0</v>
      </c>
      <c r="JZ23" s="166">
        <v>-16.218800000000002</v>
      </c>
      <c r="KA23" s="166">
        <v>-21.8232</v>
      </c>
      <c r="KB23" s="166">
        <v>2.9</v>
      </c>
      <c r="KC23" s="166">
        <v>12.329599999999999</v>
      </c>
      <c r="KD23" s="166">
        <v>-19.676100000000002</v>
      </c>
      <c r="KE23" s="166">
        <v>6.3491</v>
      </c>
      <c r="KF23" s="166">
        <v>-6.4</v>
      </c>
      <c r="KG23" s="166">
        <v>-8.3000000000000007</v>
      </c>
      <c r="KH23" s="166">
        <v>37.932899999999997</v>
      </c>
      <c r="KI23" s="166">
        <v>-99.589100000000002</v>
      </c>
    </row>
    <row r="24" spans="1:295" ht="18" customHeight="1" x14ac:dyDescent="0.25">
      <c r="A24" s="161" t="s">
        <v>71</v>
      </c>
      <c r="B24" s="161" t="s">
        <v>828</v>
      </c>
      <c r="C24" s="168">
        <v>0</v>
      </c>
      <c r="D24" s="169">
        <v>1.5862000000000001</v>
      </c>
      <c r="E24" s="169">
        <v>-6.3014000000000001</v>
      </c>
      <c r="F24" s="169">
        <v>5.7766999999999999</v>
      </c>
      <c r="G24" s="169">
        <v>9.9572000000000003</v>
      </c>
      <c r="H24" s="170"/>
      <c r="I24" s="169">
        <v>12.4726</v>
      </c>
      <c r="J24" s="170"/>
      <c r="K24" s="169">
        <v>14.2844</v>
      </c>
      <c r="L24" s="169">
        <v>5.9067999999999996</v>
      </c>
      <c r="M24" s="169">
        <v>7.3048000000000002</v>
      </c>
      <c r="N24" s="169">
        <v>-11.1</v>
      </c>
      <c r="O24" s="169">
        <v>-22</v>
      </c>
      <c r="P24" s="169">
        <v>-2.2000000000000002</v>
      </c>
      <c r="Q24" s="169">
        <v>2.484</v>
      </c>
      <c r="R24" s="169">
        <v>-15.4</v>
      </c>
      <c r="S24" s="169">
        <v>3.7707000000000002</v>
      </c>
      <c r="T24" s="169">
        <v>-5.9157999999999999</v>
      </c>
      <c r="U24" s="169">
        <v>5.1666999999999996</v>
      </c>
      <c r="V24" s="169">
        <v>4.9684999999999997</v>
      </c>
      <c r="W24" s="169">
        <v>8.7913999999999994</v>
      </c>
      <c r="X24" s="169">
        <v>1.2283999999999999</v>
      </c>
      <c r="Y24" s="169">
        <v>1.8656999999999999</v>
      </c>
      <c r="Z24" s="169">
        <v>0.68540000000000001</v>
      </c>
      <c r="AA24" s="170"/>
      <c r="AB24" s="169">
        <v>-1.2336</v>
      </c>
      <c r="AC24" s="169">
        <v>-0.49299999999999999</v>
      </c>
      <c r="AD24" s="169">
        <v>-0.48199999999999998</v>
      </c>
      <c r="AE24" s="169">
        <v>3.7909999999999999</v>
      </c>
      <c r="AF24" s="169">
        <v>-8.8800000000000008</v>
      </c>
      <c r="AG24" s="169">
        <v>-11</v>
      </c>
      <c r="AH24" s="169">
        <v>-0.85199999999999998</v>
      </c>
      <c r="AI24" s="169">
        <v>0.249</v>
      </c>
      <c r="AJ24" s="170"/>
      <c r="AK24" s="169">
        <v>-5.32</v>
      </c>
      <c r="AL24" s="170"/>
      <c r="AM24" s="169">
        <v>-14.47</v>
      </c>
      <c r="AN24" s="169">
        <v>-14.51</v>
      </c>
      <c r="AO24" s="169">
        <v>4.8494000000000002</v>
      </c>
      <c r="AP24" s="169">
        <v>2.8262</v>
      </c>
      <c r="AQ24" s="169">
        <v>22.438600000000001</v>
      </c>
      <c r="AR24" s="169">
        <v>24.783100000000001</v>
      </c>
      <c r="AS24" s="169">
        <v>-16.234500000000001</v>
      </c>
      <c r="AT24" s="169">
        <v>-1.0911999999999999</v>
      </c>
      <c r="AU24" s="170"/>
      <c r="AV24" s="169">
        <v>12.786799999999999</v>
      </c>
      <c r="AW24" s="169">
        <v>12.494300000000001</v>
      </c>
      <c r="AX24" s="169">
        <v>-18.459099999999999</v>
      </c>
      <c r="AY24" s="169">
        <v>-16.208300000000001</v>
      </c>
      <c r="AZ24" s="169">
        <v>29.694099999999999</v>
      </c>
      <c r="BA24" s="169">
        <v>31.3431</v>
      </c>
      <c r="BB24" s="169">
        <v>78.465100000000007</v>
      </c>
      <c r="BC24" s="169">
        <v>5.9694000000000003</v>
      </c>
      <c r="BD24" s="169">
        <v>-4.4000000000000004</v>
      </c>
      <c r="BE24" s="169">
        <v>-4.5</v>
      </c>
      <c r="BF24" s="169">
        <v>-25.4192</v>
      </c>
      <c r="BG24" s="169">
        <v>0</v>
      </c>
      <c r="BH24" s="169">
        <v>-2.8553000000000002</v>
      </c>
      <c r="BI24" s="170"/>
      <c r="BJ24" s="169">
        <v>-7.9004000000000003</v>
      </c>
      <c r="BK24" s="169">
        <v>6.7363</v>
      </c>
      <c r="BL24" s="169">
        <v>5.1009000000000002</v>
      </c>
      <c r="BM24" s="169">
        <v>2.2513999999999998</v>
      </c>
      <c r="BN24" s="169">
        <v>-125.70569999999999</v>
      </c>
      <c r="BO24" s="169">
        <v>115.7567</v>
      </c>
      <c r="BP24" s="169">
        <v>115.42100000000001</v>
      </c>
      <c r="BQ24" s="169">
        <v>-90.280799999999999</v>
      </c>
      <c r="BR24" s="169">
        <v>-65.131299999999996</v>
      </c>
      <c r="BS24" s="170"/>
      <c r="BT24" s="170"/>
      <c r="BU24" s="170"/>
      <c r="BV24" s="169">
        <v>29.808900000000001</v>
      </c>
      <c r="BW24" s="169">
        <v>11.98</v>
      </c>
      <c r="BX24" s="169">
        <v>9.74</v>
      </c>
      <c r="BY24" s="169">
        <v>-3.36</v>
      </c>
      <c r="BZ24" s="169">
        <v>12.53</v>
      </c>
      <c r="CA24" s="169">
        <v>-12.319900000000001</v>
      </c>
      <c r="CB24" s="169">
        <v>-12.453799999999999</v>
      </c>
      <c r="CC24" s="169">
        <v>20.0718</v>
      </c>
      <c r="CD24" s="169">
        <v>17.689699999999998</v>
      </c>
      <c r="CE24" s="170"/>
      <c r="CF24" s="169">
        <v>-14.2879</v>
      </c>
      <c r="CG24" s="169">
        <v>-14.305300000000001</v>
      </c>
      <c r="CH24" s="169">
        <v>-7.6121999999999996</v>
      </c>
      <c r="CI24" s="169">
        <v>13.017200000000001</v>
      </c>
      <c r="CJ24" s="170"/>
      <c r="CK24" s="170"/>
      <c r="CL24" s="169">
        <v>4.8</v>
      </c>
      <c r="CM24" s="169">
        <v>-22.1</v>
      </c>
      <c r="CN24" s="169">
        <v>-4.92</v>
      </c>
      <c r="CO24" s="169">
        <v>30.063199999999998</v>
      </c>
      <c r="CP24" s="169">
        <v>30.162099999999999</v>
      </c>
      <c r="CQ24" s="169">
        <v>28.873899999999999</v>
      </c>
      <c r="CR24" s="169">
        <v>70.308000000000007</v>
      </c>
      <c r="CS24" s="169">
        <v>69.732200000000006</v>
      </c>
      <c r="CT24" s="169">
        <v>-19.9575</v>
      </c>
      <c r="CU24" s="169">
        <v>-66.836799999999997</v>
      </c>
      <c r="CV24" s="169">
        <v>-14.4377</v>
      </c>
      <c r="CW24" s="169">
        <v>2.8353999999999999</v>
      </c>
      <c r="CX24" s="169">
        <v>32.97</v>
      </c>
      <c r="CY24" s="169">
        <v>13.65</v>
      </c>
      <c r="CZ24" s="169">
        <v>13.911099999999999</v>
      </c>
      <c r="DA24" s="169">
        <v>12.5031</v>
      </c>
      <c r="DB24" s="169">
        <v>11.4955</v>
      </c>
      <c r="DC24" s="170"/>
      <c r="DD24" s="169">
        <v>-13.9932</v>
      </c>
      <c r="DE24" s="169">
        <v>-14.2858</v>
      </c>
      <c r="DF24" s="169">
        <v>12.775499999999999</v>
      </c>
      <c r="DG24" s="170"/>
      <c r="DH24" s="169">
        <v>-5.1353999999999997</v>
      </c>
      <c r="DI24" s="169">
        <v>-49.4</v>
      </c>
      <c r="DJ24" s="169">
        <v>-49.3</v>
      </c>
      <c r="DK24" s="169">
        <v>-0.58840000000000003</v>
      </c>
      <c r="DL24" s="169">
        <v>13.2834</v>
      </c>
      <c r="DM24" s="169">
        <v>40.222200000000001</v>
      </c>
      <c r="DN24" s="169">
        <v>0.1913</v>
      </c>
      <c r="DO24" s="169">
        <v>14.41</v>
      </c>
      <c r="DP24" s="169">
        <v>-4.5599999999999996</v>
      </c>
      <c r="DQ24" s="169">
        <v>16.523</v>
      </c>
      <c r="DR24" s="169">
        <v>-13.8758</v>
      </c>
      <c r="DS24" s="170"/>
      <c r="DT24" s="169">
        <v>-23.14</v>
      </c>
      <c r="DU24" s="169">
        <v>32.549999999999997</v>
      </c>
      <c r="DV24" s="169">
        <v>15.01</v>
      </c>
      <c r="DW24" s="169">
        <v>-16.0364</v>
      </c>
      <c r="DX24" s="169">
        <v>-8.2181999999999995</v>
      </c>
      <c r="DY24" s="169">
        <v>-26.901700000000002</v>
      </c>
      <c r="DZ24" s="169">
        <v>-25.836400000000001</v>
      </c>
      <c r="EA24" s="169">
        <v>46.038600000000002</v>
      </c>
      <c r="EB24" s="169">
        <v>15.193099999999999</v>
      </c>
      <c r="EC24" s="169">
        <v>7.4776999999999996</v>
      </c>
      <c r="ED24" s="169">
        <v>8.0251000000000001</v>
      </c>
      <c r="EE24" s="169">
        <v>-17.744599999999998</v>
      </c>
      <c r="EF24" s="169">
        <v>-23.983499999999999</v>
      </c>
      <c r="EG24" s="169">
        <v>-12.738</v>
      </c>
      <c r="EH24" s="169">
        <v>10.5291</v>
      </c>
      <c r="EI24" s="169">
        <v>-62.823999999999998</v>
      </c>
      <c r="EJ24" s="170"/>
      <c r="EK24" s="169">
        <v>-17.6707</v>
      </c>
      <c r="EL24" s="169">
        <v>-16.316600000000001</v>
      </c>
      <c r="EM24" s="169">
        <v>19.501999999999999</v>
      </c>
      <c r="EN24" s="169">
        <v>-7.2058999999999997</v>
      </c>
      <c r="EO24" s="169">
        <v>-7.1992000000000003</v>
      </c>
      <c r="EP24" s="169">
        <v>-20.484000000000002</v>
      </c>
      <c r="EQ24" s="169">
        <v>-19.815000000000001</v>
      </c>
      <c r="ER24" s="169">
        <v>-19.469100000000001</v>
      </c>
      <c r="ES24" s="169">
        <v>6.7228000000000003</v>
      </c>
      <c r="ET24" s="169">
        <v>20.02</v>
      </c>
      <c r="EU24" s="169">
        <v>-11.24</v>
      </c>
      <c r="EV24" s="169">
        <v>0</v>
      </c>
      <c r="EW24" s="169">
        <v>6.1044999999999998</v>
      </c>
      <c r="EX24" s="169">
        <v>-16.840699999999998</v>
      </c>
      <c r="EY24" s="169">
        <v>-13.7879</v>
      </c>
      <c r="EZ24" s="169">
        <v>-13.922499999999999</v>
      </c>
      <c r="FA24" s="169">
        <v>9.2371999999999996</v>
      </c>
      <c r="FB24" s="169">
        <v>5.9012000000000002</v>
      </c>
      <c r="FC24" s="169">
        <v>-17.8629</v>
      </c>
      <c r="FD24" s="169">
        <v>5.5385999999999997</v>
      </c>
      <c r="FE24" s="169">
        <v>5.3949999999999996</v>
      </c>
      <c r="FF24" s="170"/>
      <c r="FG24" s="169">
        <v>3.5661999999999998</v>
      </c>
      <c r="FH24" s="169">
        <v>3.6486999999999998</v>
      </c>
      <c r="FI24" s="169">
        <v>0</v>
      </c>
      <c r="FJ24" s="169">
        <v>5.6935000000000002</v>
      </c>
      <c r="FK24" s="169">
        <v>5.5260999999999996</v>
      </c>
      <c r="FL24" s="169">
        <v>12.3918</v>
      </c>
      <c r="FM24" s="169">
        <v>15.937099999999999</v>
      </c>
      <c r="FN24" s="169">
        <v>15.329000000000001</v>
      </c>
      <c r="FO24" s="169">
        <v>15.8185</v>
      </c>
      <c r="FP24" s="169">
        <v>22.314</v>
      </c>
      <c r="FQ24" s="169">
        <v>9.6106999999999996</v>
      </c>
      <c r="FR24" s="169">
        <v>-10.72</v>
      </c>
      <c r="FS24" s="169">
        <v>-3.2313999999999998</v>
      </c>
      <c r="FT24" s="169">
        <v>0.20069999999999999</v>
      </c>
      <c r="FU24" s="169">
        <v>1.2</v>
      </c>
      <c r="FV24" s="169">
        <v>0.54</v>
      </c>
      <c r="FW24" s="169">
        <v>-11.082599999999999</v>
      </c>
      <c r="FX24" s="170"/>
      <c r="FY24" s="169">
        <v>7.0110000000000001</v>
      </c>
      <c r="FZ24" s="169">
        <v>1.0740000000000001</v>
      </c>
      <c r="GA24" s="170"/>
      <c r="GB24" s="169">
        <v>18.54</v>
      </c>
      <c r="GC24" s="169">
        <v>-33.659100000000002</v>
      </c>
      <c r="GD24" s="169">
        <v>-26.523399999999999</v>
      </c>
      <c r="GE24" s="169">
        <v>-2.58</v>
      </c>
      <c r="GF24" s="169">
        <v>22.285</v>
      </c>
      <c r="GG24" s="170"/>
      <c r="GH24" s="169">
        <v>23.856999999999999</v>
      </c>
      <c r="GI24" s="169">
        <v>-8.5645000000000007</v>
      </c>
      <c r="GJ24" s="169">
        <v>-9.1697000000000006</v>
      </c>
      <c r="GK24" s="169">
        <v>1.9148000000000001</v>
      </c>
      <c r="GL24" s="170"/>
      <c r="GM24" s="170"/>
      <c r="GN24" s="170"/>
      <c r="GO24" s="169">
        <v>-33.514699999999998</v>
      </c>
      <c r="GP24" s="169">
        <v>7.1071999999999997</v>
      </c>
      <c r="GQ24" s="169">
        <v>-23.331700000000001</v>
      </c>
      <c r="GR24" s="169">
        <v>5.2767999999999997</v>
      </c>
      <c r="GS24" s="169">
        <v>4.4474</v>
      </c>
      <c r="GT24" s="169">
        <v>177.45650000000001</v>
      </c>
      <c r="GU24" s="169">
        <v>-4.8715000000000002</v>
      </c>
      <c r="GV24" s="169">
        <v>-5.4455999999999998</v>
      </c>
      <c r="GW24" s="169">
        <v>-5.5964999999999998</v>
      </c>
      <c r="GX24" s="169">
        <v>1.4265000000000001</v>
      </c>
      <c r="GY24" s="169">
        <v>7.1421999999999999</v>
      </c>
      <c r="GZ24" s="169">
        <v>7.3022999999999998</v>
      </c>
      <c r="HA24" s="169">
        <v>0.63790000000000002</v>
      </c>
      <c r="HB24" s="169">
        <v>-21.119</v>
      </c>
      <c r="HC24" s="169">
        <v>-20.987100000000002</v>
      </c>
      <c r="HD24" s="169">
        <v>-13.83</v>
      </c>
      <c r="HE24" s="169">
        <v>11.150700000000001</v>
      </c>
      <c r="HF24" s="169">
        <v>4.5688000000000004</v>
      </c>
      <c r="HG24" s="169">
        <v>50.8904</v>
      </c>
      <c r="HH24" s="169">
        <v>65.726699999999994</v>
      </c>
      <c r="HI24" s="169">
        <v>-37.582500000000003</v>
      </c>
      <c r="HJ24" s="169">
        <v>-37.372599999999998</v>
      </c>
      <c r="HK24" s="170"/>
      <c r="HL24" s="170"/>
      <c r="HM24" s="169">
        <v>-11.311199999999999</v>
      </c>
      <c r="HN24" s="169">
        <v>-12.3691</v>
      </c>
      <c r="HO24" s="170"/>
      <c r="HP24" s="169">
        <v>5.1744000000000003</v>
      </c>
      <c r="HQ24" s="169">
        <v>-12.501300000000001</v>
      </c>
      <c r="HR24" s="169">
        <v>-11.9574</v>
      </c>
      <c r="HS24" s="169">
        <v>-18.2227</v>
      </c>
      <c r="HT24" s="169">
        <v>-18.390899999999998</v>
      </c>
      <c r="HU24" s="169">
        <v>22.36</v>
      </c>
      <c r="HV24" s="169">
        <v>22.45</v>
      </c>
      <c r="HW24" s="169">
        <v>-21.6</v>
      </c>
      <c r="HX24" s="169">
        <v>-22.2</v>
      </c>
      <c r="HY24" s="169">
        <v>0.19500000000000001</v>
      </c>
      <c r="HZ24" s="169">
        <v>5.44</v>
      </c>
      <c r="IA24" s="169">
        <v>37.461799999999997</v>
      </c>
      <c r="IB24" s="169">
        <v>26.194400000000002</v>
      </c>
      <c r="IC24" s="169">
        <v>26.2502</v>
      </c>
      <c r="ID24" s="169">
        <v>-12.3</v>
      </c>
      <c r="IE24" s="169">
        <v>-27.4</v>
      </c>
      <c r="IF24" s="169">
        <v>-4.5999999999999996</v>
      </c>
      <c r="IG24" s="169">
        <v>-5.0999999999999996</v>
      </c>
      <c r="IH24" s="169">
        <v>-18.523299999999999</v>
      </c>
      <c r="II24" s="169">
        <v>0</v>
      </c>
      <c r="IJ24" s="169">
        <v>-148.71530000000001</v>
      </c>
      <c r="IK24" s="169">
        <v>6.0263</v>
      </c>
      <c r="IL24" s="169">
        <v>-218.64179999999999</v>
      </c>
      <c r="IM24" s="169">
        <v>-18.1892</v>
      </c>
      <c r="IN24" s="169">
        <v>-25.0318</v>
      </c>
      <c r="IO24" s="169">
        <v>60.646500000000003</v>
      </c>
      <c r="IP24" s="169">
        <v>111.7068</v>
      </c>
      <c r="IQ24" s="169">
        <v>85.220600000000005</v>
      </c>
      <c r="IR24" s="169">
        <v>105.1467</v>
      </c>
      <c r="IS24" s="169">
        <v>-18.6676</v>
      </c>
      <c r="IT24" s="169">
        <v>16.600300000000001</v>
      </c>
      <c r="IU24" s="169">
        <v>13.2257</v>
      </c>
      <c r="IV24" s="169">
        <v>25.940899999999999</v>
      </c>
      <c r="IW24" s="169">
        <v>80.866699999999994</v>
      </c>
      <c r="IX24" s="169">
        <v>-219.7747</v>
      </c>
      <c r="IY24" s="169">
        <v>0</v>
      </c>
      <c r="IZ24" s="169">
        <v>-1.0363</v>
      </c>
      <c r="JA24" s="169">
        <v>-2.6233</v>
      </c>
      <c r="JB24" s="169">
        <v>-1.0780000000000001</v>
      </c>
      <c r="JC24" s="169">
        <v>-7.28</v>
      </c>
      <c r="JD24" s="169">
        <v>-0.95899999999999996</v>
      </c>
      <c r="JE24" s="169">
        <v>-0.95899999999999996</v>
      </c>
      <c r="JF24" s="169">
        <v>3.6</v>
      </c>
      <c r="JG24" s="169">
        <v>-0.8</v>
      </c>
      <c r="JH24" s="169">
        <v>-2.8658999999999999</v>
      </c>
      <c r="JI24" s="169">
        <v>-4.7165999999999997</v>
      </c>
      <c r="JJ24" s="169">
        <v>-8.6999999999999994E-2</v>
      </c>
      <c r="JK24" s="169">
        <v>3.4287000000000001</v>
      </c>
      <c r="JL24" s="169">
        <v>-4.4000000000000004</v>
      </c>
      <c r="JM24" s="169">
        <v>-0.53200000000000003</v>
      </c>
      <c r="JN24" s="169">
        <v>-0.187</v>
      </c>
      <c r="JO24" s="170"/>
      <c r="JP24" s="170"/>
      <c r="JQ24" s="169">
        <v>3.2725</v>
      </c>
      <c r="JR24" s="169">
        <v>3.3677999999999999</v>
      </c>
      <c r="JS24" s="169">
        <v>3.6646000000000001</v>
      </c>
      <c r="JT24" s="170"/>
      <c r="JU24" s="169">
        <v>11.4</v>
      </c>
      <c r="JV24" s="169">
        <v>8.4655000000000005</v>
      </c>
      <c r="JW24" s="169">
        <v>0.67</v>
      </c>
      <c r="JX24" s="170"/>
      <c r="JY24" s="169">
        <v>2.8582000000000001</v>
      </c>
      <c r="JZ24" s="169">
        <v>-17.545100000000001</v>
      </c>
      <c r="KA24" s="169">
        <v>-24.424900000000001</v>
      </c>
      <c r="KB24" s="169">
        <v>6.2461000000000002</v>
      </c>
      <c r="KC24" s="169">
        <v>13.15</v>
      </c>
      <c r="KD24" s="169">
        <v>-21.935199999999998</v>
      </c>
      <c r="KE24" s="169">
        <v>7.6704999999999997</v>
      </c>
      <c r="KF24" s="169">
        <v>-8</v>
      </c>
      <c r="KG24" s="169">
        <v>-7.6</v>
      </c>
      <c r="KH24" s="169">
        <v>14.2193</v>
      </c>
      <c r="KI24" s="169">
        <v>-64.410799999999995</v>
      </c>
    </row>
    <row r="25" spans="1:295" ht="18" customHeight="1" x14ac:dyDescent="0.25">
      <c r="A25" s="161" t="s">
        <v>71</v>
      </c>
      <c r="B25" s="161" t="s">
        <v>829</v>
      </c>
      <c r="C25" s="162">
        <v>0</v>
      </c>
      <c r="D25" s="163">
        <v>1.8935</v>
      </c>
      <c r="E25" s="163">
        <v>-6.6521999999999997</v>
      </c>
      <c r="F25" s="163">
        <v>4.8449</v>
      </c>
      <c r="G25" s="163">
        <v>9.9601000000000006</v>
      </c>
      <c r="H25" s="164"/>
      <c r="I25" s="163">
        <v>14.0085</v>
      </c>
      <c r="J25" s="164"/>
      <c r="K25" s="163">
        <v>17.989699999999999</v>
      </c>
      <c r="L25" s="163">
        <v>7.7708000000000004</v>
      </c>
      <c r="M25" s="163">
        <v>9.1814</v>
      </c>
      <c r="N25" s="163">
        <v>-13.32</v>
      </c>
      <c r="O25" s="163">
        <v>-24.2</v>
      </c>
      <c r="P25" s="163">
        <v>0</v>
      </c>
      <c r="Q25" s="163">
        <v>4.1399999999999997</v>
      </c>
      <c r="R25" s="163">
        <v>-15.4</v>
      </c>
      <c r="S25" s="163">
        <v>3.6202999999999999</v>
      </c>
      <c r="T25" s="163">
        <v>-6.9941000000000004</v>
      </c>
      <c r="U25" s="163">
        <v>6.2587000000000002</v>
      </c>
      <c r="V25" s="163">
        <v>6.2614000000000001</v>
      </c>
      <c r="W25" s="163">
        <v>10.6652</v>
      </c>
      <c r="X25" s="163">
        <v>1.2743</v>
      </c>
      <c r="Y25" s="163">
        <v>0.68140000000000001</v>
      </c>
      <c r="Z25" s="163">
        <v>0.80410000000000004</v>
      </c>
      <c r="AA25" s="164"/>
      <c r="AB25" s="163">
        <v>-1.1279999999999999</v>
      </c>
      <c r="AC25" s="163">
        <v>-0.28299999999999997</v>
      </c>
      <c r="AD25" s="163">
        <v>-0.23899999999999999</v>
      </c>
      <c r="AE25" s="163">
        <v>3.488</v>
      </c>
      <c r="AF25" s="163">
        <v>-8.8800000000000008</v>
      </c>
      <c r="AG25" s="163">
        <v>-8.8000000000000007</v>
      </c>
      <c r="AH25" s="163">
        <v>-0.497</v>
      </c>
      <c r="AI25" s="163">
        <v>0.23699999999999999</v>
      </c>
      <c r="AJ25" s="164"/>
      <c r="AK25" s="163">
        <v>-5.39</v>
      </c>
      <c r="AL25" s="164"/>
      <c r="AM25" s="163">
        <v>-13.31</v>
      </c>
      <c r="AN25" s="163">
        <v>-13.32</v>
      </c>
      <c r="AO25" s="163">
        <v>6.8033000000000001</v>
      </c>
      <c r="AP25" s="163">
        <v>2.7945000000000002</v>
      </c>
      <c r="AQ25" s="163">
        <v>25.6922</v>
      </c>
      <c r="AR25" s="163">
        <v>28.020199999999999</v>
      </c>
      <c r="AS25" s="163">
        <v>-20.116</v>
      </c>
      <c r="AT25" s="163">
        <v>-6.3341000000000003</v>
      </c>
      <c r="AU25" s="164"/>
      <c r="AV25" s="163">
        <v>1.4823</v>
      </c>
      <c r="AW25" s="163">
        <v>2.3117999999999999</v>
      </c>
      <c r="AX25" s="163">
        <v>-16.637499999999999</v>
      </c>
      <c r="AY25" s="163">
        <v>-13.866099999999999</v>
      </c>
      <c r="AZ25" s="163">
        <v>21.764700000000001</v>
      </c>
      <c r="BA25" s="163">
        <v>23.098800000000001</v>
      </c>
      <c r="BB25" s="163">
        <v>98.180800000000005</v>
      </c>
      <c r="BC25" s="163">
        <v>9.2607999999999997</v>
      </c>
      <c r="BD25" s="163">
        <v>-6.3</v>
      </c>
      <c r="BE25" s="163">
        <v>-6.3</v>
      </c>
      <c r="BF25" s="163">
        <v>-20.331</v>
      </c>
      <c r="BG25" s="164"/>
      <c r="BH25" s="163">
        <v>-0.13250000000000001</v>
      </c>
      <c r="BI25" s="164"/>
      <c r="BJ25" s="163">
        <v>5.6577999999999999</v>
      </c>
      <c r="BK25" s="163">
        <v>10.201700000000001</v>
      </c>
      <c r="BL25" s="163">
        <v>5.694</v>
      </c>
      <c r="BM25" s="163">
        <v>3.7538999999999998</v>
      </c>
      <c r="BN25" s="163">
        <v>-132.38929999999999</v>
      </c>
      <c r="BO25" s="163">
        <v>162.1448</v>
      </c>
      <c r="BP25" s="163">
        <v>162.96879999999999</v>
      </c>
      <c r="BQ25" s="163">
        <v>-129.40799999999999</v>
      </c>
      <c r="BR25" s="163">
        <v>3.4517000000000002</v>
      </c>
      <c r="BS25" s="164"/>
      <c r="BT25" s="164"/>
      <c r="BU25" s="164"/>
      <c r="BV25" s="163">
        <v>38.401299999999999</v>
      </c>
      <c r="BW25" s="163">
        <v>12</v>
      </c>
      <c r="BX25" s="163">
        <v>10.09</v>
      </c>
      <c r="BY25" s="163">
        <v>0.56000000000000005</v>
      </c>
      <c r="BZ25" s="163">
        <v>16.350000000000001</v>
      </c>
      <c r="CA25" s="163">
        <v>-12.855700000000001</v>
      </c>
      <c r="CB25" s="163">
        <v>-12.7217</v>
      </c>
      <c r="CC25" s="163">
        <v>18.9588</v>
      </c>
      <c r="CD25" s="163">
        <v>16.709900000000001</v>
      </c>
      <c r="CE25" s="164"/>
      <c r="CF25" s="163">
        <v>-1.1112</v>
      </c>
      <c r="CG25" s="163">
        <v>-0.97209999999999996</v>
      </c>
      <c r="CH25" s="163">
        <v>5.7347999999999999</v>
      </c>
      <c r="CI25" s="163">
        <v>25.307200000000002</v>
      </c>
      <c r="CJ25" s="164"/>
      <c r="CK25" s="164"/>
      <c r="CL25" s="163">
        <v>16.399999999999999</v>
      </c>
      <c r="CM25" s="163">
        <v>-47.2</v>
      </c>
      <c r="CN25" s="163">
        <v>-5.31</v>
      </c>
      <c r="CO25" s="163">
        <v>42.941600000000001</v>
      </c>
      <c r="CP25" s="163">
        <v>42.762599999999999</v>
      </c>
      <c r="CQ25" s="163">
        <v>40.962499999999999</v>
      </c>
      <c r="CR25" s="163">
        <v>90.125799999999998</v>
      </c>
      <c r="CS25" s="163">
        <v>89.9358</v>
      </c>
      <c r="CT25" s="163">
        <v>-23.503699999999998</v>
      </c>
      <c r="CU25" s="163">
        <v>-88.953299999999999</v>
      </c>
      <c r="CV25" s="163">
        <v>-15.0931</v>
      </c>
      <c r="CW25" s="163">
        <v>3.6183000000000001</v>
      </c>
      <c r="CX25" s="163">
        <v>36.53</v>
      </c>
      <c r="CY25" s="163">
        <v>15.36</v>
      </c>
      <c r="CZ25" s="163">
        <v>15.942399999999999</v>
      </c>
      <c r="DA25" s="163">
        <v>14.6515</v>
      </c>
      <c r="DB25" s="163">
        <v>12.9207</v>
      </c>
      <c r="DC25" s="164"/>
      <c r="DD25" s="163">
        <v>-26.488299999999999</v>
      </c>
      <c r="DE25" s="163">
        <v>-26.505600000000001</v>
      </c>
      <c r="DF25" s="163">
        <v>23.945699999999999</v>
      </c>
      <c r="DG25" s="164"/>
      <c r="DH25" s="163">
        <v>-5.7563000000000004</v>
      </c>
      <c r="DI25" s="163">
        <v>-65.3</v>
      </c>
      <c r="DJ25" s="163">
        <v>-65.900000000000006</v>
      </c>
      <c r="DK25" s="163">
        <v>-0.89359999999999995</v>
      </c>
      <c r="DL25" s="163">
        <v>17.397600000000001</v>
      </c>
      <c r="DM25" s="163">
        <v>46.057699999999997</v>
      </c>
      <c r="DN25" s="164"/>
      <c r="DO25" s="163">
        <v>18.95</v>
      </c>
      <c r="DP25" s="163">
        <v>-4.34</v>
      </c>
      <c r="DQ25" s="163">
        <v>20.707999999999998</v>
      </c>
      <c r="DR25" s="163">
        <v>-24.933900000000001</v>
      </c>
      <c r="DS25" s="164"/>
      <c r="DT25" s="163">
        <v>-25.57</v>
      </c>
      <c r="DU25" s="163">
        <v>37.33</v>
      </c>
      <c r="DV25" s="163">
        <v>19.170000000000002</v>
      </c>
      <c r="DW25" s="163">
        <v>-25.381799999999998</v>
      </c>
      <c r="DX25" s="163">
        <v>-12.6</v>
      </c>
      <c r="DY25" s="163">
        <v>-27.495899999999999</v>
      </c>
      <c r="DZ25" s="163">
        <v>-27.390899999999998</v>
      </c>
      <c r="EA25" s="163">
        <v>56.219900000000003</v>
      </c>
      <c r="EB25" s="163">
        <v>23.278300000000002</v>
      </c>
      <c r="EC25" s="163">
        <v>13.7913</v>
      </c>
      <c r="ED25" s="163">
        <v>14.5283</v>
      </c>
      <c r="EE25" s="163">
        <v>0.6976</v>
      </c>
      <c r="EF25" s="163">
        <v>-5.0396999999999998</v>
      </c>
      <c r="EG25" s="163">
        <v>-12.95</v>
      </c>
      <c r="EH25" s="163">
        <v>52.946399999999997</v>
      </c>
      <c r="EI25" s="163">
        <v>-62.807099999999998</v>
      </c>
      <c r="EJ25" s="164"/>
      <c r="EK25" s="163">
        <v>-17.637899999999998</v>
      </c>
      <c r="EL25" s="163">
        <v>-16.5701</v>
      </c>
      <c r="EM25" s="163">
        <v>13.848800000000001</v>
      </c>
      <c r="EN25" s="163">
        <v>-19.036300000000001</v>
      </c>
      <c r="EO25" s="163">
        <v>-18.645399999999999</v>
      </c>
      <c r="EP25" s="163">
        <v>6.16</v>
      </c>
      <c r="EQ25" s="163">
        <v>-19.023499999999999</v>
      </c>
      <c r="ER25" s="163">
        <v>0</v>
      </c>
      <c r="ES25" s="163">
        <v>-1.7189000000000001</v>
      </c>
      <c r="ET25" s="163">
        <v>0</v>
      </c>
      <c r="EU25" s="163">
        <v>-9.1300000000000008</v>
      </c>
      <c r="EV25" s="163">
        <v>2.2000000000000002</v>
      </c>
      <c r="EW25" s="163">
        <v>6.1967999999999996</v>
      </c>
      <c r="EX25" s="163">
        <v>-42.609699999999997</v>
      </c>
      <c r="EY25" s="163">
        <v>-13.1652</v>
      </c>
      <c r="EZ25" s="163">
        <v>-13.258699999999999</v>
      </c>
      <c r="FA25" s="163">
        <v>9.5401000000000007</v>
      </c>
      <c r="FB25" s="163">
        <v>-5.9965000000000002</v>
      </c>
      <c r="FC25" s="163">
        <v>-9.609</v>
      </c>
      <c r="FD25" s="163">
        <v>4.8186999999999998</v>
      </c>
      <c r="FE25" s="163">
        <v>4.5101000000000004</v>
      </c>
      <c r="FF25" s="164"/>
      <c r="FG25" s="163">
        <v>4.4500999999999999</v>
      </c>
      <c r="FH25" s="163">
        <v>5.9246999999999996</v>
      </c>
      <c r="FI25" s="163">
        <v>3.5983999999999998</v>
      </c>
      <c r="FJ25" s="163">
        <v>6.8657000000000004</v>
      </c>
      <c r="FK25" s="163">
        <v>6.8657000000000004</v>
      </c>
      <c r="FL25" s="163">
        <v>9.2101000000000006</v>
      </c>
      <c r="FM25" s="163">
        <v>18.791399999999999</v>
      </c>
      <c r="FN25" s="163">
        <v>18.6478</v>
      </c>
      <c r="FO25" s="163">
        <v>12.837999999999999</v>
      </c>
      <c r="FP25" s="163">
        <v>21.7242</v>
      </c>
      <c r="FQ25" s="163">
        <v>10.4994</v>
      </c>
      <c r="FR25" s="163">
        <v>-11.57</v>
      </c>
      <c r="FS25" s="163">
        <v>-2.2097000000000002</v>
      </c>
      <c r="FT25" s="163">
        <v>0.14119999999999999</v>
      </c>
      <c r="FU25" s="163">
        <v>1.23</v>
      </c>
      <c r="FV25" s="163">
        <v>1.53</v>
      </c>
      <c r="FW25" s="163">
        <v>-10.9962</v>
      </c>
      <c r="FX25" s="164"/>
      <c r="FY25" s="163">
        <v>7.04</v>
      </c>
      <c r="FZ25" s="163">
        <v>0.94699999999999995</v>
      </c>
      <c r="GA25" s="164"/>
      <c r="GB25" s="163">
        <v>19.010000000000002</v>
      </c>
      <c r="GC25" s="163">
        <v>-30.203600000000002</v>
      </c>
      <c r="GD25" s="163">
        <v>-23.523499999999999</v>
      </c>
      <c r="GE25" s="163">
        <v>-2.2000000000000002</v>
      </c>
      <c r="GF25" s="163">
        <v>23.9255</v>
      </c>
      <c r="GG25" s="164"/>
      <c r="GH25" s="163">
        <v>25.243300000000001</v>
      </c>
      <c r="GI25" s="163">
        <v>-9.0907999999999998</v>
      </c>
      <c r="GJ25" s="163">
        <v>-9.64</v>
      </c>
      <c r="GK25" s="163">
        <v>2.1518999999999999</v>
      </c>
      <c r="GL25" s="163">
        <v>4.58E-2</v>
      </c>
      <c r="GM25" s="164"/>
      <c r="GN25" s="163">
        <v>-11.129</v>
      </c>
      <c r="GO25" s="163">
        <v>-38.180399999999999</v>
      </c>
      <c r="GP25" s="163">
        <v>7.9092000000000002</v>
      </c>
      <c r="GQ25" s="163">
        <v>-23.394500000000001</v>
      </c>
      <c r="GR25" s="163">
        <v>4.2469999999999999</v>
      </c>
      <c r="GS25" s="163">
        <v>3.3744999999999998</v>
      </c>
      <c r="GT25" s="163">
        <v>182.34989999999999</v>
      </c>
      <c r="GU25" s="163">
        <v>-3.7942</v>
      </c>
      <c r="GV25" s="163">
        <v>-6.1837999999999997</v>
      </c>
      <c r="GW25" s="163">
        <v>-6.5282</v>
      </c>
      <c r="GX25" s="163">
        <v>1.242</v>
      </c>
      <c r="GY25" s="163">
        <v>7.7145000000000001</v>
      </c>
      <c r="GZ25" s="163">
        <v>7.7453000000000003</v>
      </c>
      <c r="HA25" s="163">
        <v>0.57069999999999999</v>
      </c>
      <c r="HB25" s="163">
        <v>-21.847799999999999</v>
      </c>
      <c r="HC25" s="163">
        <v>-19.479199999999999</v>
      </c>
      <c r="HD25" s="163">
        <v>-7.96</v>
      </c>
      <c r="HE25" s="163">
        <v>5.1985999999999999</v>
      </c>
      <c r="HF25" s="163">
        <v>-5.5910000000000002</v>
      </c>
      <c r="HG25" s="163">
        <v>66.757099999999994</v>
      </c>
      <c r="HH25" s="163">
        <v>61.457900000000002</v>
      </c>
      <c r="HI25" s="163">
        <v>-36.64</v>
      </c>
      <c r="HJ25" s="163">
        <v>-36.285400000000003</v>
      </c>
      <c r="HK25" s="164"/>
      <c r="HL25" s="164"/>
      <c r="HM25" s="163">
        <v>-10.165699999999999</v>
      </c>
      <c r="HN25" s="163">
        <v>-11.1625</v>
      </c>
      <c r="HO25" s="163">
        <v>-4.0731999999999999</v>
      </c>
      <c r="HP25" s="164"/>
      <c r="HQ25" s="163">
        <v>-10.474299999999999</v>
      </c>
      <c r="HR25" s="163">
        <v>-9.9193999999999996</v>
      </c>
      <c r="HS25" s="163">
        <v>-21.060199999999998</v>
      </c>
      <c r="HT25" s="163">
        <v>-21.4636</v>
      </c>
      <c r="HU25" s="163">
        <v>22.18</v>
      </c>
      <c r="HV25" s="163">
        <v>22.33</v>
      </c>
      <c r="HW25" s="163">
        <v>-18.899999999999999</v>
      </c>
      <c r="HX25" s="163">
        <v>-19.399999999999999</v>
      </c>
      <c r="HY25" s="163">
        <v>0.1419</v>
      </c>
      <c r="HZ25" s="163">
        <v>9.6</v>
      </c>
      <c r="IA25" s="163">
        <v>28.2971</v>
      </c>
      <c r="IB25" s="163">
        <v>30.1541</v>
      </c>
      <c r="IC25" s="163">
        <v>29.939800000000002</v>
      </c>
      <c r="ID25" s="163">
        <v>-10.6</v>
      </c>
      <c r="IE25" s="163">
        <v>-24.4</v>
      </c>
      <c r="IF25" s="163">
        <v>-6.7</v>
      </c>
      <c r="IG25" s="163">
        <v>-7.2</v>
      </c>
      <c r="IH25" s="163">
        <v>-18.512599999999999</v>
      </c>
      <c r="II25" s="164"/>
      <c r="IJ25" s="163">
        <v>-141.1953</v>
      </c>
      <c r="IK25" s="163">
        <v>12.507999999999999</v>
      </c>
      <c r="IL25" s="163">
        <v>-225.15029999999999</v>
      </c>
      <c r="IM25" s="163">
        <v>-24.8385</v>
      </c>
      <c r="IN25" s="163">
        <v>-26.802299999999999</v>
      </c>
      <c r="IO25" s="163">
        <v>68.697299999999998</v>
      </c>
      <c r="IP25" s="163">
        <v>101.3997</v>
      </c>
      <c r="IQ25" s="163">
        <v>77.305800000000005</v>
      </c>
      <c r="IR25" s="163">
        <v>108.9345</v>
      </c>
      <c r="IS25" s="163">
        <v>-9.6233000000000004</v>
      </c>
      <c r="IT25" s="163">
        <v>18.567</v>
      </c>
      <c r="IU25" s="163">
        <v>15.672800000000001</v>
      </c>
      <c r="IV25" s="163">
        <v>29.4983</v>
      </c>
      <c r="IW25" s="163">
        <v>92.649900000000002</v>
      </c>
      <c r="IX25" s="163">
        <v>-221.8621</v>
      </c>
      <c r="IY25" s="164"/>
      <c r="IZ25" s="163">
        <v>-10.6494</v>
      </c>
      <c r="JA25" s="163">
        <v>-4.6619000000000002</v>
      </c>
      <c r="JB25" s="163">
        <v>-1.1839999999999999</v>
      </c>
      <c r="JC25" s="163">
        <v>-6.16</v>
      </c>
      <c r="JD25" s="163">
        <v>-0.84199999999999997</v>
      </c>
      <c r="JE25" s="163">
        <v>-0.83299999999999996</v>
      </c>
      <c r="JF25" s="163">
        <v>2.3199999999999998</v>
      </c>
      <c r="JG25" s="163">
        <v>-1.1200000000000001</v>
      </c>
      <c r="JH25" s="163">
        <v>-2.1614</v>
      </c>
      <c r="JI25" s="163">
        <v>-4.5701000000000001</v>
      </c>
      <c r="JJ25" s="163">
        <v>-0.32200000000000001</v>
      </c>
      <c r="JK25" s="163">
        <v>3.6637</v>
      </c>
      <c r="JL25" s="163">
        <v>-4.5999999999999996</v>
      </c>
      <c r="JM25" s="163">
        <v>1.788</v>
      </c>
      <c r="JN25" s="163">
        <v>1.1919999999999999</v>
      </c>
      <c r="JO25" s="164"/>
      <c r="JP25" s="164"/>
      <c r="JQ25" s="163">
        <v>5.1062000000000003</v>
      </c>
      <c r="JR25" s="163">
        <v>3.2704</v>
      </c>
      <c r="JS25" s="163">
        <v>4.5701000000000001</v>
      </c>
      <c r="JT25" s="164"/>
      <c r="JU25" s="163">
        <v>10.1</v>
      </c>
      <c r="JV25" s="163">
        <v>9.7010000000000005</v>
      </c>
      <c r="JW25" s="163">
        <v>0.83</v>
      </c>
      <c r="JX25" s="164"/>
      <c r="JY25" s="163">
        <v>0</v>
      </c>
      <c r="JZ25" s="163">
        <v>-16.172799999999999</v>
      </c>
      <c r="KA25" s="163">
        <v>-24.544799999999999</v>
      </c>
      <c r="KB25" s="163">
        <v>4.9218000000000002</v>
      </c>
      <c r="KC25" s="163">
        <v>12.451000000000001</v>
      </c>
      <c r="KD25" s="163">
        <v>-21.739799999999999</v>
      </c>
      <c r="KE25" s="163">
        <v>8.6603999999999992</v>
      </c>
      <c r="KF25" s="163">
        <v>-6.4</v>
      </c>
      <c r="KG25" s="163">
        <v>-9.1</v>
      </c>
      <c r="KH25" s="163">
        <v>4.9903000000000004</v>
      </c>
      <c r="KI25" s="163">
        <v>-40.227200000000003</v>
      </c>
    </row>
    <row r="26" spans="1:295" ht="18" customHeight="1" x14ac:dyDescent="0.25">
      <c r="A26" s="161" t="s">
        <v>71</v>
      </c>
      <c r="B26" s="161" t="s">
        <v>830</v>
      </c>
      <c r="C26" s="165">
        <v>0</v>
      </c>
      <c r="D26" s="166">
        <v>2.2262</v>
      </c>
      <c r="E26" s="166">
        <v>-7.3813000000000004</v>
      </c>
      <c r="F26" s="166">
        <v>3.2448999999999999</v>
      </c>
      <c r="G26" s="166">
        <v>10.185499999999999</v>
      </c>
      <c r="H26" s="167"/>
      <c r="I26" s="166">
        <v>15.2905</v>
      </c>
      <c r="J26" s="167"/>
      <c r="K26" s="166">
        <v>19.7532</v>
      </c>
      <c r="L26" s="166">
        <v>8.8817000000000004</v>
      </c>
      <c r="M26" s="166">
        <v>10.1221</v>
      </c>
      <c r="N26" s="166">
        <v>-19.98</v>
      </c>
      <c r="O26" s="166">
        <v>-26.4</v>
      </c>
      <c r="P26" s="166">
        <v>2.2000000000000002</v>
      </c>
      <c r="Q26" s="166">
        <v>4.1399999999999997</v>
      </c>
      <c r="R26" s="166">
        <v>-17.600000000000001</v>
      </c>
      <c r="S26" s="166">
        <v>3.6755</v>
      </c>
      <c r="T26" s="166">
        <v>-7.2373000000000003</v>
      </c>
      <c r="U26" s="166">
        <v>7.3151999999999999</v>
      </c>
      <c r="V26" s="166">
        <v>7.3780999999999999</v>
      </c>
      <c r="W26" s="166">
        <v>12.510899999999999</v>
      </c>
      <c r="X26" s="166">
        <v>2.3694000000000002</v>
      </c>
      <c r="Y26" s="166">
        <v>0.72609999999999997</v>
      </c>
      <c r="Z26" s="166">
        <v>1.1721999999999999</v>
      </c>
      <c r="AA26" s="167"/>
      <c r="AB26" s="166">
        <v>-1.1708000000000001</v>
      </c>
      <c r="AC26" s="166">
        <v>0.14599999999999999</v>
      </c>
      <c r="AD26" s="166">
        <v>0.17299999999999999</v>
      </c>
      <c r="AE26" s="166">
        <v>3.516</v>
      </c>
      <c r="AF26" s="166">
        <v>0</v>
      </c>
      <c r="AG26" s="166">
        <v>-6.6</v>
      </c>
      <c r="AH26" s="166">
        <v>-0.308</v>
      </c>
      <c r="AI26" s="166">
        <v>0.23699999999999999</v>
      </c>
      <c r="AJ26" s="167"/>
      <c r="AK26" s="166">
        <v>-1.7</v>
      </c>
      <c r="AL26" s="166">
        <v>-10</v>
      </c>
      <c r="AM26" s="166">
        <v>-14.68</v>
      </c>
      <c r="AN26" s="166">
        <v>-14.46</v>
      </c>
      <c r="AO26" s="166">
        <v>8.6082000000000001</v>
      </c>
      <c r="AP26" s="166">
        <v>2.7709999999999999</v>
      </c>
      <c r="AQ26" s="166">
        <v>21.8733</v>
      </c>
      <c r="AR26" s="166">
        <v>26.250499999999999</v>
      </c>
      <c r="AS26" s="166">
        <v>-18.7014</v>
      </c>
      <c r="AT26" s="166">
        <v>-3.2183999999999999</v>
      </c>
      <c r="AU26" s="167"/>
      <c r="AV26" s="166">
        <v>2.5314999999999999</v>
      </c>
      <c r="AW26" s="166">
        <v>1.1648000000000001</v>
      </c>
      <c r="AX26" s="166">
        <v>-18.4786</v>
      </c>
      <c r="AY26" s="166">
        <v>-15.512499999999999</v>
      </c>
      <c r="AZ26" s="166">
        <v>20.395700000000001</v>
      </c>
      <c r="BA26" s="166">
        <v>21.4331</v>
      </c>
      <c r="BB26" s="166">
        <v>105.32299999999999</v>
      </c>
      <c r="BC26" s="166">
        <v>6.9050000000000002</v>
      </c>
      <c r="BD26" s="166">
        <v>-5</v>
      </c>
      <c r="BE26" s="166">
        <v>-5</v>
      </c>
      <c r="BF26" s="166">
        <v>-20.432200000000002</v>
      </c>
      <c r="BG26" s="167"/>
      <c r="BH26" s="166">
        <v>-0.1691</v>
      </c>
      <c r="BI26" s="167"/>
      <c r="BJ26" s="166">
        <v>8.4076000000000004</v>
      </c>
      <c r="BK26" s="166">
        <v>10.247199999999999</v>
      </c>
      <c r="BL26" s="166">
        <v>7.4497999999999998</v>
      </c>
      <c r="BM26" s="166">
        <v>4.8120000000000003</v>
      </c>
      <c r="BN26" s="166">
        <v>-123.81359999999999</v>
      </c>
      <c r="BO26" s="166">
        <v>157.4144</v>
      </c>
      <c r="BP26" s="166">
        <v>157.6891</v>
      </c>
      <c r="BQ26" s="166">
        <v>-130.37370000000001</v>
      </c>
      <c r="BR26" s="166">
        <v>16.110199999999999</v>
      </c>
      <c r="BS26" s="167"/>
      <c r="BT26" s="167"/>
      <c r="BU26" s="167"/>
      <c r="BV26" s="166">
        <v>41.325299999999999</v>
      </c>
      <c r="BW26" s="166">
        <v>15.87</v>
      </c>
      <c r="BX26" s="166">
        <v>10.47</v>
      </c>
      <c r="BY26" s="166">
        <v>-5.8</v>
      </c>
      <c r="BZ26" s="166">
        <v>18.03</v>
      </c>
      <c r="CA26" s="166">
        <v>-14.865</v>
      </c>
      <c r="CB26" s="166">
        <v>-14.463200000000001</v>
      </c>
      <c r="CC26" s="166">
        <v>19.073699999999999</v>
      </c>
      <c r="CD26" s="166">
        <v>16.856100000000001</v>
      </c>
      <c r="CE26" s="167"/>
      <c r="CF26" s="166">
        <v>2.9014000000000002</v>
      </c>
      <c r="CG26" s="166">
        <v>2.7725</v>
      </c>
      <c r="CH26" s="166">
        <v>8.4761000000000006</v>
      </c>
      <c r="CI26" s="166">
        <v>22.348400000000002</v>
      </c>
      <c r="CJ26" s="167"/>
      <c r="CK26" s="167"/>
      <c r="CL26" s="166">
        <v>29.9</v>
      </c>
      <c r="CM26" s="166">
        <v>-44.3</v>
      </c>
      <c r="CN26" s="166">
        <v>-5.83</v>
      </c>
      <c r="CO26" s="166">
        <v>42.124499999999998</v>
      </c>
      <c r="CP26" s="166">
        <v>41.665999999999997</v>
      </c>
      <c r="CQ26" s="166">
        <v>40.203600000000002</v>
      </c>
      <c r="CR26" s="166">
        <v>80.635000000000005</v>
      </c>
      <c r="CS26" s="166">
        <v>81.150099999999995</v>
      </c>
      <c r="CT26" s="166">
        <v>-19.7559</v>
      </c>
      <c r="CU26" s="166">
        <v>-84.100800000000007</v>
      </c>
      <c r="CV26" s="166">
        <v>-11.094099999999999</v>
      </c>
      <c r="CW26" s="166">
        <v>3.7090000000000001</v>
      </c>
      <c r="CX26" s="166">
        <v>39.950000000000003</v>
      </c>
      <c r="CY26" s="166">
        <v>16.87</v>
      </c>
      <c r="CZ26" s="166">
        <v>6.5674000000000001</v>
      </c>
      <c r="DA26" s="166">
        <v>5.7648000000000001</v>
      </c>
      <c r="DB26" s="166">
        <v>14.092000000000001</v>
      </c>
      <c r="DC26" s="167"/>
      <c r="DD26" s="166">
        <v>-23.4986</v>
      </c>
      <c r="DE26" s="166">
        <v>-23.281500000000001</v>
      </c>
      <c r="DF26" s="166">
        <v>22.830200000000001</v>
      </c>
      <c r="DG26" s="167"/>
      <c r="DH26" s="166">
        <v>-6.3410000000000002</v>
      </c>
      <c r="DI26" s="166">
        <v>-64.3</v>
      </c>
      <c r="DJ26" s="166">
        <v>-65.8</v>
      </c>
      <c r="DK26" s="166">
        <v>-0.24779999999999999</v>
      </c>
      <c r="DL26" s="166">
        <v>20.2027</v>
      </c>
      <c r="DM26" s="166">
        <v>50.631399999999999</v>
      </c>
      <c r="DN26" s="166">
        <v>0.1913</v>
      </c>
      <c r="DO26" s="166">
        <v>21.68</v>
      </c>
      <c r="DP26" s="166">
        <v>-4.71</v>
      </c>
      <c r="DQ26" s="166">
        <v>20.521999999999998</v>
      </c>
      <c r="DR26" s="166">
        <v>-22.283799999999999</v>
      </c>
      <c r="DS26" s="167"/>
      <c r="DT26" s="166">
        <v>-25.82</v>
      </c>
      <c r="DU26" s="166">
        <v>38.03</v>
      </c>
      <c r="DV26" s="166">
        <v>-4.12</v>
      </c>
      <c r="DW26" s="166">
        <v>-22.2545</v>
      </c>
      <c r="DX26" s="166">
        <v>-11.418200000000001</v>
      </c>
      <c r="DY26" s="166">
        <v>-27.6858</v>
      </c>
      <c r="DZ26" s="166">
        <v>-26.572700000000001</v>
      </c>
      <c r="EA26" s="166">
        <v>57.137900000000002</v>
      </c>
      <c r="EB26" s="166">
        <v>24.754000000000001</v>
      </c>
      <c r="EC26" s="166">
        <v>14.728899999999999</v>
      </c>
      <c r="ED26" s="166">
        <v>15.0946</v>
      </c>
      <c r="EE26" s="166">
        <v>-3.9418000000000002</v>
      </c>
      <c r="EF26" s="166">
        <v>-10.726800000000001</v>
      </c>
      <c r="EG26" s="166">
        <v>-13.497999999999999</v>
      </c>
      <c r="EH26" s="166">
        <v>58.498800000000003</v>
      </c>
      <c r="EI26" s="166">
        <v>-68.843299999999999</v>
      </c>
      <c r="EJ26" s="167"/>
      <c r="EK26" s="166">
        <v>-18.254300000000001</v>
      </c>
      <c r="EL26" s="166">
        <v>-16.235399999999998</v>
      </c>
      <c r="EM26" s="166">
        <v>19.528500000000001</v>
      </c>
      <c r="EN26" s="166">
        <v>-15.8529</v>
      </c>
      <c r="EO26" s="166">
        <v>-14.914099999999999</v>
      </c>
      <c r="EP26" s="166">
        <v>-22.532</v>
      </c>
      <c r="EQ26" s="166">
        <v>-17.775700000000001</v>
      </c>
      <c r="ER26" s="167"/>
      <c r="ES26" s="166">
        <v>2.9167000000000001</v>
      </c>
      <c r="ET26" s="166">
        <v>18.82</v>
      </c>
      <c r="EU26" s="166">
        <v>-8.81</v>
      </c>
      <c r="EV26" s="166">
        <v>0.6</v>
      </c>
      <c r="EW26" s="166">
        <v>6.4955999999999996</v>
      </c>
      <c r="EX26" s="166">
        <v>-37.136600000000001</v>
      </c>
      <c r="EY26" s="166">
        <v>-15.3223</v>
      </c>
      <c r="EZ26" s="166">
        <v>-15.428699999999999</v>
      </c>
      <c r="FA26" s="166">
        <v>9.2588000000000008</v>
      </c>
      <c r="FB26" s="166">
        <v>-1.0456000000000001</v>
      </c>
      <c r="FC26" s="166">
        <v>-16.447099999999999</v>
      </c>
      <c r="FD26" s="166">
        <v>6.0815000000000001</v>
      </c>
      <c r="FE26" s="166">
        <v>5.8890000000000002</v>
      </c>
      <c r="FF26" s="167"/>
      <c r="FG26" s="166">
        <v>4.3869999999999996</v>
      </c>
      <c r="FH26" s="166">
        <v>4.6517999999999997</v>
      </c>
      <c r="FI26" s="166">
        <v>3.6476999999999999</v>
      </c>
      <c r="FJ26" s="166">
        <v>8.3727999999999998</v>
      </c>
      <c r="FK26" s="166">
        <v>8.0379000000000005</v>
      </c>
      <c r="FL26" s="166">
        <v>6.5308000000000002</v>
      </c>
      <c r="FM26" s="166">
        <v>18.447199999999999</v>
      </c>
      <c r="FN26" s="166">
        <v>18.223500000000001</v>
      </c>
      <c r="FO26" s="166">
        <v>13.794600000000001</v>
      </c>
      <c r="FP26" s="166">
        <v>21.451699999999999</v>
      </c>
      <c r="FQ26" s="166">
        <v>13.102</v>
      </c>
      <c r="FR26" s="166">
        <v>-10.54</v>
      </c>
      <c r="FS26" s="166">
        <v>-2.5099999999999998</v>
      </c>
      <c r="FT26" s="166">
        <v>0.19159999999999999</v>
      </c>
      <c r="FU26" s="166">
        <v>1.41</v>
      </c>
      <c r="FV26" s="166">
        <v>-1</v>
      </c>
      <c r="FW26" s="166">
        <v>-14.850899999999999</v>
      </c>
      <c r="FX26" s="167"/>
      <c r="FY26" s="166">
        <v>7.1929999999999996</v>
      </c>
      <c r="FZ26" s="166">
        <v>1.0429999999999999</v>
      </c>
      <c r="GA26" s="167"/>
      <c r="GB26" s="166">
        <v>18.899999999999999</v>
      </c>
      <c r="GC26" s="166">
        <v>-31.833600000000001</v>
      </c>
      <c r="GD26" s="166">
        <v>-24.3566</v>
      </c>
      <c r="GE26" s="166">
        <v>-2.31</v>
      </c>
      <c r="GF26" s="166">
        <v>24.168399999999998</v>
      </c>
      <c r="GG26" s="167"/>
      <c r="GH26" s="166">
        <v>26.344899999999999</v>
      </c>
      <c r="GI26" s="166">
        <v>-9.2705000000000002</v>
      </c>
      <c r="GJ26" s="166">
        <v>-9.8323999999999998</v>
      </c>
      <c r="GK26" s="166">
        <v>2.3576999999999999</v>
      </c>
      <c r="GL26" s="167"/>
      <c r="GM26" s="167"/>
      <c r="GN26" s="166">
        <v>-11.3986</v>
      </c>
      <c r="GO26" s="166">
        <v>-36.869500000000002</v>
      </c>
      <c r="GP26" s="166">
        <v>8.0394000000000005</v>
      </c>
      <c r="GQ26" s="166">
        <v>-23.0961</v>
      </c>
      <c r="GR26" s="166">
        <v>5.2995000000000001</v>
      </c>
      <c r="GS26" s="166">
        <v>4.9401000000000002</v>
      </c>
      <c r="GT26" s="166">
        <v>191.3586</v>
      </c>
      <c r="GU26" s="166">
        <v>-3.0263</v>
      </c>
      <c r="GV26" s="166">
        <v>-7.4302000000000001</v>
      </c>
      <c r="GW26" s="166">
        <v>-6.4819000000000004</v>
      </c>
      <c r="GX26" s="166">
        <v>1.3666</v>
      </c>
      <c r="GY26" s="166">
        <v>8.2492000000000001</v>
      </c>
      <c r="GZ26" s="166">
        <v>8.4107000000000003</v>
      </c>
      <c r="HA26" s="166">
        <v>1</v>
      </c>
      <c r="HB26" s="166">
        <v>-20.8948</v>
      </c>
      <c r="HC26" s="166">
        <v>-19.3689</v>
      </c>
      <c r="HD26" s="166">
        <v>-3.77</v>
      </c>
      <c r="HE26" s="166">
        <v>6.11</v>
      </c>
      <c r="HF26" s="166">
        <v>-2.2814999999999999</v>
      </c>
      <c r="HG26" s="166">
        <v>75.961399999999998</v>
      </c>
      <c r="HH26" s="166">
        <v>53.472299999999997</v>
      </c>
      <c r="HI26" s="166">
        <v>-35.115499999999997</v>
      </c>
      <c r="HJ26" s="166">
        <v>-35.221499999999999</v>
      </c>
      <c r="HK26" s="167"/>
      <c r="HL26" s="166">
        <v>0</v>
      </c>
      <c r="HM26" s="166">
        <v>-9.9331999999999994</v>
      </c>
      <c r="HN26" s="166">
        <v>-11.7326</v>
      </c>
      <c r="HO26" s="167"/>
      <c r="HP26" s="166">
        <v>-0.69069999999999998</v>
      </c>
      <c r="HQ26" s="166">
        <v>-10.4468</v>
      </c>
      <c r="HR26" s="166">
        <v>-9.9030000000000005</v>
      </c>
      <c r="HS26" s="166">
        <v>-23.126999999999999</v>
      </c>
      <c r="HT26" s="166">
        <v>-22.558800000000002</v>
      </c>
      <c r="HU26" s="166">
        <v>18.010000000000002</v>
      </c>
      <c r="HV26" s="166">
        <v>17.93</v>
      </c>
      <c r="HW26" s="166">
        <v>-19.3</v>
      </c>
      <c r="HX26" s="166">
        <v>-19.5</v>
      </c>
      <c r="HY26" s="166">
        <v>8.8800000000000004E-2</v>
      </c>
      <c r="HZ26" s="166">
        <v>11.92</v>
      </c>
      <c r="IA26" s="166">
        <v>30.457100000000001</v>
      </c>
      <c r="IB26" s="166">
        <v>29.870899999999999</v>
      </c>
      <c r="IC26" s="166">
        <v>29.242799999999999</v>
      </c>
      <c r="ID26" s="166">
        <v>-9.6999999999999993</v>
      </c>
      <c r="IE26" s="166">
        <v>-26.8</v>
      </c>
      <c r="IF26" s="166">
        <v>-5.9</v>
      </c>
      <c r="IG26" s="166">
        <v>-6.4</v>
      </c>
      <c r="IH26" s="167"/>
      <c r="II26" s="167"/>
      <c r="IJ26" s="166">
        <v>-128.82910000000001</v>
      </c>
      <c r="IK26" s="166">
        <v>19.295200000000001</v>
      </c>
      <c r="IL26" s="166">
        <v>-234.69839999999999</v>
      </c>
      <c r="IM26" s="166">
        <v>-32.6464</v>
      </c>
      <c r="IN26" s="166">
        <v>-28.587700000000002</v>
      </c>
      <c r="IO26" s="166">
        <v>76.638499999999993</v>
      </c>
      <c r="IP26" s="166">
        <v>96.224299999999999</v>
      </c>
      <c r="IQ26" s="166">
        <v>77.012900000000002</v>
      </c>
      <c r="IR26" s="166">
        <v>114.1888</v>
      </c>
      <c r="IS26" s="166">
        <v>-3.0709</v>
      </c>
      <c r="IT26" s="166">
        <v>17.400099999999998</v>
      </c>
      <c r="IU26" s="166">
        <v>16.770499999999998</v>
      </c>
      <c r="IV26" s="166">
        <v>29.586200000000002</v>
      </c>
      <c r="IW26" s="166">
        <v>100.74339999999999</v>
      </c>
      <c r="IX26" s="166">
        <v>-226.49760000000001</v>
      </c>
      <c r="IY26" s="166">
        <v>9.7457999999999991</v>
      </c>
      <c r="IZ26" s="166">
        <v>-13.738</v>
      </c>
      <c r="JA26" s="166">
        <v>-4.1003999999999996</v>
      </c>
      <c r="JB26" s="166">
        <v>-1.355</v>
      </c>
      <c r="JC26" s="166">
        <v>-6.8</v>
      </c>
      <c r="JD26" s="166">
        <v>-0.24099999999999999</v>
      </c>
      <c r="JE26" s="166">
        <v>-0.23899999999999999</v>
      </c>
      <c r="JF26" s="166">
        <v>2.3199999999999998</v>
      </c>
      <c r="JG26" s="166">
        <v>-2.56</v>
      </c>
      <c r="JH26" s="166">
        <v>-1.9054</v>
      </c>
      <c r="JI26" s="166">
        <v>-4.0696000000000003</v>
      </c>
      <c r="JJ26" s="166">
        <v>-0.1144</v>
      </c>
      <c r="JK26" s="166">
        <v>4.0452000000000004</v>
      </c>
      <c r="JL26" s="166">
        <v>-5.4</v>
      </c>
      <c r="JM26" s="166">
        <v>1.097</v>
      </c>
      <c r="JN26" s="166">
        <v>1.206</v>
      </c>
      <c r="JO26" s="167"/>
      <c r="JP26" s="167"/>
      <c r="JQ26" s="166">
        <v>4.5484999999999998</v>
      </c>
      <c r="JR26" s="166">
        <v>3.8212000000000002</v>
      </c>
      <c r="JS26" s="166">
        <v>3.9569000000000001</v>
      </c>
      <c r="JT26" s="167"/>
      <c r="JU26" s="166">
        <v>10.1</v>
      </c>
      <c r="JV26" s="166">
        <v>9.5191999999999997</v>
      </c>
      <c r="JW26" s="166">
        <v>0.87</v>
      </c>
      <c r="JX26" s="167"/>
      <c r="JY26" s="166">
        <v>0</v>
      </c>
      <c r="JZ26" s="166">
        <v>-16.745200000000001</v>
      </c>
      <c r="KA26" s="166">
        <v>-24.519600000000001</v>
      </c>
      <c r="KB26" s="166">
        <v>5.0317999999999996</v>
      </c>
      <c r="KC26" s="166">
        <v>12.9178</v>
      </c>
      <c r="KD26" s="166">
        <v>-22.4832</v>
      </c>
      <c r="KE26" s="166">
        <v>9.0371000000000006</v>
      </c>
      <c r="KF26" s="166">
        <v>-7.3</v>
      </c>
      <c r="KG26" s="166">
        <v>-9.4</v>
      </c>
      <c r="KH26" s="166">
        <v>0.56430000000000002</v>
      </c>
      <c r="KI26" s="166">
        <v>-34.942100000000003</v>
      </c>
    </row>
    <row r="27" spans="1:295" ht="18" customHeight="1" x14ac:dyDescent="0.25">
      <c r="A27" s="161" t="s">
        <v>71</v>
      </c>
      <c r="B27" s="161" t="s">
        <v>831</v>
      </c>
      <c r="C27" s="165">
        <v>0</v>
      </c>
      <c r="D27" s="166">
        <v>2.6945000000000001</v>
      </c>
      <c r="E27" s="166">
        <v>-7.9191000000000003</v>
      </c>
      <c r="F27" s="166">
        <v>5.9074</v>
      </c>
      <c r="G27" s="166">
        <v>12.0771</v>
      </c>
      <c r="H27" s="167"/>
      <c r="I27" s="166">
        <v>15.297800000000001</v>
      </c>
      <c r="J27" s="167"/>
      <c r="K27" s="166">
        <v>20.495899999999999</v>
      </c>
      <c r="L27" s="166">
        <v>9.0856999999999992</v>
      </c>
      <c r="M27" s="166">
        <v>10.367000000000001</v>
      </c>
      <c r="N27" s="166">
        <v>-15.54</v>
      </c>
      <c r="O27" s="166">
        <v>-26.4</v>
      </c>
      <c r="P27" s="166">
        <v>2.2000000000000002</v>
      </c>
      <c r="Q27" s="166">
        <v>5.7960000000000003</v>
      </c>
      <c r="R27" s="166">
        <v>-17.600000000000001</v>
      </c>
      <c r="S27" s="166">
        <v>3.5596999999999999</v>
      </c>
      <c r="T27" s="166">
        <v>-0.43</v>
      </c>
      <c r="U27" s="166">
        <v>9.1268999999999991</v>
      </c>
      <c r="V27" s="166">
        <v>9.1877999999999993</v>
      </c>
      <c r="W27" s="166">
        <v>15.484</v>
      </c>
      <c r="X27" s="166">
        <v>3.3031999999999999</v>
      </c>
      <c r="Y27" s="166">
        <v>1.6771</v>
      </c>
      <c r="Z27" s="166">
        <v>1.1344000000000001</v>
      </c>
      <c r="AA27" s="167"/>
      <c r="AB27" s="166">
        <v>-1.0569999999999999</v>
      </c>
      <c r="AC27" s="166">
        <v>0.27</v>
      </c>
      <c r="AD27" s="166">
        <v>0.28399999999999997</v>
      </c>
      <c r="AE27" s="166">
        <v>4.0949999999999998</v>
      </c>
      <c r="AF27" s="166">
        <v>-4.4400000000000004</v>
      </c>
      <c r="AG27" s="166">
        <v>-6.6</v>
      </c>
      <c r="AH27" s="166">
        <v>-0.115</v>
      </c>
      <c r="AI27" s="166">
        <v>0.251</v>
      </c>
      <c r="AJ27" s="167"/>
      <c r="AK27" s="166">
        <v>-1.63</v>
      </c>
      <c r="AL27" s="166">
        <v>-10</v>
      </c>
      <c r="AM27" s="166">
        <v>-14.75</v>
      </c>
      <c r="AN27" s="166">
        <v>-14.85</v>
      </c>
      <c r="AO27" s="166">
        <v>8.8452000000000002</v>
      </c>
      <c r="AP27" s="166">
        <v>2.6173000000000002</v>
      </c>
      <c r="AQ27" s="166">
        <v>24.172999999999998</v>
      </c>
      <c r="AR27" s="166">
        <v>28.5853</v>
      </c>
      <c r="AS27" s="166">
        <v>-17.0883</v>
      </c>
      <c r="AT27" s="166">
        <v>1.1967000000000001</v>
      </c>
      <c r="AU27" s="167"/>
      <c r="AV27" s="166">
        <v>0.42680000000000001</v>
      </c>
      <c r="AW27" s="166">
        <v>0.47089999999999999</v>
      </c>
      <c r="AX27" s="166">
        <v>-18.145499999999998</v>
      </c>
      <c r="AY27" s="166">
        <v>-15.4742</v>
      </c>
      <c r="AZ27" s="166">
        <v>24.392900000000001</v>
      </c>
      <c r="BA27" s="166">
        <v>25.982199999999999</v>
      </c>
      <c r="BB27" s="166">
        <v>94.608000000000004</v>
      </c>
      <c r="BC27" s="166">
        <v>8.3580000000000005</v>
      </c>
      <c r="BD27" s="166">
        <v>-5.7</v>
      </c>
      <c r="BE27" s="166">
        <v>-5.6</v>
      </c>
      <c r="BF27" s="166">
        <v>-23.843499999999999</v>
      </c>
      <c r="BG27" s="167"/>
      <c r="BH27" s="166">
        <v>-0.4451</v>
      </c>
      <c r="BI27" s="167"/>
      <c r="BJ27" s="166">
        <v>8.5505999999999993</v>
      </c>
      <c r="BK27" s="166">
        <v>10.631600000000001</v>
      </c>
      <c r="BL27" s="166">
        <v>8.7515000000000001</v>
      </c>
      <c r="BM27" s="166">
        <v>5.7545000000000002</v>
      </c>
      <c r="BN27" s="166">
        <v>-101.8708</v>
      </c>
      <c r="BO27" s="166">
        <v>151.58539999999999</v>
      </c>
      <c r="BP27" s="166">
        <v>151.58539999999999</v>
      </c>
      <c r="BQ27" s="166">
        <v>-90.176699999999997</v>
      </c>
      <c r="BR27" s="166">
        <v>51.669699999999999</v>
      </c>
      <c r="BS27" s="167"/>
      <c r="BT27" s="167"/>
      <c r="BU27" s="167"/>
      <c r="BV27" s="166">
        <v>43.760300000000001</v>
      </c>
      <c r="BW27" s="166">
        <v>16.91</v>
      </c>
      <c r="BX27" s="166">
        <v>11.95</v>
      </c>
      <c r="BY27" s="166">
        <v>-3.68</v>
      </c>
      <c r="BZ27" s="166">
        <v>20.29</v>
      </c>
      <c r="CA27" s="166">
        <v>-8.5691000000000006</v>
      </c>
      <c r="CB27" s="166">
        <v>-8.7029999999999994</v>
      </c>
      <c r="CC27" s="166">
        <v>28.7972</v>
      </c>
      <c r="CD27" s="166">
        <v>26.179400000000001</v>
      </c>
      <c r="CE27" s="167"/>
      <c r="CF27" s="166">
        <v>2.1991000000000001</v>
      </c>
      <c r="CG27" s="166">
        <v>2.2793000000000001</v>
      </c>
      <c r="CH27" s="166">
        <v>8.4086999999999996</v>
      </c>
      <c r="CI27" s="166">
        <v>25.318100000000001</v>
      </c>
      <c r="CJ27" s="167"/>
      <c r="CK27" s="167"/>
      <c r="CL27" s="166">
        <v>42.7</v>
      </c>
      <c r="CM27" s="166">
        <v>-48.5</v>
      </c>
      <c r="CN27" s="166">
        <v>-5.4</v>
      </c>
      <c r="CO27" s="166">
        <v>47.282200000000003</v>
      </c>
      <c r="CP27" s="166">
        <v>46.708100000000002</v>
      </c>
      <c r="CQ27" s="166">
        <v>45.362099999999998</v>
      </c>
      <c r="CR27" s="166">
        <v>69.5047</v>
      </c>
      <c r="CS27" s="166">
        <v>69.570099999999996</v>
      </c>
      <c r="CT27" s="166">
        <v>-18.747900000000001</v>
      </c>
      <c r="CU27" s="166">
        <v>-75.848799999999997</v>
      </c>
      <c r="CV27" s="166">
        <v>-9.0954999999999995</v>
      </c>
      <c r="CW27" s="166">
        <v>4.3209999999999997</v>
      </c>
      <c r="CX27" s="166">
        <v>40.81</v>
      </c>
      <c r="CY27" s="166">
        <v>17.75</v>
      </c>
      <c r="CZ27" s="166">
        <v>8.4423999999999992</v>
      </c>
      <c r="DA27" s="166">
        <v>7.6201999999999996</v>
      </c>
      <c r="DB27" s="166">
        <v>15.7012</v>
      </c>
      <c r="DC27" s="167"/>
      <c r="DD27" s="166">
        <v>-26.357299999999999</v>
      </c>
      <c r="DE27" s="166">
        <v>-25.762799999999999</v>
      </c>
      <c r="DF27" s="166">
        <v>26.486799999999999</v>
      </c>
      <c r="DG27" s="167"/>
      <c r="DH27" s="166">
        <v>-7.0014000000000003</v>
      </c>
      <c r="DI27" s="166">
        <v>-65.3</v>
      </c>
      <c r="DJ27" s="166">
        <v>-65.099999999999994</v>
      </c>
      <c r="DK27" s="166">
        <v>1.1138999999999999</v>
      </c>
      <c r="DL27" s="166">
        <v>22.259799999999998</v>
      </c>
      <c r="DM27" s="166">
        <v>54.416499999999999</v>
      </c>
      <c r="DN27" s="167"/>
      <c r="DO27" s="166">
        <v>23.87</v>
      </c>
      <c r="DP27" s="166">
        <v>-3.92</v>
      </c>
      <c r="DQ27" s="166">
        <v>20.646000000000001</v>
      </c>
      <c r="DR27" s="166">
        <v>-28.0016</v>
      </c>
      <c r="DS27" s="167"/>
      <c r="DT27" s="166">
        <v>-26.13</v>
      </c>
      <c r="DU27" s="166">
        <v>42.07</v>
      </c>
      <c r="DV27" s="166">
        <v>-2.42</v>
      </c>
      <c r="DW27" s="166">
        <v>-27.2727</v>
      </c>
      <c r="DX27" s="166">
        <v>-13.554500000000001</v>
      </c>
      <c r="DY27" s="166">
        <v>-28.633400000000002</v>
      </c>
      <c r="DZ27" s="166">
        <v>-28.2</v>
      </c>
      <c r="EA27" s="166">
        <v>64.141900000000007</v>
      </c>
      <c r="EB27" s="166">
        <v>28.552199999999999</v>
      </c>
      <c r="EC27" s="166">
        <v>17.476299999999998</v>
      </c>
      <c r="ED27" s="166">
        <v>19.2484</v>
      </c>
      <c r="EE27" s="166">
        <v>1.2728999999999999</v>
      </c>
      <c r="EF27" s="166">
        <v>-9.7598000000000003</v>
      </c>
      <c r="EG27" s="166">
        <v>-14.667999999999999</v>
      </c>
      <c r="EH27" s="166">
        <v>17.273199999999999</v>
      </c>
      <c r="EI27" s="166">
        <v>-78.570099999999996</v>
      </c>
      <c r="EJ27" s="167"/>
      <c r="EK27" s="166">
        <v>-17.511700000000001</v>
      </c>
      <c r="EL27" s="166">
        <v>-16.377199999999998</v>
      </c>
      <c r="EM27" s="166">
        <v>13.714</v>
      </c>
      <c r="EN27" s="166">
        <v>-15.0105</v>
      </c>
      <c r="EO27" s="166">
        <v>-14.249599999999999</v>
      </c>
      <c r="EP27" s="166">
        <v>-7.1719999999999997</v>
      </c>
      <c r="EQ27" s="166">
        <v>-20.2485</v>
      </c>
      <c r="ER27" s="167"/>
      <c r="ES27" s="166">
        <v>0.70630000000000004</v>
      </c>
      <c r="ET27" s="166">
        <v>11.94</v>
      </c>
      <c r="EU27" s="166">
        <v>-11.68</v>
      </c>
      <c r="EV27" s="166">
        <v>-0.8</v>
      </c>
      <c r="EW27" s="166">
        <v>6.9226000000000001</v>
      </c>
      <c r="EX27" s="166">
        <v>-37.119700000000002</v>
      </c>
      <c r="EY27" s="166">
        <v>-15.584</v>
      </c>
      <c r="EZ27" s="166">
        <v>-15.5381</v>
      </c>
      <c r="FA27" s="166">
        <v>9.0678999999999998</v>
      </c>
      <c r="FB27" s="166">
        <v>-4.5064000000000002</v>
      </c>
      <c r="FC27" s="166">
        <v>-8.3058999999999994</v>
      </c>
      <c r="FD27" s="166">
        <v>6.5202</v>
      </c>
      <c r="FE27" s="166">
        <v>6.1055000000000001</v>
      </c>
      <c r="FF27" s="167"/>
      <c r="FG27" s="166">
        <v>4.2356999999999996</v>
      </c>
      <c r="FH27" s="166">
        <v>5.1063999999999998</v>
      </c>
      <c r="FI27" s="166">
        <v>3.4771999999999998</v>
      </c>
      <c r="FJ27" s="166">
        <v>2.1768999999999998</v>
      </c>
      <c r="FK27" s="166">
        <v>2.0095000000000001</v>
      </c>
      <c r="FL27" s="166">
        <v>14.401199999999999</v>
      </c>
      <c r="FM27" s="166">
        <v>18.739000000000001</v>
      </c>
      <c r="FN27" s="166">
        <v>18.628799999999998</v>
      </c>
      <c r="FO27" s="166">
        <v>17.821899999999999</v>
      </c>
      <c r="FP27" s="166">
        <v>27.358699999999999</v>
      </c>
      <c r="FQ27" s="166">
        <v>12.0327</v>
      </c>
      <c r="FR27" s="166">
        <v>-9.0399999999999991</v>
      </c>
      <c r="FS27" s="166">
        <v>-2.4220999999999999</v>
      </c>
      <c r="FT27" s="166">
        <v>0.19159999999999999</v>
      </c>
      <c r="FU27" s="166">
        <v>1.47</v>
      </c>
      <c r="FV27" s="166">
        <v>-0.45</v>
      </c>
      <c r="FW27" s="166">
        <v>-12.925599999999999</v>
      </c>
      <c r="FX27" s="166">
        <v>2.8942999999999999</v>
      </c>
      <c r="FY27" s="166">
        <v>7.3029999999999999</v>
      </c>
      <c r="FZ27" s="166">
        <v>0.98399999999999999</v>
      </c>
      <c r="GA27" s="166">
        <v>3.621</v>
      </c>
      <c r="GB27" s="166">
        <v>20.37</v>
      </c>
      <c r="GC27" s="166">
        <v>-36.961799999999997</v>
      </c>
      <c r="GD27" s="166">
        <v>-28.1751</v>
      </c>
      <c r="GE27" s="166">
        <v>-1.1399999999999999</v>
      </c>
      <c r="GF27" s="166">
        <v>25.797599999999999</v>
      </c>
      <c r="GG27" s="167"/>
      <c r="GH27" s="166">
        <v>26.750399999999999</v>
      </c>
      <c r="GI27" s="166">
        <v>-9.2551000000000005</v>
      </c>
      <c r="GJ27" s="166">
        <v>-10.155799999999999</v>
      </c>
      <c r="GK27" s="166">
        <v>2.4075000000000002</v>
      </c>
      <c r="GL27" s="167"/>
      <c r="GM27" s="167"/>
      <c r="GN27" s="166">
        <v>-11.634600000000001</v>
      </c>
      <c r="GO27" s="166">
        <v>-39.165700000000001</v>
      </c>
      <c r="GP27" s="166">
        <v>9.1501999999999999</v>
      </c>
      <c r="GQ27" s="166">
        <v>-22.337800000000001</v>
      </c>
      <c r="GR27" s="166">
        <v>5.2144000000000004</v>
      </c>
      <c r="GS27" s="166">
        <v>4.9829999999999997</v>
      </c>
      <c r="GT27" s="166">
        <v>192.5505</v>
      </c>
      <c r="GU27" s="166">
        <v>-2.3561000000000001</v>
      </c>
      <c r="GV27" s="166">
        <v>-7.1191000000000004</v>
      </c>
      <c r="GW27" s="166">
        <v>-7.9955999999999996</v>
      </c>
      <c r="GX27" s="166">
        <v>1.3994</v>
      </c>
      <c r="GY27" s="166">
        <v>8.6081000000000003</v>
      </c>
      <c r="GZ27" s="166">
        <v>8.8221000000000007</v>
      </c>
      <c r="HA27" s="166">
        <v>0.66510000000000002</v>
      </c>
      <c r="HB27" s="166">
        <v>-19.1082</v>
      </c>
      <c r="HC27" s="166">
        <v>-17.962199999999999</v>
      </c>
      <c r="HD27" s="166">
        <v>-12.15</v>
      </c>
      <c r="HE27" s="166">
        <v>14.3725</v>
      </c>
      <c r="HF27" s="166">
        <v>20.532699999999998</v>
      </c>
      <c r="HG27" s="166">
        <v>51.518999999999998</v>
      </c>
      <c r="HH27" s="166">
        <v>66.499200000000002</v>
      </c>
      <c r="HI27" s="166">
        <v>-33.020299999999999</v>
      </c>
      <c r="HJ27" s="166">
        <v>-33.4694</v>
      </c>
      <c r="HK27" s="167"/>
      <c r="HL27" s="167"/>
      <c r="HM27" s="166">
        <v>0</v>
      </c>
      <c r="HN27" s="166">
        <v>-11.0862</v>
      </c>
      <c r="HO27" s="167"/>
      <c r="HP27" s="167"/>
      <c r="HQ27" s="166">
        <v>-10.452299999999999</v>
      </c>
      <c r="HR27" s="166">
        <v>-9.8864999999999998</v>
      </c>
      <c r="HS27" s="166">
        <v>-23.509399999999999</v>
      </c>
      <c r="HT27" s="166">
        <v>-23.552900000000001</v>
      </c>
      <c r="HU27" s="166">
        <v>16.809999999999999</v>
      </c>
      <c r="HV27" s="166">
        <v>16.63</v>
      </c>
      <c r="HW27" s="166">
        <v>-19.7</v>
      </c>
      <c r="HX27" s="166">
        <v>-19</v>
      </c>
      <c r="HY27" s="166">
        <v>0.35249999999999998</v>
      </c>
      <c r="HZ27" s="166">
        <v>10.32</v>
      </c>
      <c r="IA27" s="166">
        <v>25.6965</v>
      </c>
      <c r="IB27" s="166">
        <v>29.783999999999999</v>
      </c>
      <c r="IC27" s="166">
        <v>30.341999999999999</v>
      </c>
      <c r="ID27" s="166">
        <v>-9.3000000000000007</v>
      </c>
      <c r="IE27" s="166">
        <v>-25.7</v>
      </c>
      <c r="IF27" s="166">
        <v>-6.7</v>
      </c>
      <c r="IG27" s="166">
        <v>-7.2</v>
      </c>
      <c r="IH27" s="166">
        <v>-18.200900000000001</v>
      </c>
      <c r="II27" s="167"/>
      <c r="IJ27" s="166">
        <v>-139.70519999999999</v>
      </c>
      <c r="IK27" s="166">
        <v>29.509399999999999</v>
      </c>
      <c r="IL27" s="166">
        <v>-226.80670000000001</v>
      </c>
      <c r="IM27" s="166">
        <v>-26.219899999999999</v>
      </c>
      <c r="IN27" s="166">
        <v>-21.9788</v>
      </c>
      <c r="IO27" s="166">
        <v>68.405500000000004</v>
      </c>
      <c r="IP27" s="166">
        <v>100.6596</v>
      </c>
      <c r="IQ27" s="166">
        <v>77.717699999999994</v>
      </c>
      <c r="IR27" s="166">
        <v>110.7363</v>
      </c>
      <c r="IS27" s="166">
        <v>-12.2376</v>
      </c>
      <c r="IT27" s="166">
        <v>16.607700000000001</v>
      </c>
      <c r="IU27" s="166">
        <v>13.6249</v>
      </c>
      <c r="IV27" s="166">
        <v>36.561999999999998</v>
      </c>
      <c r="IW27" s="166">
        <v>94.581800000000001</v>
      </c>
      <c r="IX27" s="166">
        <v>-224.19280000000001</v>
      </c>
      <c r="IY27" s="166">
        <v>7.8377999999999997</v>
      </c>
      <c r="IZ27" s="166">
        <v>-9.1592000000000002</v>
      </c>
      <c r="JA27" s="166">
        <v>-4.6863999999999999</v>
      </c>
      <c r="JB27" s="166">
        <v>0.32300000000000001</v>
      </c>
      <c r="JC27" s="166">
        <v>-7.04</v>
      </c>
      <c r="JD27" s="166">
        <v>-0.312</v>
      </c>
      <c r="JE27" s="166">
        <v>-0.30599999999999999</v>
      </c>
      <c r="JF27" s="166">
        <v>2.88</v>
      </c>
      <c r="JG27" s="166">
        <v>-1.44</v>
      </c>
      <c r="JH27" s="166">
        <v>-1.593</v>
      </c>
      <c r="JI27" s="166">
        <v>-3.6301000000000001</v>
      </c>
      <c r="JJ27" s="166">
        <v>-8.6999999999999994E-2</v>
      </c>
      <c r="JK27" s="166">
        <v>3.7216999999999998</v>
      </c>
      <c r="JL27" s="166">
        <v>-5.2</v>
      </c>
      <c r="JM27" s="166">
        <v>0.30199999999999999</v>
      </c>
      <c r="JN27" s="166">
        <v>-0.17199999999999999</v>
      </c>
      <c r="JO27" s="167"/>
      <c r="JP27" s="167"/>
      <c r="JQ27" s="166">
        <v>3.6619000000000002</v>
      </c>
      <c r="JR27" s="166">
        <v>3.5217000000000001</v>
      </c>
      <c r="JS27" s="166">
        <v>3.75</v>
      </c>
      <c r="JT27" s="167"/>
      <c r="JU27" s="166">
        <v>10.3</v>
      </c>
      <c r="JV27" s="166">
        <v>9.0547000000000004</v>
      </c>
      <c r="JW27" s="166">
        <v>0.84</v>
      </c>
      <c r="JX27" s="167"/>
      <c r="JY27" s="167"/>
      <c r="JZ27" s="166">
        <v>-15.7971</v>
      </c>
      <c r="KA27" s="166">
        <v>-24.390699999999999</v>
      </c>
      <c r="KB27" s="166">
        <v>4.6871999999999998</v>
      </c>
      <c r="KC27" s="166">
        <v>12.1137</v>
      </c>
      <c r="KD27" s="166">
        <v>-21.962199999999999</v>
      </c>
      <c r="KE27" s="166">
        <v>10.0457</v>
      </c>
      <c r="KF27" s="166">
        <v>-7.2</v>
      </c>
      <c r="KG27" s="166">
        <v>-8.6999999999999993</v>
      </c>
      <c r="KH27" s="166">
        <v>33.926699999999997</v>
      </c>
      <c r="KI27" s="166">
        <v>22.6233</v>
      </c>
    </row>
    <row r="28" spans="1:295" ht="18" customHeight="1" x14ac:dyDescent="0.25">
      <c r="A28" s="161" t="s">
        <v>71</v>
      </c>
      <c r="B28" s="161" t="s">
        <v>832</v>
      </c>
      <c r="C28" s="165">
        <v>0</v>
      </c>
      <c r="D28" s="166">
        <v>2.5996999999999999</v>
      </c>
      <c r="E28" s="166">
        <v>-7.8719999999999999</v>
      </c>
      <c r="F28" s="166">
        <v>4.3224</v>
      </c>
      <c r="G28" s="166">
        <v>12.046900000000001</v>
      </c>
      <c r="H28" s="167"/>
      <c r="I28" s="166">
        <v>18.065999999999999</v>
      </c>
      <c r="J28" s="167"/>
      <c r="K28" s="166">
        <v>20.824400000000001</v>
      </c>
      <c r="L28" s="166">
        <v>9.1556999999999995</v>
      </c>
      <c r="M28" s="166">
        <v>10.3886</v>
      </c>
      <c r="N28" s="166">
        <v>-15.54</v>
      </c>
      <c r="O28" s="166">
        <v>-28.6</v>
      </c>
      <c r="P28" s="166">
        <v>4.4000000000000004</v>
      </c>
      <c r="Q28" s="166">
        <v>5.7960000000000003</v>
      </c>
      <c r="R28" s="167"/>
      <c r="S28" s="166">
        <v>3.5287999999999999</v>
      </c>
      <c r="T28" s="166">
        <v>0.26979999999999998</v>
      </c>
      <c r="U28" s="166">
        <v>8.6021999999999998</v>
      </c>
      <c r="V28" s="166">
        <v>8.6182999999999996</v>
      </c>
      <c r="W28" s="166">
        <v>14.9382</v>
      </c>
      <c r="X28" s="166">
        <v>3.2601</v>
      </c>
      <c r="Y28" s="166">
        <v>1.7959000000000001</v>
      </c>
      <c r="Z28" s="166">
        <v>2.1539000000000001</v>
      </c>
      <c r="AA28" s="167"/>
      <c r="AB28" s="166">
        <v>-0.84519999999999995</v>
      </c>
      <c r="AC28" s="166">
        <v>0.29299999999999998</v>
      </c>
      <c r="AD28" s="166">
        <v>0.30499999999999999</v>
      </c>
      <c r="AE28" s="166">
        <v>3.903</v>
      </c>
      <c r="AF28" s="166">
        <v>-4.4400000000000004</v>
      </c>
      <c r="AG28" s="166">
        <v>-4.4000000000000004</v>
      </c>
      <c r="AH28" s="166">
        <v>0.30499999999999999</v>
      </c>
      <c r="AI28" s="166">
        <v>0.24199999999999999</v>
      </c>
      <c r="AJ28" s="167"/>
      <c r="AK28" s="166">
        <v>-1.91</v>
      </c>
      <c r="AL28" s="167"/>
      <c r="AM28" s="166">
        <v>-13.02</v>
      </c>
      <c r="AN28" s="166">
        <v>-13.17</v>
      </c>
      <c r="AO28" s="166">
        <v>10.571099999999999</v>
      </c>
      <c r="AP28" s="166">
        <v>2.7873999999999999</v>
      </c>
      <c r="AQ28" s="166">
        <v>24.807500000000001</v>
      </c>
      <c r="AR28" s="166">
        <v>29.474399999999999</v>
      </c>
      <c r="AS28" s="166">
        <v>-17.7348</v>
      </c>
      <c r="AT28" s="166">
        <v>1.8371999999999999</v>
      </c>
      <c r="AU28" s="167"/>
      <c r="AV28" s="166">
        <v>0.316</v>
      </c>
      <c r="AW28" s="166">
        <v>0.46260000000000001</v>
      </c>
      <c r="AX28" s="166">
        <v>-18.238800000000001</v>
      </c>
      <c r="AY28" s="166">
        <v>-15.3947</v>
      </c>
      <c r="AZ28" s="166">
        <v>26.0382</v>
      </c>
      <c r="BA28" s="166">
        <v>27.3108</v>
      </c>
      <c r="BB28" s="166">
        <v>87.797700000000006</v>
      </c>
      <c r="BC28" s="166">
        <v>8.9553999999999991</v>
      </c>
      <c r="BD28" s="166">
        <v>-6</v>
      </c>
      <c r="BE28" s="166">
        <v>-6</v>
      </c>
      <c r="BF28" s="166">
        <v>-23.256399999999999</v>
      </c>
      <c r="BG28" s="167"/>
      <c r="BH28" s="166">
        <v>-0.66459999999999997</v>
      </c>
      <c r="BI28" s="167"/>
      <c r="BJ28" s="166">
        <v>7.7314999999999996</v>
      </c>
      <c r="BK28" s="166">
        <v>10.6676</v>
      </c>
      <c r="BL28" s="166">
        <v>6.7354000000000003</v>
      </c>
      <c r="BM28" s="166">
        <v>4.4557000000000002</v>
      </c>
      <c r="BN28" s="166">
        <v>-106.50960000000001</v>
      </c>
      <c r="BO28" s="166">
        <v>151.09710000000001</v>
      </c>
      <c r="BP28" s="166">
        <v>151.37180000000001</v>
      </c>
      <c r="BQ28" s="166">
        <v>-78.902699999999996</v>
      </c>
      <c r="BR28" s="166">
        <v>56.470500000000001</v>
      </c>
      <c r="BS28" s="167"/>
      <c r="BT28" s="167"/>
      <c r="BU28" s="167"/>
      <c r="BV28" s="166">
        <v>45.945900000000002</v>
      </c>
      <c r="BW28" s="166">
        <v>17.41</v>
      </c>
      <c r="BX28" s="166">
        <v>12.51</v>
      </c>
      <c r="BY28" s="166">
        <v>-3</v>
      </c>
      <c r="BZ28" s="166">
        <v>20.91</v>
      </c>
      <c r="CA28" s="166">
        <v>-10.5784</v>
      </c>
      <c r="CB28" s="166">
        <v>-10.4445</v>
      </c>
      <c r="CC28" s="166">
        <v>28.4224</v>
      </c>
      <c r="CD28" s="166">
        <v>25.8416</v>
      </c>
      <c r="CE28" s="167"/>
      <c r="CF28" s="166">
        <v>-2.7286000000000001</v>
      </c>
      <c r="CG28" s="166">
        <v>-2.6356999999999999</v>
      </c>
      <c r="CH28" s="166">
        <v>7.3291000000000004</v>
      </c>
      <c r="CI28" s="166">
        <v>17.427499999999998</v>
      </c>
      <c r="CJ28" s="167"/>
      <c r="CK28" s="167"/>
      <c r="CL28" s="166">
        <v>41.5</v>
      </c>
      <c r="CM28" s="166">
        <v>-38.299999999999997</v>
      </c>
      <c r="CN28" s="166">
        <v>-6.05</v>
      </c>
      <c r="CO28" s="166">
        <v>45.334600000000002</v>
      </c>
      <c r="CP28" s="166">
        <v>45.4377</v>
      </c>
      <c r="CQ28" s="166">
        <v>43.906799999999997</v>
      </c>
      <c r="CR28" s="166">
        <v>69.402900000000002</v>
      </c>
      <c r="CS28" s="166">
        <v>69.580500000000001</v>
      </c>
      <c r="CT28" s="166">
        <v>-18.395800000000001</v>
      </c>
      <c r="CU28" s="166">
        <v>-77.674499999999995</v>
      </c>
      <c r="CV28" s="166">
        <v>-8.2852999999999994</v>
      </c>
      <c r="CW28" s="166">
        <v>4.1246</v>
      </c>
      <c r="CX28" s="166">
        <v>43.11</v>
      </c>
      <c r="CY28" s="166">
        <v>18.45</v>
      </c>
      <c r="CZ28" s="166">
        <v>-1.875</v>
      </c>
      <c r="DA28" s="166">
        <v>-2.2461000000000002</v>
      </c>
      <c r="DB28" s="166">
        <v>16.385000000000002</v>
      </c>
      <c r="DC28" s="167"/>
      <c r="DD28" s="166">
        <v>-18.974599999999999</v>
      </c>
      <c r="DE28" s="166">
        <v>-19.0197</v>
      </c>
      <c r="DF28" s="166">
        <v>18.497</v>
      </c>
      <c r="DG28" s="167"/>
      <c r="DH28" s="166">
        <v>-7.4066999999999998</v>
      </c>
      <c r="DI28" s="166">
        <v>-68</v>
      </c>
      <c r="DJ28" s="166">
        <v>-65.7</v>
      </c>
      <c r="DK28" s="166">
        <v>1.1944999999999999</v>
      </c>
      <c r="DL28" s="166">
        <v>23.0078</v>
      </c>
      <c r="DM28" s="166">
        <v>55.6783</v>
      </c>
      <c r="DN28" s="167"/>
      <c r="DO28" s="166">
        <v>24.71</v>
      </c>
      <c r="DP28" s="166">
        <v>-4.3600000000000003</v>
      </c>
      <c r="DQ28" s="166">
        <v>20.444500000000001</v>
      </c>
      <c r="DR28" s="166">
        <v>-20.128599999999999</v>
      </c>
      <c r="DS28" s="167"/>
      <c r="DT28" s="166">
        <v>-25.51</v>
      </c>
      <c r="DU28" s="166">
        <v>43.31</v>
      </c>
      <c r="DV28" s="166">
        <v>-30.31</v>
      </c>
      <c r="DW28" s="166">
        <v>-22.054500000000001</v>
      </c>
      <c r="DX28" s="166">
        <v>-10.790900000000001</v>
      </c>
      <c r="DY28" s="166">
        <v>-28.668099999999999</v>
      </c>
      <c r="DZ28" s="166">
        <v>-27.5364</v>
      </c>
      <c r="EA28" s="166">
        <v>56.924399999999999</v>
      </c>
      <c r="EB28" s="166">
        <v>23.169</v>
      </c>
      <c r="EC28" s="166">
        <v>16.308299999999999</v>
      </c>
      <c r="ED28" s="166">
        <v>16.962700000000002</v>
      </c>
      <c r="EE28" s="166">
        <v>-8.1522000000000006</v>
      </c>
      <c r="EF28" s="166">
        <v>-17.125</v>
      </c>
      <c r="EG28" s="166">
        <v>-15.66</v>
      </c>
      <c r="EH28" s="166">
        <v>5.8521000000000001</v>
      </c>
      <c r="EI28" s="166">
        <v>-77.072800000000001</v>
      </c>
      <c r="EJ28" s="167"/>
      <c r="EK28" s="166">
        <v>-19.8796</v>
      </c>
      <c r="EL28" s="166">
        <v>-17.1066</v>
      </c>
      <c r="EM28" s="166">
        <v>21.098400000000002</v>
      </c>
      <c r="EN28" s="166">
        <v>-12.125400000000001</v>
      </c>
      <c r="EO28" s="166">
        <v>-8.8062000000000005</v>
      </c>
      <c r="EP28" s="166">
        <v>-11.268000000000001</v>
      </c>
      <c r="EQ28" s="166">
        <v>-19.2577</v>
      </c>
      <c r="ER28" s="167"/>
      <c r="ES28" s="166">
        <v>3.0411000000000001</v>
      </c>
      <c r="ET28" s="166">
        <v>18.739999999999998</v>
      </c>
      <c r="EU28" s="166">
        <v>-2.86</v>
      </c>
      <c r="EV28" s="166">
        <v>-8.3000000000000007</v>
      </c>
      <c r="EW28" s="166">
        <v>7.3620000000000001</v>
      </c>
      <c r="EX28" s="166">
        <v>-32.341500000000003</v>
      </c>
      <c r="EY28" s="166">
        <v>-15.371</v>
      </c>
      <c r="EZ28" s="166">
        <v>-15.529</v>
      </c>
      <c r="FA28" s="166">
        <v>9.2009000000000007</v>
      </c>
      <c r="FB28" s="166">
        <v>-1.1725000000000001</v>
      </c>
      <c r="FC28" s="166">
        <v>-17.899799999999999</v>
      </c>
      <c r="FD28" s="166">
        <v>6.3559000000000001</v>
      </c>
      <c r="FE28" s="166">
        <v>6.1836000000000002</v>
      </c>
      <c r="FF28" s="167"/>
      <c r="FG28" s="166">
        <v>4.6337999999999999</v>
      </c>
      <c r="FH28" s="166">
        <v>4.9090999999999996</v>
      </c>
      <c r="FI28" s="166">
        <v>3.8753000000000002</v>
      </c>
      <c r="FJ28" s="166">
        <v>3.6840000000000002</v>
      </c>
      <c r="FK28" s="166">
        <v>3.3491</v>
      </c>
      <c r="FL28" s="166">
        <v>15.071099999999999</v>
      </c>
      <c r="FM28" s="166">
        <v>17.108699999999999</v>
      </c>
      <c r="FN28" s="166">
        <v>17.328299999999999</v>
      </c>
      <c r="FO28" s="166">
        <v>18.447700000000001</v>
      </c>
      <c r="FP28" s="166">
        <v>28.567499999999999</v>
      </c>
      <c r="FQ28" s="166">
        <v>11.007199999999999</v>
      </c>
      <c r="FR28" s="166">
        <v>-9.5500000000000007</v>
      </c>
      <c r="FS28" s="166">
        <v>-2.4220999999999999</v>
      </c>
      <c r="FT28" s="166">
        <v>0.19159999999999999</v>
      </c>
      <c r="FU28" s="166">
        <v>1.69</v>
      </c>
      <c r="FV28" s="166">
        <v>-0.27</v>
      </c>
      <c r="FW28" s="166">
        <v>-11.062200000000001</v>
      </c>
      <c r="FX28" s="167"/>
      <c r="FY28" s="166">
        <v>7.3869999999999996</v>
      </c>
      <c r="FZ28" s="166">
        <v>1.0269999999999999</v>
      </c>
      <c r="GA28" s="166">
        <v>3.6875</v>
      </c>
      <c r="GB28" s="166">
        <v>20.23</v>
      </c>
      <c r="GC28" s="166">
        <v>-35.125999999999998</v>
      </c>
      <c r="GD28" s="166">
        <v>-27.087800000000001</v>
      </c>
      <c r="GE28" s="166">
        <v>-1.87</v>
      </c>
      <c r="GF28" s="166">
        <v>24.767299999999999</v>
      </c>
      <c r="GG28" s="167"/>
      <c r="GH28" s="166">
        <v>22.9435</v>
      </c>
      <c r="GI28" s="166">
        <v>-8.1600999999999999</v>
      </c>
      <c r="GJ28" s="166">
        <v>-8.7863000000000007</v>
      </c>
      <c r="GK28" s="166">
        <v>2.5387</v>
      </c>
      <c r="GL28" s="166">
        <v>7.8E-2</v>
      </c>
      <c r="GM28" s="167"/>
      <c r="GN28" s="166">
        <v>-11.192600000000001</v>
      </c>
      <c r="GO28" s="166">
        <v>-40.222200000000001</v>
      </c>
      <c r="GP28" s="166">
        <v>8.2210000000000001</v>
      </c>
      <c r="GQ28" s="166">
        <v>-22.382100000000001</v>
      </c>
      <c r="GR28" s="166">
        <v>4.1786000000000003</v>
      </c>
      <c r="GS28" s="166">
        <v>5.5137999999999998</v>
      </c>
      <c r="GT28" s="166">
        <v>163.9778</v>
      </c>
      <c r="GU28" s="166">
        <v>-4.173</v>
      </c>
      <c r="GV28" s="166">
        <v>-5.8003</v>
      </c>
      <c r="GW28" s="166">
        <v>-10.6348</v>
      </c>
      <c r="GX28" s="166">
        <v>1.8252999999999999</v>
      </c>
      <c r="GY28" s="166">
        <v>8.8937000000000008</v>
      </c>
      <c r="GZ28" s="166">
        <v>9.0435999999999996</v>
      </c>
      <c r="HA28" s="166">
        <v>1</v>
      </c>
      <c r="HB28" s="166">
        <v>-19.994499999999999</v>
      </c>
      <c r="HC28" s="166">
        <v>-18.518599999999999</v>
      </c>
      <c r="HD28" s="166">
        <v>-12.57</v>
      </c>
      <c r="HE28" s="166">
        <v>12.1563</v>
      </c>
      <c r="HF28" s="166">
        <v>11.9071</v>
      </c>
      <c r="HG28" s="166">
        <v>52.334000000000003</v>
      </c>
      <c r="HH28" s="166">
        <v>74.396100000000004</v>
      </c>
      <c r="HI28" s="166">
        <v>-32.778300000000002</v>
      </c>
      <c r="HJ28" s="166">
        <v>-32.340200000000003</v>
      </c>
      <c r="HK28" s="167"/>
      <c r="HL28" s="166">
        <v>0</v>
      </c>
      <c r="HM28" s="166">
        <v>-14.580299999999999</v>
      </c>
      <c r="HN28" s="166">
        <v>-15.1441</v>
      </c>
      <c r="HO28" s="166">
        <v>3.9613</v>
      </c>
      <c r="HP28" s="167"/>
      <c r="HQ28" s="166">
        <v>-9.5404</v>
      </c>
      <c r="HR28" s="166">
        <v>-9.0021000000000004</v>
      </c>
      <c r="HS28" s="166">
        <v>-22.887599999999999</v>
      </c>
      <c r="HT28" s="166">
        <v>-23.0288</v>
      </c>
      <c r="HU28" s="166">
        <v>21.64</v>
      </c>
      <c r="HV28" s="166">
        <v>22.05</v>
      </c>
      <c r="HW28" s="166">
        <v>-19.3</v>
      </c>
      <c r="HX28" s="166">
        <v>-19.5</v>
      </c>
      <c r="HY28" s="166">
        <v>0.37080000000000002</v>
      </c>
      <c r="HZ28" s="166">
        <v>7.36</v>
      </c>
      <c r="IA28" s="166">
        <v>23.296299999999999</v>
      </c>
      <c r="IB28" s="166">
        <v>30.235900000000001</v>
      </c>
      <c r="IC28" s="166">
        <v>29.476500000000001</v>
      </c>
      <c r="ID28" s="166">
        <v>-8.8000000000000007</v>
      </c>
      <c r="IE28" s="166">
        <v>-25.7</v>
      </c>
      <c r="IF28" s="166">
        <v>-6.3</v>
      </c>
      <c r="IG28" s="166">
        <v>-6.8</v>
      </c>
      <c r="IH28" s="167"/>
      <c r="II28" s="167"/>
      <c r="IJ28" s="166">
        <v>-144.30930000000001</v>
      </c>
      <c r="IK28" s="166">
        <v>31.5303</v>
      </c>
      <c r="IL28" s="166">
        <v>-222.7679</v>
      </c>
      <c r="IM28" s="166">
        <v>-20.481400000000001</v>
      </c>
      <c r="IN28" s="166">
        <v>-20.502099999999999</v>
      </c>
      <c r="IO28" s="166">
        <v>61.525799999999997</v>
      </c>
      <c r="IP28" s="166">
        <v>106.1799</v>
      </c>
      <c r="IQ28" s="166">
        <v>95.5672</v>
      </c>
      <c r="IR28" s="166">
        <v>106.5206</v>
      </c>
      <c r="IS28" s="166">
        <v>-14.8354</v>
      </c>
      <c r="IT28" s="166">
        <v>22.067799999999998</v>
      </c>
      <c r="IU28" s="166">
        <v>21.776399999999999</v>
      </c>
      <c r="IV28" s="166">
        <v>12.9916</v>
      </c>
      <c r="IW28" s="166">
        <v>98.350399999999993</v>
      </c>
      <c r="IX28" s="166">
        <v>-219.73759999999999</v>
      </c>
      <c r="IY28" s="166">
        <v>15.979900000000001</v>
      </c>
      <c r="IZ28" s="166">
        <v>-18.5078</v>
      </c>
      <c r="JA28" s="166">
        <v>-4.7572000000000001</v>
      </c>
      <c r="JB28" s="166">
        <v>2.661</v>
      </c>
      <c r="JC28" s="166">
        <v>-6.72</v>
      </c>
      <c r="JD28" s="166">
        <v>-0.308</v>
      </c>
      <c r="JE28" s="166">
        <v>-0.311</v>
      </c>
      <c r="JF28" s="166">
        <v>2.8</v>
      </c>
      <c r="JG28" s="166">
        <v>-2.3199999999999998</v>
      </c>
      <c r="JH28" s="166">
        <v>-1.6395</v>
      </c>
      <c r="JI28" s="166">
        <v>-3.9230999999999998</v>
      </c>
      <c r="JJ28" s="166">
        <v>-8.6999999999999994E-2</v>
      </c>
      <c r="JK28" s="166">
        <v>3.5171999999999999</v>
      </c>
      <c r="JL28" s="166">
        <v>-4.8</v>
      </c>
      <c r="JM28" s="166">
        <v>-0.77500000000000002</v>
      </c>
      <c r="JN28" s="166">
        <v>-1.0660000000000001</v>
      </c>
      <c r="JO28" s="167"/>
      <c r="JP28" s="167"/>
      <c r="JQ28" s="166">
        <v>3.7178</v>
      </c>
      <c r="JR28" s="166">
        <v>3.7458</v>
      </c>
      <c r="JS28" s="166">
        <v>2.3988</v>
      </c>
      <c r="JT28" s="167"/>
      <c r="JU28" s="166">
        <v>9.5</v>
      </c>
      <c r="JV28" s="166">
        <v>8.1734000000000009</v>
      </c>
      <c r="JW28" s="166">
        <v>1.28</v>
      </c>
      <c r="JX28" s="167"/>
      <c r="JY28" s="166">
        <v>0</v>
      </c>
      <c r="JZ28" s="166">
        <v>-15.931900000000001</v>
      </c>
      <c r="KA28" s="166">
        <v>-25.223199999999999</v>
      </c>
      <c r="KB28" s="166">
        <v>6.1772</v>
      </c>
      <c r="KC28" s="166">
        <v>12.673500000000001</v>
      </c>
      <c r="KD28" s="166">
        <v>-23.613800000000001</v>
      </c>
      <c r="KE28" s="166">
        <v>10.022500000000001</v>
      </c>
      <c r="KF28" s="166">
        <v>-7</v>
      </c>
      <c r="KG28" s="166">
        <v>-8.9</v>
      </c>
      <c r="KH28" s="166">
        <v>29.265499999999999</v>
      </c>
      <c r="KI28" s="166">
        <v>20.124400000000001</v>
      </c>
    </row>
    <row r="29" spans="1:295" ht="18" customHeight="1" x14ac:dyDescent="0.25">
      <c r="A29" s="161" t="s">
        <v>71</v>
      </c>
      <c r="B29" s="161" t="s">
        <v>833</v>
      </c>
      <c r="C29" s="165">
        <v>0</v>
      </c>
      <c r="D29" s="166">
        <v>3.1829999999999998</v>
      </c>
      <c r="E29" s="166">
        <v>-8.6689000000000007</v>
      </c>
      <c r="F29" s="166">
        <v>3.7343999999999999</v>
      </c>
      <c r="G29" s="166">
        <v>12.155799999999999</v>
      </c>
      <c r="H29" s="167"/>
      <c r="I29" s="166">
        <v>18.436</v>
      </c>
      <c r="J29" s="167"/>
      <c r="K29" s="166">
        <v>20.2532</v>
      </c>
      <c r="L29" s="166">
        <v>9.0587</v>
      </c>
      <c r="M29" s="166">
        <v>10.2707</v>
      </c>
      <c r="N29" s="166">
        <v>-17.760000000000002</v>
      </c>
      <c r="O29" s="166">
        <v>-26.4</v>
      </c>
      <c r="P29" s="166">
        <v>2.2000000000000002</v>
      </c>
      <c r="Q29" s="166">
        <v>5.7960000000000003</v>
      </c>
      <c r="R29" s="166">
        <v>-17.600000000000001</v>
      </c>
      <c r="S29" s="166">
        <v>3.4371</v>
      </c>
      <c r="T29" s="166">
        <v>-0.95050000000000001</v>
      </c>
      <c r="U29" s="166">
        <v>8.7263000000000002</v>
      </c>
      <c r="V29" s="166">
        <v>8.7797000000000001</v>
      </c>
      <c r="W29" s="166">
        <v>15.0967</v>
      </c>
      <c r="X29" s="166">
        <v>3.2256</v>
      </c>
      <c r="Y29" s="166">
        <v>1.8015000000000001</v>
      </c>
      <c r="Z29" s="166">
        <v>2.2216</v>
      </c>
      <c r="AA29" s="167"/>
      <c r="AB29" s="166">
        <v>-1.0218</v>
      </c>
      <c r="AC29" s="166">
        <v>0.44800000000000001</v>
      </c>
      <c r="AD29" s="166">
        <v>0.435</v>
      </c>
      <c r="AE29" s="166">
        <v>3.9169999999999998</v>
      </c>
      <c r="AF29" s="166">
        <v>-4.4400000000000004</v>
      </c>
      <c r="AG29" s="166">
        <v>-4.4000000000000004</v>
      </c>
      <c r="AH29" s="166">
        <v>-0.10199999999999999</v>
      </c>
      <c r="AI29" s="166">
        <v>0.245</v>
      </c>
      <c r="AJ29" s="167"/>
      <c r="AK29" s="166">
        <v>-1.38</v>
      </c>
      <c r="AL29" s="167"/>
      <c r="AM29" s="166">
        <v>-12.49</v>
      </c>
      <c r="AN29" s="166">
        <v>-12.14</v>
      </c>
      <c r="AO29" s="166">
        <v>9.9042999999999992</v>
      </c>
      <c r="AP29" s="166">
        <v>2.7534999999999998</v>
      </c>
      <c r="AQ29" s="166">
        <v>25.197500000000002</v>
      </c>
      <c r="AR29" s="166">
        <v>29.650700000000001</v>
      </c>
      <c r="AS29" s="166">
        <v>-19.2637</v>
      </c>
      <c r="AT29" s="166">
        <v>-1.5687</v>
      </c>
      <c r="AU29" s="167"/>
      <c r="AV29" s="166">
        <v>15.0219</v>
      </c>
      <c r="AW29" s="166">
        <v>10.517899999999999</v>
      </c>
      <c r="AX29" s="166">
        <v>-19.489799999999999</v>
      </c>
      <c r="AY29" s="166">
        <v>-17.391999999999999</v>
      </c>
      <c r="AZ29" s="166">
        <v>33.399000000000001</v>
      </c>
      <c r="BA29" s="166">
        <v>30.143599999999999</v>
      </c>
      <c r="BB29" s="166">
        <v>90.060299999999998</v>
      </c>
      <c r="BC29" s="166">
        <v>8.0361999999999991</v>
      </c>
      <c r="BD29" s="166">
        <v>-5.7</v>
      </c>
      <c r="BE29" s="166">
        <v>-5.6</v>
      </c>
      <c r="BF29" s="166">
        <v>-20.081499999999998</v>
      </c>
      <c r="BG29" s="167"/>
      <c r="BH29" s="166">
        <v>-0.56320000000000003</v>
      </c>
      <c r="BI29" s="167"/>
      <c r="BJ29" s="166">
        <v>5.9292999999999996</v>
      </c>
      <c r="BK29" s="166">
        <v>10.9383</v>
      </c>
      <c r="BL29" s="166">
        <v>7.3630000000000004</v>
      </c>
      <c r="BM29" s="166">
        <v>4.9158999999999997</v>
      </c>
      <c r="BN29" s="166">
        <v>-83.956400000000002</v>
      </c>
      <c r="BO29" s="166">
        <v>148.7166</v>
      </c>
      <c r="BP29" s="166">
        <v>148.5641</v>
      </c>
      <c r="BQ29" s="166">
        <v>-88.931799999999996</v>
      </c>
      <c r="BR29" s="166">
        <v>71.864000000000004</v>
      </c>
      <c r="BS29" s="167"/>
      <c r="BT29" s="167"/>
      <c r="BU29" s="167"/>
      <c r="BV29" s="166">
        <v>46.384999999999998</v>
      </c>
      <c r="BW29" s="166">
        <v>16.989999999999998</v>
      </c>
      <c r="BX29" s="166">
        <v>12.43</v>
      </c>
      <c r="BY29" s="166">
        <v>-2.23</v>
      </c>
      <c r="BZ29" s="166">
        <v>20.86</v>
      </c>
      <c r="CA29" s="166">
        <v>-12.989599999999999</v>
      </c>
      <c r="CB29" s="166">
        <v>-12.855700000000001</v>
      </c>
      <c r="CC29" s="166">
        <v>26.301400000000001</v>
      </c>
      <c r="CD29" s="166">
        <v>23.721399999999999</v>
      </c>
      <c r="CE29" s="167"/>
      <c r="CF29" s="166">
        <v>-2.3931</v>
      </c>
      <c r="CG29" s="166">
        <v>-2.1577000000000002</v>
      </c>
      <c r="CH29" s="166">
        <v>5.3547000000000002</v>
      </c>
      <c r="CI29" s="166">
        <v>18.779199999999999</v>
      </c>
      <c r="CJ29" s="167"/>
      <c r="CK29" s="167"/>
      <c r="CL29" s="166">
        <v>46.7</v>
      </c>
      <c r="CM29" s="166">
        <v>-41.5</v>
      </c>
      <c r="CN29" s="166">
        <v>-5.99</v>
      </c>
      <c r="CO29" s="166">
        <v>47.709499999999998</v>
      </c>
      <c r="CP29" s="166">
        <v>48.105800000000002</v>
      </c>
      <c r="CQ29" s="166">
        <v>45.771799999999999</v>
      </c>
      <c r="CR29" s="166">
        <v>69.405699999999996</v>
      </c>
      <c r="CS29" s="166">
        <v>69.139600000000002</v>
      </c>
      <c r="CT29" s="166">
        <v>-21.107199999999999</v>
      </c>
      <c r="CU29" s="166">
        <v>-73.944199999999995</v>
      </c>
      <c r="CV29" s="166">
        <v>-12.156700000000001</v>
      </c>
      <c r="CW29" s="166">
        <v>4.2263000000000002</v>
      </c>
      <c r="CX29" s="166">
        <v>44.13</v>
      </c>
      <c r="CY29" s="166">
        <v>18.850000000000001</v>
      </c>
      <c r="CZ29" s="166">
        <v>-1.25</v>
      </c>
      <c r="DA29" s="166">
        <v>-1.6601999999999999</v>
      </c>
      <c r="DB29" s="166">
        <v>16.443200000000001</v>
      </c>
      <c r="DC29" s="167"/>
      <c r="DD29" s="166">
        <v>-19.987500000000001</v>
      </c>
      <c r="DE29" s="166">
        <v>-19.622599999999998</v>
      </c>
      <c r="DF29" s="166">
        <v>14.3043</v>
      </c>
      <c r="DG29" s="167"/>
      <c r="DH29" s="166">
        <v>-7.4714999999999998</v>
      </c>
      <c r="DI29" s="166">
        <v>-70.2</v>
      </c>
      <c r="DJ29" s="166">
        <v>-68.2</v>
      </c>
      <c r="DK29" s="166">
        <v>1.0736000000000001</v>
      </c>
      <c r="DL29" s="166">
        <v>23.755800000000001</v>
      </c>
      <c r="DM29" s="166">
        <v>57.255400000000002</v>
      </c>
      <c r="DN29" s="167"/>
      <c r="DO29" s="166">
        <v>25.2</v>
      </c>
      <c r="DP29" s="166">
        <v>-4.4400000000000004</v>
      </c>
      <c r="DQ29" s="166">
        <v>20.800999999999998</v>
      </c>
      <c r="DR29" s="166">
        <v>-17.416</v>
      </c>
      <c r="DS29" s="167"/>
      <c r="DT29" s="166">
        <v>-25.75</v>
      </c>
      <c r="DU29" s="166">
        <v>41.75</v>
      </c>
      <c r="DV29" s="166">
        <v>-28.32</v>
      </c>
      <c r="DW29" s="166">
        <v>-20.6</v>
      </c>
      <c r="DX29" s="166">
        <v>-9.9273000000000007</v>
      </c>
      <c r="DY29" s="166">
        <v>-29.313800000000001</v>
      </c>
      <c r="DZ29" s="166">
        <v>-29.054500000000001</v>
      </c>
      <c r="EA29" s="166">
        <v>61.781700000000001</v>
      </c>
      <c r="EB29" s="166">
        <v>25.126999999999999</v>
      </c>
      <c r="EC29" s="166">
        <v>15.5703</v>
      </c>
      <c r="ED29" s="166">
        <v>16.085000000000001</v>
      </c>
      <c r="EE29" s="166">
        <v>0.63859999999999995</v>
      </c>
      <c r="EF29" s="166">
        <v>-9.2911000000000001</v>
      </c>
      <c r="EG29" s="166">
        <v>-16.626000000000001</v>
      </c>
      <c r="EH29" s="166">
        <v>17.250299999999999</v>
      </c>
      <c r="EI29" s="166">
        <v>-79.759200000000007</v>
      </c>
      <c r="EJ29" s="167"/>
      <c r="EK29" s="166">
        <v>-17.984300000000001</v>
      </c>
      <c r="EL29" s="166">
        <v>-16.8246</v>
      </c>
      <c r="EM29" s="166">
        <v>16.952999999999999</v>
      </c>
      <c r="EN29" s="166">
        <v>-15.790800000000001</v>
      </c>
      <c r="EO29" s="166">
        <v>-15.700900000000001</v>
      </c>
      <c r="EP29" s="166">
        <v>-12.292</v>
      </c>
      <c r="EQ29" s="166">
        <v>-22.116399999999999</v>
      </c>
      <c r="ER29" s="167"/>
      <c r="ES29" s="166">
        <v>0.18160000000000001</v>
      </c>
      <c r="ET29" s="166">
        <v>16.34</v>
      </c>
      <c r="EU29" s="166">
        <v>-10.49</v>
      </c>
      <c r="EV29" s="166">
        <v>13.3</v>
      </c>
      <c r="EW29" s="166">
        <v>7.3731999999999998</v>
      </c>
      <c r="EX29" s="166">
        <v>-39.6404</v>
      </c>
      <c r="EY29" s="166">
        <v>-14.643700000000001</v>
      </c>
      <c r="EZ29" s="166">
        <v>-14.890499999999999</v>
      </c>
      <c r="FA29" s="166">
        <v>9.3215000000000003</v>
      </c>
      <c r="FB29" s="166">
        <v>-3.9838</v>
      </c>
      <c r="FC29" s="166">
        <v>-12.797499999999999</v>
      </c>
      <c r="FD29" s="166">
        <v>5.5980999999999996</v>
      </c>
      <c r="FE29" s="166">
        <v>5.4661</v>
      </c>
      <c r="FF29" s="167"/>
      <c r="FG29" s="166">
        <v>4.2263999999999999</v>
      </c>
      <c r="FH29" s="166">
        <v>4.8605999999999998</v>
      </c>
      <c r="FI29" s="166">
        <v>3.7195</v>
      </c>
      <c r="FJ29" s="166">
        <v>5.1910999999999996</v>
      </c>
      <c r="FK29" s="166">
        <v>5.1910999999999996</v>
      </c>
      <c r="FL29" s="166">
        <v>13.3965</v>
      </c>
      <c r="FM29" s="166">
        <v>17.331299999999999</v>
      </c>
      <c r="FN29" s="166">
        <v>17.4529</v>
      </c>
      <c r="FO29" s="166">
        <v>15.415900000000001</v>
      </c>
      <c r="FP29" s="166">
        <v>24.075199999999999</v>
      </c>
      <c r="FQ29" s="166">
        <v>11.5151</v>
      </c>
      <c r="FR29" s="166">
        <v>-9.66</v>
      </c>
      <c r="FS29" s="166">
        <v>-2.4074</v>
      </c>
      <c r="FT29" s="166">
        <v>0.21809999999999999</v>
      </c>
      <c r="FU29" s="166">
        <v>1.46</v>
      </c>
      <c r="FV29" s="166">
        <v>-0.06</v>
      </c>
      <c r="FW29" s="166">
        <v>-11.340299999999999</v>
      </c>
      <c r="FX29" s="167"/>
      <c r="FY29" s="166">
        <v>7.16</v>
      </c>
      <c r="FZ29" s="166">
        <v>0.999</v>
      </c>
      <c r="GA29" s="167"/>
      <c r="GB29" s="166">
        <v>20.04</v>
      </c>
      <c r="GC29" s="166">
        <v>-33.7759</v>
      </c>
      <c r="GD29" s="166">
        <v>-25.818899999999999</v>
      </c>
      <c r="GE29" s="166">
        <v>-1.77</v>
      </c>
      <c r="GF29" s="166">
        <v>24.722799999999999</v>
      </c>
      <c r="GG29" s="167"/>
      <c r="GH29" s="166">
        <v>23.009899999999998</v>
      </c>
      <c r="GI29" s="166">
        <v>-8.4179999999999993</v>
      </c>
      <c r="GJ29" s="166">
        <v>-9.0280000000000005</v>
      </c>
      <c r="GK29" s="166">
        <v>2.5943999999999998</v>
      </c>
      <c r="GL29" s="167"/>
      <c r="GM29" s="167"/>
      <c r="GN29" s="167"/>
      <c r="GO29" s="166">
        <v>-41.177999999999997</v>
      </c>
      <c r="GP29" s="166">
        <v>8.4481000000000002</v>
      </c>
      <c r="GQ29" s="166">
        <v>-21.952400000000001</v>
      </c>
      <c r="GR29" s="166">
        <v>5.7777000000000003</v>
      </c>
      <c r="GS29" s="166">
        <v>4.0964</v>
      </c>
      <c r="GT29" s="166">
        <v>170.30369999999999</v>
      </c>
      <c r="GU29" s="166">
        <v>-4.1966000000000001</v>
      </c>
      <c r="GV29" s="166">
        <v>-5.5795000000000003</v>
      </c>
      <c r="GW29" s="166">
        <v>-10.6676</v>
      </c>
      <c r="GX29" s="166">
        <v>1.1406000000000001</v>
      </c>
      <c r="GY29" s="166">
        <v>8.9742999999999995</v>
      </c>
      <c r="GZ29" s="166">
        <v>9.1463999999999999</v>
      </c>
      <c r="HA29" s="166">
        <v>0</v>
      </c>
      <c r="HB29" s="166">
        <v>-19.760100000000001</v>
      </c>
      <c r="HC29" s="166">
        <v>-18.893999999999998</v>
      </c>
      <c r="HD29" s="166">
        <v>-11.31</v>
      </c>
      <c r="HE29" s="166">
        <v>8.4892000000000003</v>
      </c>
      <c r="HF29" s="166">
        <v>8.0860000000000003</v>
      </c>
      <c r="HG29" s="166">
        <v>54.744100000000003</v>
      </c>
      <c r="HH29" s="166">
        <v>72.153300000000002</v>
      </c>
      <c r="HI29" s="166">
        <v>-33.312899999999999</v>
      </c>
      <c r="HJ29" s="166">
        <v>-33.427999999999997</v>
      </c>
      <c r="HK29" s="167"/>
      <c r="HL29" s="167"/>
      <c r="HM29" s="166">
        <v>-12.773</v>
      </c>
      <c r="HN29" s="166">
        <v>-14.336</v>
      </c>
      <c r="HO29" s="167"/>
      <c r="HP29" s="167"/>
      <c r="HQ29" s="166">
        <v>-9.6613000000000007</v>
      </c>
      <c r="HR29" s="166">
        <v>-9.4305000000000003</v>
      </c>
      <c r="HS29" s="166">
        <v>-24.760400000000001</v>
      </c>
      <c r="HT29" s="166">
        <v>-24.4389</v>
      </c>
      <c r="HU29" s="166">
        <v>22.18</v>
      </c>
      <c r="HV29" s="166">
        <v>22.46</v>
      </c>
      <c r="HW29" s="166">
        <v>-19.399999999999999</v>
      </c>
      <c r="HX29" s="166">
        <v>-20</v>
      </c>
      <c r="HY29" s="166">
        <v>0.47520000000000001</v>
      </c>
      <c r="HZ29" s="166">
        <v>9.76</v>
      </c>
      <c r="IA29" s="166">
        <v>28.948599999999999</v>
      </c>
      <c r="IB29" s="166">
        <v>29.349599999999999</v>
      </c>
      <c r="IC29" s="166">
        <v>28.5517</v>
      </c>
      <c r="ID29" s="166">
        <v>-8.4</v>
      </c>
      <c r="IE29" s="166">
        <v>-25.2</v>
      </c>
      <c r="IF29" s="166">
        <v>-6.7</v>
      </c>
      <c r="IG29" s="166">
        <v>-7.6</v>
      </c>
      <c r="IH29" s="167"/>
      <c r="II29" s="167"/>
      <c r="IJ29" s="166">
        <v>-144.5539</v>
      </c>
      <c r="IK29" s="166">
        <v>33.1569</v>
      </c>
      <c r="IL29" s="166">
        <v>-223.76859999999999</v>
      </c>
      <c r="IM29" s="166">
        <v>-19.713999999999999</v>
      </c>
      <c r="IN29" s="166">
        <v>-18.214500000000001</v>
      </c>
      <c r="IO29" s="166">
        <v>60.491799999999998</v>
      </c>
      <c r="IP29" s="166">
        <v>106.8381</v>
      </c>
      <c r="IQ29" s="166">
        <v>98.673100000000005</v>
      </c>
      <c r="IR29" s="166">
        <v>106.4345</v>
      </c>
      <c r="IS29" s="166">
        <v>-14.2828</v>
      </c>
      <c r="IT29" s="166">
        <v>23.039300000000001</v>
      </c>
      <c r="IU29" s="166">
        <v>22.211600000000001</v>
      </c>
      <c r="IV29" s="166">
        <v>11.6676</v>
      </c>
      <c r="IW29" s="166">
        <v>95.1434</v>
      </c>
      <c r="IX29" s="166">
        <v>-216.52529999999999</v>
      </c>
      <c r="IY29" s="166">
        <v>11.2379</v>
      </c>
      <c r="IZ29" s="166">
        <v>-12.526300000000001</v>
      </c>
      <c r="JA29" s="166">
        <v>-4.0759999999999996</v>
      </c>
      <c r="JB29" s="166">
        <v>2.2000000000000002</v>
      </c>
      <c r="JC29" s="166">
        <v>-6.88</v>
      </c>
      <c r="JD29" s="166">
        <v>-0.33500000000000002</v>
      </c>
      <c r="JE29" s="166">
        <v>-0.32900000000000001</v>
      </c>
      <c r="JF29" s="166">
        <v>2.96</v>
      </c>
      <c r="JG29" s="166">
        <v>-2.56</v>
      </c>
      <c r="JH29" s="166">
        <v>-1.6354</v>
      </c>
      <c r="JI29" s="166">
        <v>-3.1631999999999998</v>
      </c>
      <c r="JJ29" s="166">
        <v>-8.6999999999999994E-2</v>
      </c>
      <c r="JK29" s="166">
        <v>3.1661999999999999</v>
      </c>
      <c r="JL29" s="166">
        <v>-4.8</v>
      </c>
      <c r="JM29" s="166">
        <v>0.38900000000000001</v>
      </c>
      <c r="JN29" s="166">
        <v>1.7889999999999999</v>
      </c>
      <c r="JO29" s="166">
        <v>1.7166999999999999</v>
      </c>
      <c r="JP29" s="166">
        <v>1.9977</v>
      </c>
      <c r="JQ29" s="166">
        <v>2.9133</v>
      </c>
      <c r="JR29" s="166">
        <v>3.3792</v>
      </c>
      <c r="JS29" s="166">
        <v>3.2454999999999998</v>
      </c>
      <c r="JT29" s="167"/>
      <c r="JU29" s="166">
        <v>10.3</v>
      </c>
      <c r="JV29" s="166">
        <v>7.4428999999999998</v>
      </c>
      <c r="JW29" s="166">
        <v>1.23</v>
      </c>
      <c r="JX29" s="167"/>
      <c r="JY29" s="166">
        <v>0</v>
      </c>
      <c r="JZ29" s="166">
        <v>-16.709900000000001</v>
      </c>
      <c r="KA29" s="166">
        <v>-25.225300000000001</v>
      </c>
      <c r="KB29" s="166">
        <v>4.6672000000000002</v>
      </c>
      <c r="KC29" s="166">
        <v>12.777100000000001</v>
      </c>
      <c r="KD29" s="166">
        <v>-23.306799999999999</v>
      </c>
      <c r="KE29" s="166">
        <v>9.2706</v>
      </c>
      <c r="KF29" s="166">
        <v>-7.3</v>
      </c>
      <c r="KG29" s="166">
        <v>-8.5</v>
      </c>
      <c r="KH29" s="166">
        <v>21.8018</v>
      </c>
      <c r="KI29" s="166">
        <v>26.339200000000002</v>
      </c>
    </row>
    <row r="30" spans="1:295" ht="18" customHeight="1" x14ac:dyDescent="0.25">
      <c r="A30" s="161" t="s">
        <v>71</v>
      </c>
      <c r="B30" s="161" t="s">
        <v>834</v>
      </c>
      <c r="C30" s="165">
        <v>0</v>
      </c>
      <c r="D30" s="166">
        <v>3.2746</v>
      </c>
      <c r="E30" s="166">
        <v>-8.7688000000000006</v>
      </c>
      <c r="F30" s="166">
        <v>3.3351999999999999</v>
      </c>
      <c r="G30" s="166">
        <v>12.1066</v>
      </c>
      <c r="H30" s="167"/>
      <c r="I30" s="166">
        <v>19.090599999999998</v>
      </c>
      <c r="J30" s="167"/>
      <c r="K30" s="166">
        <v>21.5594</v>
      </c>
      <c r="L30" s="166">
        <v>9.6166999999999998</v>
      </c>
      <c r="M30" s="166">
        <v>10.8118</v>
      </c>
      <c r="N30" s="166">
        <v>-17.760000000000002</v>
      </c>
      <c r="O30" s="166">
        <v>-28.6</v>
      </c>
      <c r="P30" s="166">
        <v>4.4000000000000004</v>
      </c>
      <c r="Q30" s="167"/>
      <c r="R30" s="167"/>
      <c r="S30" s="166">
        <v>3.6349999999999998</v>
      </c>
      <c r="T30" s="166">
        <v>-0.6341</v>
      </c>
      <c r="U30" s="166">
        <v>9.1339000000000006</v>
      </c>
      <c r="V30" s="166">
        <v>9.1348000000000003</v>
      </c>
      <c r="W30" s="166">
        <v>15.636799999999999</v>
      </c>
      <c r="X30" s="166">
        <v>3.2881999999999998</v>
      </c>
      <c r="Y30" s="166">
        <v>1.9297</v>
      </c>
      <c r="Z30" s="166">
        <v>2.1871999999999998</v>
      </c>
      <c r="AA30" s="167"/>
      <c r="AB30" s="166">
        <v>-0.91100000000000003</v>
      </c>
      <c r="AC30" s="166">
        <v>0.47399999999999998</v>
      </c>
      <c r="AD30" s="166">
        <v>0.50800000000000001</v>
      </c>
      <c r="AE30" s="166">
        <v>3.65</v>
      </c>
      <c r="AF30" s="166">
        <v>-2.2200000000000002</v>
      </c>
      <c r="AG30" s="166">
        <v>-2.2000000000000002</v>
      </c>
      <c r="AH30" s="166">
        <v>-8.4000000000000005E-2</v>
      </c>
      <c r="AI30" s="166">
        <v>0.24099999999999999</v>
      </c>
      <c r="AJ30" s="167"/>
      <c r="AK30" s="166">
        <v>-1.94</v>
      </c>
      <c r="AL30" s="167"/>
      <c r="AM30" s="166">
        <v>-12.9</v>
      </c>
      <c r="AN30" s="166">
        <v>-12.8</v>
      </c>
      <c r="AO30" s="166">
        <v>10.2087</v>
      </c>
      <c r="AP30" s="166">
        <v>2.6147</v>
      </c>
      <c r="AQ30" s="166">
        <v>25.886399999999998</v>
      </c>
      <c r="AR30" s="166">
        <v>30.334199999999999</v>
      </c>
      <c r="AS30" s="166">
        <v>-17.888400000000001</v>
      </c>
      <c r="AT30" s="166">
        <v>0.66339999999999999</v>
      </c>
      <c r="AU30" s="167"/>
      <c r="AV30" s="166">
        <v>2.2553999999999998</v>
      </c>
      <c r="AW30" s="166">
        <v>1.6449</v>
      </c>
      <c r="AX30" s="166">
        <v>-18.226299999999998</v>
      </c>
      <c r="AY30" s="166">
        <v>-15.575200000000001</v>
      </c>
      <c r="AZ30" s="166">
        <v>27.0748</v>
      </c>
      <c r="BA30" s="166">
        <v>28.093299999999999</v>
      </c>
      <c r="BB30" s="166">
        <v>90.062299999999993</v>
      </c>
      <c r="BC30" s="166">
        <v>7.7145999999999999</v>
      </c>
      <c r="BD30" s="166">
        <v>-5.3</v>
      </c>
      <c r="BE30" s="166">
        <v>-5.3</v>
      </c>
      <c r="BF30" s="166">
        <v>-22.011199999999999</v>
      </c>
      <c r="BG30" s="167"/>
      <c r="BH30" s="166">
        <v>-0.58850000000000002</v>
      </c>
      <c r="BI30" s="167"/>
      <c r="BJ30" s="166">
        <v>7.6486000000000001</v>
      </c>
      <c r="BK30" s="166">
        <v>11.0289</v>
      </c>
      <c r="BL30" s="166">
        <v>8.1113999999999997</v>
      </c>
      <c r="BM30" s="166">
        <v>5.3769999999999998</v>
      </c>
      <c r="BN30" s="166">
        <v>-98.635800000000003</v>
      </c>
      <c r="BO30" s="166">
        <v>151.43279999999999</v>
      </c>
      <c r="BP30" s="166">
        <v>150.94450000000001</v>
      </c>
      <c r="BQ30" s="166">
        <v>-91.923199999999994</v>
      </c>
      <c r="BR30" s="166">
        <v>66.122699999999995</v>
      </c>
      <c r="BS30" s="167"/>
      <c r="BT30" s="167"/>
      <c r="BU30" s="167"/>
      <c r="BV30" s="166">
        <v>47.582500000000003</v>
      </c>
      <c r="BW30" s="166">
        <v>17.27</v>
      </c>
      <c r="BX30" s="166">
        <v>12.88</v>
      </c>
      <c r="BY30" s="166">
        <v>-1.76</v>
      </c>
      <c r="BZ30" s="166">
        <v>21.43</v>
      </c>
      <c r="CA30" s="166">
        <v>-13.2576</v>
      </c>
      <c r="CB30" s="166">
        <v>-13.2576</v>
      </c>
      <c r="CC30" s="166">
        <v>25.5777</v>
      </c>
      <c r="CD30" s="166">
        <v>23.4968</v>
      </c>
      <c r="CE30" s="167"/>
      <c r="CF30" s="166">
        <v>-1.3704000000000001</v>
      </c>
      <c r="CG30" s="166">
        <v>-1.3418000000000001</v>
      </c>
      <c r="CH30" s="166">
        <v>7.4013999999999998</v>
      </c>
      <c r="CI30" s="166">
        <v>19.796800000000001</v>
      </c>
      <c r="CJ30" s="167"/>
      <c r="CK30" s="167"/>
      <c r="CL30" s="166">
        <v>47.6</v>
      </c>
      <c r="CM30" s="166">
        <v>-41.8</v>
      </c>
      <c r="CN30" s="166">
        <v>-6.09</v>
      </c>
      <c r="CO30" s="166">
        <v>48.799300000000002</v>
      </c>
      <c r="CP30" s="166">
        <v>49.247199999999999</v>
      </c>
      <c r="CQ30" s="166">
        <v>47.621000000000002</v>
      </c>
      <c r="CR30" s="166">
        <v>69.791399999999996</v>
      </c>
      <c r="CS30" s="166">
        <v>69.491299999999995</v>
      </c>
      <c r="CT30" s="166">
        <v>-20.1968</v>
      </c>
      <c r="CU30" s="166">
        <v>-76.531899999999993</v>
      </c>
      <c r="CV30" s="166">
        <v>-9.6015999999999995</v>
      </c>
      <c r="CW30" s="166">
        <v>4.2834000000000003</v>
      </c>
      <c r="CX30" s="166">
        <v>45.04</v>
      </c>
      <c r="CY30" s="166">
        <v>19.32</v>
      </c>
      <c r="CZ30" s="166">
        <v>-0.78129999999999999</v>
      </c>
      <c r="DA30" s="166">
        <v>-1.2695000000000001</v>
      </c>
      <c r="DB30" s="166">
        <v>16.791399999999999</v>
      </c>
      <c r="DC30" s="167"/>
      <c r="DD30" s="166">
        <v>-20.562899999999999</v>
      </c>
      <c r="DE30" s="166">
        <v>-20.477799999999998</v>
      </c>
      <c r="DF30" s="166">
        <v>17.8873</v>
      </c>
      <c r="DG30" s="167"/>
      <c r="DH30" s="166">
        <v>-7.617</v>
      </c>
      <c r="DI30" s="167"/>
      <c r="DJ30" s="166">
        <v>-70.7</v>
      </c>
      <c r="DK30" s="166">
        <v>1.0223</v>
      </c>
      <c r="DL30" s="166">
        <v>24.503900000000002</v>
      </c>
      <c r="DM30" s="166">
        <v>58.201700000000002</v>
      </c>
      <c r="DN30" s="166">
        <v>0.1913</v>
      </c>
      <c r="DO30" s="166">
        <v>26.16</v>
      </c>
      <c r="DP30" s="166">
        <v>-4.71</v>
      </c>
      <c r="DQ30" s="166">
        <v>20.878499999999999</v>
      </c>
      <c r="DR30" s="166">
        <v>-20.337399999999999</v>
      </c>
      <c r="DS30" s="167"/>
      <c r="DT30" s="166">
        <v>-28.82</v>
      </c>
      <c r="DU30" s="166">
        <v>44.28</v>
      </c>
      <c r="DV30" s="166">
        <v>-29.99</v>
      </c>
      <c r="DW30" s="166">
        <v>-21.145499999999998</v>
      </c>
      <c r="DX30" s="166">
        <v>-10.681800000000001</v>
      </c>
      <c r="DY30" s="166">
        <v>-30.030799999999999</v>
      </c>
      <c r="DZ30" s="166">
        <v>-28.645499999999998</v>
      </c>
      <c r="EA30" s="166">
        <v>63.9861</v>
      </c>
      <c r="EB30" s="166">
        <v>27.475000000000001</v>
      </c>
      <c r="EC30" s="166">
        <v>17.0367</v>
      </c>
      <c r="ED30" s="166">
        <v>17.6355</v>
      </c>
      <c r="EE30" s="166">
        <v>3.8786999999999998</v>
      </c>
      <c r="EF30" s="166">
        <v>-7.4069000000000003</v>
      </c>
      <c r="EG30" s="166">
        <v>-16.952999999999999</v>
      </c>
      <c r="EH30" s="166">
        <v>18.688099999999999</v>
      </c>
      <c r="EI30" s="166">
        <v>-74.8352</v>
      </c>
      <c r="EJ30" s="167"/>
      <c r="EK30" s="166">
        <v>-20.237300000000001</v>
      </c>
      <c r="EL30" s="166">
        <v>-19.561699999999998</v>
      </c>
      <c r="EM30" s="166">
        <v>18.772300000000001</v>
      </c>
      <c r="EN30" s="166">
        <v>-16.254300000000001</v>
      </c>
      <c r="EO30" s="166">
        <v>-16.471499999999999</v>
      </c>
      <c r="EP30" s="166">
        <v>-10.244</v>
      </c>
      <c r="EQ30" s="166">
        <v>-22.766200000000001</v>
      </c>
      <c r="ER30" s="167"/>
      <c r="ES30" s="166">
        <v>1.6601999999999999</v>
      </c>
      <c r="ET30" s="166">
        <v>18.489999999999998</v>
      </c>
      <c r="EU30" s="166">
        <v>-12.85</v>
      </c>
      <c r="EV30" s="166">
        <v>0.6</v>
      </c>
      <c r="EW30" s="166">
        <v>7.8532000000000002</v>
      </c>
      <c r="EX30" s="166">
        <v>-42.951599999999999</v>
      </c>
      <c r="EY30" s="166">
        <v>-15.0526</v>
      </c>
      <c r="EZ30" s="166">
        <v>-15.1432</v>
      </c>
      <c r="FA30" s="166">
        <v>9.3224</v>
      </c>
      <c r="FB30" s="166">
        <v>-4.5568999999999997</v>
      </c>
      <c r="FC30" s="166">
        <v>-8.6365999999999996</v>
      </c>
      <c r="FD30" s="166">
        <v>5.8760000000000003</v>
      </c>
      <c r="FE30" s="166">
        <v>5.6631999999999998</v>
      </c>
      <c r="FF30" s="167"/>
      <c r="FG30" s="166">
        <v>5.2060000000000004</v>
      </c>
      <c r="FH30" s="166">
        <v>4.8181000000000003</v>
      </c>
      <c r="FI30" s="166">
        <v>3.5596000000000001</v>
      </c>
      <c r="FJ30" s="166">
        <v>6.1959</v>
      </c>
      <c r="FK30" s="166">
        <v>6.1959</v>
      </c>
      <c r="FL30" s="166">
        <v>13.3965</v>
      </c>
      <c r="FM30" s="166">
        <v>17.9651</v>
      </c>
      <c r="FN30" s="166">
        <v>18.5657</v>
      </c>
      <c r="FO30" s="166">
        <v>16.123100000000001</v>
      </c>
      <c r="FP30" s="166">
        <v>25.986699999999999</v>
      </c>
      <c r="FQ30" s="166">
        <v>10.4994</v>
      </c>
      <c r="FR30" s="166">
        <v>-9.84</v>
      </c>
      <c r="FS30" s="166">
        <v>-2.2097000000000002</v>
      </c>
      <c r="FT30" s="166">
        <v>0.20069999999999999</v>
      </c>
      <c r="FU30" s="166">
        <v>1.29</v>
      </c>
      <c r="FV30" s="166">
        <v>0.39</v>
      </c>
      <c r="FW30" s="166">
        <v>-10.9389</v>
      </c>
      <c r="FX30" s="166">
        <v>3.0065</v>
      </c>
      <c r="FY30" s="166">
        <v>7.1689999999999996</v>
      </c>
      <c r="FZ30" s="166">
        <v>0.995</v>
      </c>
      <c r="GA30" s="167"/>
      <c r="GB30" s="166">
        <v>20.46</v>
      </c>
      <c r="GC30" s="166">
        <v>-33.809699999999999</v>
      </c>
      <c r="GD30" s="166">
        <v>-25.671700000000001</v>
      </c>
      <c r="GE30" s="167"/>
      <c r="GF30" s="166">
        <v>25.885000000000002</v>
      </c>
      <c r="GG30" s="167"/>
      <c r="GH30" s="166">
        <v>23.389800000000001</v>
      </c>
      <c r="GI30" s="166">
        <v>-8.8940000000000001</v>
      </c>
      <c r="GJ30" s="166">
        <v>-9.5359999999999996</v>
      </c>
      <c r="GK30" s="166">
        <v>2.7376</v>
      </c>
      <c r="GL30" s="166">
        <v>4.7300000000000002E-2</v>
      </c>
      <c r="GM30" s="167"/>
      <c r="GN30" s="166">
        <v>-10.451000000000001</v>
      </c>
      <c r="GO30" s="166">
        <v>-43.740900000000003</v>
      </c>
      <c r="GP30" s="166">
        <v>8.9678000000000004</v>
      </c>
      <c r="GQ30" s="166">
        <v>-21.842600000000001</v>
      </c>
      <c r="GR30" s="166">
        <v>4.4756</v>
      </c>
      <c r="GS30" s="166">
        <v>4.0389999999999997</v>
      </c>
      <c r="GT30" s="166">
        <v>169.386</v>
      </c>
      <c r="GU30" s="166">
        <v>-3.4072</v>
      </c>
      <c r="GV30" s="166">
        <v>-4.9756</v>
      </c>
      <c r="GW30" s="166">
        <v>-11.6561</v>
      </c>
      <c r="GX30" s="166">
        <v>1.1592</v>
      </c>
      <c r="GY30" s="166">
        <v>9.2306000000000008</v>
      </c>
      <c r="GZ30" s="166">
        <v>9.3757999999999999</v>
      </c>
      <c r="HA30" s="167"/>
      <c r="HB30" s="166">
        <v>-17.677399999999999</v>
      </c>
      <c r="HC30" s="166">
        <v>-15.634</v>
      </c>
      <c r="HD30" s="166">
        <v>-8.8000000000000007</v>
      </c>
      <c r="HE30" s="166">
        <v>8.2402999999999995</v>
      </c>
      <c r="HF30" s="166">
        <v>5.7159000000000004</v>
      </c>
      <c r="HG30" s="166">
        <v>58.814500000000002</v>
      </c>
      <c r="HH30" s="166">
        <v>75.749700000000004</v>
      </c>
      <c r="HI30" s="166">
        <v>-31.191099999999999</v>
      </c>
      <c r="HJ30" s="166">
        <v>-31.5946</v>
      </c>
      <c r="HK30" s="167"/>
      <c r="HL30" s="167"/>
      <c r="HM30" s="166">
        <v>0</v>
      </c>
      <c r="HN30" s="166">
        <v>-11.2898</v>
      </c>
      <c r="HO30" s="167"/>
      <c r="HP30" s="166">
        <v>2.2593000000000001</v>
      </c>
      <c r="HQ30" s="166">
        <v>-9.1777999999999995</v>
      </c>
      <c r="HR30" s="166">
        <v>-8.9746000000000006</v>
      </c>
      <c r="HS30" s="166">
        <v>-26.4603</v>
      </c>
      <c r="HT30" s="166">
        <v>-26.318000000000001</v>
      </c>
      <c r="HU30" s="166">
        <v>14.24</v>
      </c>
      <c r="HV30" s="166">
        <v>14.49</v>
      </c>
      <c r="HW30" s="166">
        <v>-18.8</v>
      </c>
      <c r="HX30" s="166">
        <v>-18.899999999999999</v>
      </c>
      <c r="HY30" s="166">
        <v>0.51</v>
      </c>
      <c r="HZ30" s="166">
        <v>13.76</v>
      </c>
      <c r="IA30" s="166">
        <v>24.033100000000001</v>
      </c>
      <c r="IB30" s="166">
        <v>30.497199999999999</v>
      </c>
      <c r="IC30" s="166">
        <v>30.368099999999998</v>
      </c>
      <c r="ID30" s="166">
        <v>-8</v>
      </c>
      <c r="IE30" s="166">
        <v>-25.2</v>
      </c>
      <c r="IF30" s="166">
        <v>-7.7</v>
      </c>
      <c r="IG30" s="166">
        <v>-8.1</v>
      </c>
      <c r="IH30" s="166">
        <v>-18.075600000000001</v>
      </c>
      <c r="II30" s="167"/>
      <c r="IJ30" s="166">
        <v>-139.57239999999999</v>
      </c>
      <c r="IK30" s="166">
        <v>29.835699999999999</v>
      </c>
      <c r="IL30" s="166">
        <v>-229.68299999999999</v>
      </c>
      <c r="IM30" s="166">
        <v>-23.0383</v>
      </c>
      <c r="IN30" s="166">
        <v>-24.410399999999999</v>
      </c>
      <c r="IO30" s="166">
        <v>69.043599999999998</v>
      </c>
      <c r="IP30" s="166">
        <v>98.034899999999993</v>
      </c>
      <c r="IQ30" s="166">
        <v>90.510499999999993</v>
      </c>
      <c r="IR30" s="166">
        <v>111.3232</v>
      </c>
      <c r="IS30" s="166">
        <v>-5.3124000000000002</v>
      </c>
      <c r="IT30" s="166">
        <v>17.115600000000001</v>
      </c>
      <c r="IU30" s="166">
        <v>17.0246</v>
      </c>
      <c r="IV30" s="166">
        <v>15.9712</v>
      </c>
      <c r="IW30" s="166">
        <v>109.0035</v>
      </c>
      <c r="IX30" s="166">
        <v>-225.24090000000001</v>
      </c>
      <c r="IY30" s="166">
        <v>21.581499999999998</v>
      </c>
      <c r="IZ30" s="166">
        <v>-20.043099999999999</v>
      </c>
      <c r="JA30" s="166">
        <v>-5.1795</v>
      </c>
      <c r="JB30" s="166">
        <v>2.9430000000000001</v>
      </c>
      <c r="JC30" s="166">
        <v>-6.88</v>
      </c>
      <c r="JD30" s="166">
        <v>-0.371</v>
      </c>
      <c r="JE30" s="166">
        <v>-0.36899999999999999</v>
      </c>
      <c r="JF30" s="166">
        <v>2.72</v>
      </c>
      <c r="JG30" s="166">
        <v>-2.88</v>
      </c>
      <c r="JH30" s="166">
        <v>-1.6947000000000001</v>
      </c>
      <c r="JI30" s="166">
        <v>-3.1907000000000001</v>
      </c>
      <c r="JJ30" s="166">
        <v>-8.6999999999999994E-2</v>
      </c>
      <c r="JK30" s="166">
        <v>3.4592000000000001</v>
      </c>
      <c r="JL30" s="166">
        <v>-5</v>
      </c>
      <c r="JM30" s="166">
        <v>1.851</v>
      </c>
      <c r="JN30" s="166">
        <v>0.85299999999999998</v>
      </c>
      <c r="JO30" s="167"/>
      <c r="JP30" s="167"/>
      <c r="JQ30" s="166">
        <v>4.2910000000000004</v>
      </c>
      <c r="JR30" s="166">
        <v>3.8153000000000001</v>
      </c>
      <c r="JS30" s="166">
        <v>3.7014999999999998</v>
      </c>
      <c r="JT30" s="167"/>
      <c r="JU30" s="166">
        <v>9.9</v>
      </c>
      <c r="JV30" s="166">
        <v>7.0057</v>
      </c>
      <c r="JW30" s="166">
        <v>1.25</v>
      </c>
      <c r="JX30" s="167"/>
      <c r="JY30" s="167"/>
      <c r="JZ30" s="166">
        <v>-15.926299999999999</v>
      </c>
      <c r="KA30" s="166">
        <v>-24.185300000000002</v>
      </c>
      <c r="KB30" s="166">
        <v>4.0003000000000002</v>
      </c>
      <c r="KC30" s="166">
        <v>12.3469</v>
      </c>
      <c r="KD30" s="166">
        <v>-22.145800000000001</v>
      </c>
      <c r="KE30" s="166">
        <v>9.3501999999999992</v>
      </c>
      <c r="KF30" s="166">
        <v>-7.6</v>
      </c>
      <c r="KG30" s="166">
        <v>-9.1</v>
      </c>
      <c r="KH30" s="166">
        <v>22.764199999999999</v>
      </c>
      <c r="KI30" s="166">
        <v>23.290600000000001</v>
      </c>
    </row>
    <row r="31" spans="1:295" ht="18" customHeight="1" x14ac:dyDescent="0.25">
      <c r="A31" s="161" t="s">
        <v>71</v>
      </c>
      <c r="B31" s="161" t="s">
        <v>835</v>
      </c>
      <c r="C31" s="165">
        <v>0</v>
      </c>
      <c r="D31" s="166">
        <v>3.4820000000000002</v>
      </c>
      <c r="E31" s="166">
        <v>-8.8021999999999991</v>
      </c>
      <c r="F31" s="166">
        <v>3.9590999999999998</v>
      </c>
      <c r="G31" s="166">
        <v>12.9718</v>
      </c>
      <c r="H31" s="167"/>
      <c r="I31" s="166">
        <v>20.985299999999999</v>
      </c>
      <c r="J31" s="167"/>
      <c r="K31" s="166">
        <v>23.710699999999999</v>
      </c>
      <c r="L31" s="166">
        <v>10.5967</v>
      </c>
      <c r="M31" s="166">
        <v>11.7972</v>
      </c>
      <c r="N31" s="166">
        <v>-17.760000000000002</v>
      </c>
      <c r="O31" s="166">
        <v>-30.8</v>
      </c>
      <c r="P31" s="166">
        <v>6.6</v>
      </c>
      <c r="Q31" s="166">
        <v>6.6239999999999997</v>
      </c>
      <c r="R31" s="166">
        <v>-19.8</v>
      </c>
      <c r="S31" s="166">
        <v>3.6425000000000001</v>
      </c>
      <c r="T31" s="166">
        <v>2.6747000000000001</v>
      </c>
      <c r="U31" s="166">
        <v>9.2890999999999995</v>
      </c>
      <c r="V31" s="166">
        <v>9.2614000000000001</v>
      </c>
      <c r="W31" s="166">
        <v>15.920999999999999</v>
      </c>
      <c r="X31" s="166">
        <v>3.2795999999999998</v>
      </c>
      <c r="Y31" s="166">
        <v>1.9126000000000001</v>
      </c>
      <c r="Z31" s="166">
        <v>2.2094999999999998</v>
      </c>
      <c r="AA31" s="167"/>
      <c r="AB31" s="166">
        <v>-0.86350000000000005</v>
      </c>
      <c r="AC31" s="166">
        <v>0.56100000000000005</v>
      </c>
      <c r="AD31" s="166">
        <v>0.65400000000000003</v>
      </c>
      <c r="AE31" s="166">
        <v>3.4969999999999999</v>
      </c>
      <c r="AF31" s="166">
        <v>-4.4400000000000004</v>
      </c>
      <c r="AG31" s="166">
        <v>-2.2000000000000002</v>
      </c>
      <c r="AH31" s="166">
        <v>-5.8999999999999997E-2</v>
      </c>
      <c r="AI31" s="166">
        <v>0.24199999999999999</v>
      </c>
      <c r="AJ31" s="167"/>
      <c r="AK31" s="166">
        <v>-1.46</v>
      </c>
      <c r="AL31" s="166">
        <v>-10</v>
      </c>
      <c r="AM31" s="166">
        <v>-12.21</v>
      </c>
      <c r="AN31" s="166">
        <v>-11.67</v>
      </c>
      <c r="AO31" s="166">
        <v>11.0876</v>
      </c>
      <c r="AP31" s="166">
        <v>2.8260000000000001</v>
      </c>
      <c r="AQ31" s="166">
        <v>26.312000000000001</v>
      </c>
      <c r="AR31" s="166">
        <v>29.851199999999999</v>
      </c>
      <c r="AS31" s="166">
        <v>-19.443899999999999</v>
      </c>
      <c r="AT31" s="166">
        <v>-1.8277000000000001</v>
      </c>
      <c r="AU31" s="167"/>
      <c r="AV31" s="166">
        <v>10.102600000000001</v>
      </c>
      <c r="AW31" s="166">
        <v>10.657999999999999</v>
      </c>
      <c r="AX31" s="166">
        <v>-21.087499999999999</v>
      </c>
      <c r="AY31" s="166">
        <v>-18.459099999999999</v>
      </c>
      <c r="AZ31" s="166">
        <v>27.970300000000002</v>
      </c>
      <c r="BA31" s="166">
        <v>32.599899999999998</v>
      </c>
      <c r="BB31" s="166">
        <v>93.941400000000002</v>
      </c>
      <c r="BC31" s="166">
        <v>7.1493000000000002</v>
      </c>
      <c r="BD31" s="166">
        <v>-5.2</v>
      </c>
      <c r="BE31" s="166">
        <v>-5.0999999999999996</v>
      </c>
      <c r="BF31" s="166">
        <v>-16.075500000000002</v>
      </c>
      <c r="BG31" s="167"/>
      <c r="BH31" s="166">
        <v>-0.55610000000000004</v>
      </c>
      <c r="BI31" s="167"/>
      <c r="BJ31" s="166">
        <v>7.0820999999999996</v>
      </c>
      <c r="BK31" s="166">
        <v>11.0327</v>
      </c>
      <c r="BL31" s="166">
        <v>9.0947999999999993</v>
      </c>
      <c r="BM31" s="166">
        <v>6.0136000000000003</v>
      </c>
      <c r="BN31" s="166">
        <v>-79.134500000000003</v>
      </c>
      <c r="BO31" s="166">
        <v>149.1439</v>
      </c>
      <c r="BP31" s="166">
        <v>149.0829</v>
      </c>
      <c r="BQ31" s="166">
        <v>-95.071600000000004</v>
      </c>
      <c r="BR31" s="166">
        <v>83.765799999999999</v>
      </c>
      <c r="BS31" s="167"/>
      <c r="BT31" s="167"/>
      <c r="BU31" s="167"/>
      <c r="BV31" s="166">
        <v>47.5625</v>
      </c>
      <c r="BW31" s="166">
        <v>17.45</v>
      </c>
      <c r="BX31" s="166">
        <v>12.76</v>
      </c>
      <c r="BY31" s="166">
        <v>-1.22</v>
      </c>
      <c r="BZ31" s="166">
        <v>21.96</v>
      </c>
      <c r="CA31" s="166">
        <v>-13.2576</v>
      </c>
      <c r="CB31" s="166">
        <v>-12.7217</v>
      </c>
      <c r="CC31" s="166">
        <v>27.408200000000001</v>
      </c>
      <c r="CD31" s="166">
        <v>25.278099999999998</v>
      </c>
      <c r="CE31" s="167"/>
      <c r="CF31" s="166">
        <v>-4.5015000000000001</v>
      </c>
      <c r="CG31" s="166">
        <v>-4.7464000000000004</v>
      </c>
      <c r="CH31" s="166">
        <v>8.4022000000000006</v>
      </c>
      <c r="CI31" s="166">
        <v>16.851299999999998</v>
      </c>
      <c r="CJ31" s="167"/>
      <c r="CK31" s="167"/>
      <c r="CL31" s="166">
        <v>50.2</v>
      </c>
      <c r="CM31" s="166">
        <v>-36.6</v>
      </c>
      <c r="CN31" s="166">
        <v>-6.27</v>
      </c>
      <c r="CO31" s="166">
        <v>48.377200000000002</v>
      </c>
      <c r="CP31" s="166">
        <v>48.676400000000001</v>
      </c>
      <c r="CQ31" s="166">
        <v>46.870600000000003</v>
      </c>
      <c r="CR31" s="166">
        <v>65.760499999999993</v>
      </c>
      <c r="CS31" s="166">
        <v>65.745900000000006</v>
      </c>
      <c r="CT31" s="166">
        <v>-20.311</v>
      </c>
      <c r="CU31" s="166">
        <v>-71.614199999999997</v>
      </c>
      <c r="CV31" s="166">
        <v>-10.535600000000001</v>
      </c>
      <c r="CW31" s="166">
        <v>4.1798999999999999</v>
      </c>
      <c r="CX31" s="166">
        <v>45.98</v>
      </c>
      <c r="CY31" s="166">
        <v>19.5</v>
      </c>
      <c r="CZ31" s="166">
        <v>0</v>
      </c>
      <c r="DA31" s="166">
        <v>-0.48830000000000001</v>
      </c>
      <c r="DB31" s="166">
        <v>17.291599999999999</v>
      </c>
      <c r="DC31" s="167"/>
      <c r="DD31" s="166">
        <v>-17.694299999999998</v>
      </c>
      <c r="DE31" s="166">
        <v>-17.268599999999999</v>
      </c>
      <c r="DF31" s="166">
        <v>16.799399999999999</v>
      </c>
      <c r="DG31" s="167"/>
      <c r="DH31" s="166">
        <v>-7.9657</v>
      </c>
      <c r="DI31" s="166">
        <v>-70.099999999999994</v>
      </c>
      <c r="DJ31" s="166">
        <v>-70.2</v>
      </c>
      <c r="DK31" s="166">
        <v>1.4447000000000001</v>
      </c>
      <c r="DL31" s="166">
        <v>25.251899999999999</v>
      </c>
      <c r="DM31" s="166">
        <v>59.148000000000003</v>
      </c>
      <c r="DN31" s="167"/>
      <c r="DO31" s="166">
        <v>26.84</v>
      </c>
      <c r="DP31" s="166">
        <v>-4.8600000000000003</v>
      </c>
      <c r="DQ31" s="166">
        <v>21.018000000000001</v>
      </c>
      <c r="DR31" s="166">
        <v>-18.726099999999999</v>
      </c>
      <c r="DS31" s="167"/>
      <c r="DT31" s="166">
        <v>-28.46</v>
      </c>
      <c r="DU31" s="166">
        <v>45.48</v>
      </c>
      <c r="DV31" s="166">
        <v>-31.9</v>
      </c>
      <c r="DW31" s="166">
        <v>-19.7455</v>
      </c>
      <c r="DX31" s="166">
        <v>-10.0273</v>
      </c>
      <c r="DY31" s="166">
        <v>-30.6829</v>
      </c>
      <c r="DZ31" s="166">
        <v>-29.436399999999999</v>
      </c>
      <c r="EA31" s="166">
        <v>66.365899999999996</v>
      </c>
      <c r="EB31" s="166">
        <v>30.390599999999999</v>
      </c>
      <c r="EC31" s="166">
        <v>19.813500000000001</v>
      </c>
      <c r="ED31" s="166">
        <v>20.4772</v>
      </c>
      <c r="EE31" s="166">
        <v>-0.20860000000000001</v>
      </c>
      <c r="EF31" s="166">
        <v>-10.944900000000001</v>
      </c>
      <c r="EG31" s="166">
        <v>-17.305</v>
      </c>
      <c r="EH31" s="166">
        <v>25.712399999999999</v>
      </c>
      <c r="EI31" s="166">
        <v>-83.257599999999996</v>
      </c>
      <c r="EJ31" s="167"/>
      <c r="EK31" s="166">
        <v>-20.566800000000001</v>
      </c>
      <c r="EL31" s="166">
        <v>-18.988800000000001</v>
      </c>
      <c r="EM31" s="166">
        <v>17.652699999999999</v>
      </c>
      <c r="EN31" s="166">
        <v>-13.0909</v>
      </c>
      <c r="EO31" s="166">
        <v>-12.3584</v>
      </c>
      <c r="EP31" s="166">
        <v>-13.316000000000001</v>
      </c>
      <c r="EQ31" s="166">
        <v>-24.6279</v>
      </c>
      <c r="ER31" s="167"/>
      <c r="ES31" s="166">
        <v>2.0992000000000002</v>
      </c>
      <c r="ET31" s="166">
        <v>12</v>
      </c>
      <c r="EU31" s="166">
        <v>-9.68</v>
      </c>
      <c r="EV31" s="166">
        <v>0.1</v>
      </c>
      <c r="EW31" s="166">
        <v>7.8981000000000003</v>
      </c>
      <c r="EX31" s="166">
        <v>-37.832299999999996</v>
      </c>
      <c r="EY31" s="166">
        <v>-13.8071</v>
      </c>
      <c r="EZ31" s="166">
        <v>-13.845800000000001</v>
      </c>
      <c r="FA31" s="166">
        <v>8.9210999999999991</v>
      </c>
      <c r="FB31" s="166">
        <v>-4.6670999999999996</v>
      </c>
      <c r="FC31" s="166">
        <v>-12.0549</v>
      </c>
      <c r="FD31" s="166">
        <v>5.3914999999999997</v>
      </c>
      <c r="FE31" s="166">
        <v>5.1733000000000002</v>
      </c>
      <c r="FF31" s="167"/>
      <c r="FG31" s="166">
        <v>4.952</v>
      </c>
      <c r="FH31" s="166">
        <v>4.9619999999999997</v>
      </c>
      <c r="FI31" s="166">
        <v>3.2113999999999998</v>
      </c>
      <c r="FJ31" s="166">
        <v>6.1959</v>
      </c>
      <c r="FK31" s="166">
        <v>6.5308000000000002</v>
      </c>
      <c r="FL31" s="166">
        <v>8.0379000000000005</v>
      </c>
      <c r="FM31" s="166">
        <v>18.2149</v>
      </c>
      <c r="FN31" s="166">
        <v>18.3931</v>
      </c>
      <c r="FO31" s="166">
        <v>12.586499999999999</v>
      </c>
      <c r="FP31" s="166">
        <v>21.774799999999999</v>
      </c>
      <c r="FQ31" s="166">
        <v>10.826599999999999</v>
      </c>
      <c r="FR31" s="166">
        <v>-10.36</v>
      </c>
      <c r="FS31" s="166">
        <v>-2.2097000000000002</v>
      </c>
      <c r="FT31" s="166">
        <v>0.2273</v>
      </c>
      <c r="FU31" s="166">
        <v>0.97</v>
      </c>
      <c r="FV31" s="166">
        <v>1.17</v>
      </c>
      <c r="FW31" s="166">
        <v>-11.137700000000001</v>
      </c>
      <c r="FX31" s="167"/>
      <c r="FY31" s="166">
        <v>7.1130000000000004</v>
      </c>
      <c r="FZ31" s="166">
        <v>1.0489999999999999</v>
      </c>
      <c r="GA31" s="167"/>
      <c r="GB31" s="166">
        <v>20.72</v>
      </c>
      <c r="GC31" s="166">
        <v>-31.607900000000001</v>
      </c>
      <c r="GD31" s="166">
        <v>-24.296800000000001</v>
      </c>
      <c r="GE31" s="166">
        <v>-1.75</v>
      </c>
      <c r="GF31" s="166">
        <v>26.585100000000001</v>
      </c>
      <c r="GG31" s="167"/>
      <c r="GH31" s="166">
        <v>23.660299999999999</v>
      </c>
      <c r="GI31" s="166">
        <v>-8.7950999999999997</v>
      </c>
      <c r="GJ31" s="166">
        <v>-9.5288000000000004</v>
      </c>
      <c r="GK31" s="166">
        <v>2.7656999999999998</v>
      </c>
      <c r="GL31" s="167"/>
      <c r="GM31" s="167"/>
      <c r="GN31" s="166">
        <v>-10.709300000000001</v>
      </c>
      <c r="GO31" s="166">
        <v>-43.796999999999997</v>
      </c>
      <c r="GP31" s="166">
        <v>9.1013999999999999</v>
      </c>
      <c r="GQ31" s="166">
        <v>-22.130800000000001</v>
      </c>
      <c r="GR31" s="166">
        <v>4.1348000000000003</v>
      </c>
      <c r="GS31" s="166">
        <v>5.6870000000000003</v>
      </c>
      <c r="GT31" s="166">
        <v>172.5703</v>
      </c>
      <c r="GU31" s="166">
        <v>-3.1389999999999998</v>
      </c>
      <c r="GV31" s="166">
        <v>-5.2030000000000003</v>
      </c>
      <c r="GW31" s="166">
        <v>-10.7865</v>
      </c>
      <c r="GX31" s="166">
        <v>1.2936000000000001</v>
      </c>
      <c r="GY31" s="166">
        <v>9.2159999999999993</v>
      </c>
      <c r="GZ31" s="166">
        <v>9.3836999999999993</v>
      </c>
      <c r="HA31" s="166">
        <v>1</v>
      </c>
      <c r="HB31" s="166">
        <v>-19.8978</v>
      </c>
      <c r="HC31" s="166">
        <v>-18.333400000000001</v>
      </c>
      <c r="HD31" s="166">
        <v>-9.64</v>
      </c>
      <c r="HE31" s="166">
        <v>7.3562000000000003</v>
      </c>
      <c r="HF31" s="166">
        <v>0</v>
      </c>
      <c r="HG31" s="166">
        <v>57.800400000000003</v>
      </c>
      <c r="HH31" s="166">
        <v>75.569500000000005</v>
      </c>
      <c r="HI31" s="166">
        <v>-35.343000000000004</v>
      </c>
      <c r="HJ31" s="166">
        <v>-35.202100000000002</v>
      </c>
      <c r="HK31" s="167"/>
      <c r="HL31" s="167"/>
      <c r="HM31" s="166">
        <v>-11.8857</v>
      </c>
      <c r="HN31" s="166">
        <v>-13.280799999999999</v>
      </c>
      <c r="HO31" s="167"/>
      <c r="HP31" s="167"/>
      <c r="HQ31" s="166">
        <v>-7.9692999999999996</v>
      </c>
      <c r="HR31" s="166">
        <v>-8.1012000000000004</v>
      </c>
      <c r="HS31" s="166">
        <v>-27.919699999999999</v>
      </c>
      <c r="HT31" s="166">
        <v>-28.146899999999999</v>
      </c>
      <c r="HU31" s="166">
        <v>15.36</v>
      </c>
      <c r="HV31" s="166">
        <v>15.3</v>
      </c>
      <c r="HW31" s="166">
        <v>-18.600000000000001</v>
      </c>
      <c r="HX31" s="166">
        <v>-18.399999999999999</v>
      </c>
      <c r="HY31" s="166">
        <v>0.49349999999999999</v>
      </c>
      <c r="HZ31" s="166">
        <v>15.52</v>
      </c>
      <c r="IA31" s="166">
        <v>21.611999999999998</v>
      </c>
      <c r="IB31" s="166">
        <v>30.9621</v>
      </c>
      <c r="IC31" s="166">
        <v>30.658100000000001</v>
      </c>
      <c r="ID31" s="166">
        <v>-7.6</v>
      </c>
      <c r="IE31" s="166">
        <v>-26</v>
      </c>
      <c r="IF31" s="166">
        <v>-8</v>
      </c>
      <c r="IG31" s="166">
        <v>-8.5</v>
      </c>
      <c r="IH31" s="166">
        <v>-18.275500000000001</v>
      </c>
      <c r="II31" s="167"/>
      <c r="IJ31" s="166">
        <v>-152.5445</v>
      </c>
      <c r="IK31" s="166">
        <v>32.1083</v>
      </c>
      <c r="IL31" s="166">
        <v>-224.7764</v>
      </c>
      <c r="IM31" s="166">
        <v>-21.933900000000001</v>
      </c>
      <c r="IN31" s="166">
        <v>-24.051500000000001</v>
      </c>
      <c r="IO31" s="166">
        <v>62.712800000000001</v>
      </c>
      <c r="IP31" s="166">
        <v>105.56229999999999</v>
      </c>
      <c r="IQ31" s="166">
        <v>84.256100000000004</v>
      </c>
      <c r="IR31" s="166">
        <v>103.9725</v>
      </c>
      <c r="IS31" s="166">
        <v>-13.940200000000001</v>
      </c>
      <c r="IT31" s="166">
        <v>19.040299999999998</v>
      </c>
      <c r="IU31" s="166">
        <v>18.543299999999999</v>
      </c>
      <c r="IV31" s="166">
        <v>24.658899999999999</v>
      </c>
      <c r="IW31" s="166">
        <v>94.189899999999994</v>
      </c>
      <c r="IX31" s="166">
        <v>-214.87</v>
      </c>
      <c r="IY31" s="166">
        <v>12.3642</v>
      </c>
      <c r="IZ31" s="166">
        <v>-15.5556</v>
      </c>
      <c r="JA31" s="166">
        <v>-3.4217</v>
      </c>
      <c r="JB31" s="166">
        <v>2.9820000000000002</v>
      </c>
      <c r="JC31" s="166">
        <v>-7.2</v>
      </c>
      <c r="JD31" s="166">
        <v>-0.36499999999999999</v>
      </c>
      <c r="JE31" s="166">
        <v>-0.36299999999999999</v>
      </c>
      <c r="JF31" s="166">
        <v>3.28</v>
      </c>
      <c r="JG31" s="166">
        <v>-3.12</v>
      </c>
      <c r="JH31" s="166">
        <v>-1.8122</v>
      </c>
      <c r="JI31" s="166">
        <v>-3.0167000000000002</v>
      </c>
      <c r="JJ31" s="166">
        <v>-8.6999999999999994E-2</v>
      </c>
      <c r="JK31" s="166">
        <v>2.7848000000000002</v>
      </c>
      <c r="JL31" s="166">
        <v>-4.9000000000000004</v>
      </c>
      <c r="JM31" s="166">
        <v>1.534</v>
      </c>
      <c r="JN31" s="166">
        <v>2.835</v>
      </c>
      <c r="JO31" s="167"/>
      <c r="JP31" s="167"/>
      <c r="JQ31" s="166">
        <v>4.6210000000000004</v>
      </c>
      <c r="JR31" s="166">
        <v>3.5116999999999998</v>
      </c>
      <c r="JS31" s="166">
        <v>4.1067999999999998</v>
      </c>
      <c r="JT31" s="167"/>
      <c r="JU31" s="166">
        <v>10.199999999999999</v>
      </c>
      <c r="JV31" s="166">
        <v>7.0759999999999996</v>
      </c>
      <c r="JW31" s="166">
        <v>1.34</v>
      </c>
      <c r="JX31" s="167"/>
      <c r="JY31" s="167"/>
      <c r="JZ31" s="166">
        <v>-15.410399999999999</v>
      </c>
      <c r="KA31" s="166">
        <v>-25.111899999999999</v>
      </c>
      <c r="KB31" s="166">
        <v>3.9419</v>
      </c>
      <c r="KC31" s="166">
        <v>11.923400000000001</v>
      </c>
      <c r="KD31" s="166">
        <v>-23.202400000000001</v>
      </c>
      <c r="KE31" s="166">
        <v>10.7849</v>
      </c>
      <c r="KF31" s="166">
        <v>-7.3</v>
      </c>
      <c r="KG31" s="166">
        <v>-8.9</v>
      </c>
      <c r="KH31" s="166">
        <v>20.134399999999999</v>
      </c>
      <c r="KI31" s="166">
        <v>38.378599999999999</v>
      </c>
    </row>
    <row r="32" spans="1:295" ht="18" customHeight="1" x14ac:dyDescent="0.25">
      <c r="A32" s="161" t="s">
        <v>71</v>
      </c>
      <c r="B32" s="161" t="s">
        <v>836</v>
      </c>
      <c r="C32" s="168">
        <v>0</v>
      </c>
      <c r="D32" s="169">
        <v>4.1588000000000003</v>
      </c>
      <c r="E32" s="169">
        <v>-9.8559999999999999</v>
      </c>
      <c r="F32" s="169">
        <v>5.7293000000000003</v>
      </c>
      <c r="G32" s="169">
        <v>14.318</v>
      </c>
      <c r="H32" s="170"/>
      <c r="I32" s="169">
        <v>21.411100000000001</v>
      </c>
      <c r="J32" s="170"/>
      <c r="K32" s="169">
        <v>23.442799999999998</v>
      </c>
      <c r="L32" s="169">
        <v>10.617699999999999</v>
      </c>
      <c r="M32" s="169">
        <v>11.7483</v>
      </c>
      <c r="N32" s="169">
        <v>-13.32</v>
      </c>
      <c r="O32" s="169">
        <v>-28.6</v>
      </c>
      <c r="P32" s="169">
        <v>4.4000000000000004</v>
      </c>
      <c r="Q32" s="170"/>
      <c r="R32" s="170"/>
      <c r="S32" s="169">
        <v>3.5510999999999999</v>
      </c>
      <c r="T32" s="169">
        <v>3.0053999999999998</v>
      </c>
      <c r="U32" s="169">
        <v>9.3558000000000003</v>
      </c>
      <c r="V32" s="169">
        <v>9.4027999999999992</v>
      </c>
      <c r="W32" s="169">
        <v>15.999499999999999</v>
      </c>
      <c r="X32" s="169">
        <v>3.3250999999999999</v>
      </c>
      <c r="Y32" s="169">
        <v>1.91</v>
      </c>
      <c r="Z32" s="169">
        <v>2.4403000000000001</v>
      </c>
      <c r="AA32" s="170"/>
      <c r="AB32" s="169">
        <v>-0.95850000000000002</v>
      </c>
      <c r="AC32" s="169">
        <v>0.59899999999999998</v>
      </c>
      <c r="AD32" s="169">
        <v>0.61799999999999999</v>
      </c>
      <c r="AE32" s="169">
        <v>3.415</v>
      </c>
      <c r="AF32" s="169">
        <v>-6.66</v>
      </c>
      <c r="AG32" s="169">
        <v>-2.2000000000000002</v>
      </c>
      <c r="AH32" s="169">
        <v>7.3999999999999996E-2</v>
      </c>
      <c r="AI32" s="169">
        <v>0.23899999999999999</v>
      </c>
      <c r="AJ32" s="170"/>
      <c r="AK32" s="169">
        <v>-1.02</v>
      </c>
      <c r="AL32" s="170"/>
      <c r="AM32" s="169">
        <v>-12.99</v>
      </c>
      <c r="AN32" s="169">
        <v>-12.99</v>
      </c>
      <c r="AO32" s="169">
        <v>10.113799999999999</v>
      </c>
      <c r="AP32" s="169">
        <v>3.3081</v>
      </c>
      <c r="AQ32" s="169">
        <v>25.6691</v>
      </c>
      <c r="AR32" s="169">
        <v>30.391999999999999</v>
      </c>
      <c r="AS32" s="169">
        <v>-18.8508</v>
      </c>
      <c r="AT32" s="169">
        <v>4.2085999999999997</v>
      </c>
      <c r="AU32" s="170"/>
      <c r="AV32" s="169">
        <v>1.3666</v>
      </c>
      <c r="AW32" s="169">
        <v>1.0682</v>
      </c>
      <c r="AX32" s="169">
        <v>-20.575800000000001</v>
      </c>
      <c r="AY32" s="169">
        <v>-17.72</v>
      </c>
      <c r="AZ32" s="169">
        <v>28.069400000000002</v>
      </c>
      <c r="BA32" s="169">
        <v>30.337299999999999</v>
      </c>
      <c r="BB32" s="169">
        <v>105.42010000000001</v>
      </c>
      <c r="BC32" s="169">
        <v>7.3056999999999999</v>
      </c>
      <c r="BD32" s="169">
        <v>-5.0999999999999996</v>
      </c>
      <c r="BE32" s="169">
        <v>-5.0999999999999996</v>
      </c>
      <c r="BF32" s="169">
        <v>-23.402200000000001</v>
      </c>
      <c r="BG32" s="170"/>
      <c r="BH32" s="169">
        <v>-0.49149999999999999</v>
      </c>
      <c r="BI32" s="170"/>
      <c r="BJ32" s="169">
        <v>10.779</v>
      </c>
      <c r="BK32" s="169">
        <v>10.0276</v>
      </c>
      <c r="BL32" s="169">
        <v>9.6370000000000005</v>
      </c>
      <c r="BM32" s="169">
        <v>6.2058999999999997</v>
      </c>
      <c r="BN32" s="169">
        <v>-103.88500000000001</v>
      </c>
      <c r="BO32" s="169">
        <v>150.1815</v>
      </c>
      <c r="BP32" s="169">
        <v>150.7003</v>
      </c>
      <c r="BQ32" s="169">
        <v>-91.713099999999997</v>
      </c>
      <c r="BR32" s="169">
        <v>64.970799999999997</v>
      </c>
      <c r="BS32" s="170"/>
      <c r="BT32" s="170"/>
      <c r="BU32" s="170"/>
      <c r="BV32" s="169">
        <v>46.145499999999998</v>
      </c>
      <c r="BW32" s="169">
        <v>17.510000000000002</v>
      </c>
      <c r="BX32" s="169">
        <v>13.17</v>
      </c>
      <c r="BY32" s="169">
        <v>-1.24</v>
      </c>
      <c r="BZ32" s="169">
        <v>22.04</v>
      </c>
      <c r="CA32" s="169">
        <v>-12.453799999999999</v>
      </c>
      <c r="CB32" s="169">
        <v>-11.5161</v>
      </c>
      <c r="CC32" s="169">
        <v>25.96</v>
      </c>
      <c r="CD32" s="169">
        <v>24.166799999999999</v>
      </c>
      <c r="CE32" s="170"/>
      <c r="CF32" s="169">
        <v>-0.85350000000000004</v>
      </c>
      <c r="CG32" s="169">
        <v>-0.61160000000000003</v>
      </c>
      <c r="CH32" s="169">
        <v>10.2376</v>
      </c>
      <c r="CI32" s="169">
        <v>18.043500000000002</v>
      </c>
      <c r="CJ32" s="170"/>
      <c r="CK32" s="170"/>
      <c r="CL32" s="169">
        <v>49.6</v>
      </c>
      <c r="CM32" s="169">
        <v>-36.799999999999997</v>
      </c>
      <c r="CN32" s="169">
        <v>-6.06</v>
      </c>
      <c r="CO32" s="169">
        <v>50.5809</v>
      </c>
      <c r="CP32" s="169">
        <v>50.406300000000002</v>
      </c>
      <c r="CQ32" s="169">
        <v>48.954099999999997</v>
      </c>
      <c r="CR32" s="169">
        <v>65.532200000000003</v>
      </c>
      <c r="CS32" s="169">
        <v>65.573300000000003</v>
      </c>
      <c r="CT32" s="169">
        <v>-17.051500000000001</v>
      </c>
      <c r="CU32" s="169">
        <v>-74.748800000000003</v>
      </c>
      <c r="CV32" s="169">
        <v>-7.8387000000000002</v>
      </c>
      <c r="CW32" s="169">
        <v>4.2548000000000004</v>
      </c>
      <c r="CX32" s="169">
        <v>45.95</v>
      </c>
      <c r="CY32" s="169">
        <v>19.940000000000001</v>
      </c>
      <c r="CZ32" s="169">
        <v>-4.6875</v>
      </c>
      <c r="DA32" s="169">
        <v>-5.0781000000000001</v>
      </c>
      <c r="DB32" s="169">
        <v>11.3005</v>
      </c>
      <c r="DC32" s="170"/>
      <c r="DD32" s="169">
        <v>-18.739599999999999</v>
      </c>
      <c r="DE32" s="169">
        <v>-18.377600000000001</v>
      </c>
      <c r="DF32" s="169">
        <v>22.9499</v>
      </c>
      <c r="DG32" s="170"/>
      <c r="DH32" s="169">
        <v>-4.6645000000000003</v>
      </c>
      <c r="DI32" s="169">
        <v>-70.099999999999994</v>
      </c>
      <c r="DJ32" s="169">
        <v>-69.8</v>
      </c>
      <c r="DK32" s="169">
        <v>0.94299999999999995</v>
      </c>
      <c r="DL32" s="169">
        <v>24.8779</v>
      </c>
      <c r="DM32" s="169">
        <v>58.517099999999999</v>
      </c>
      <c r="DN32" s="170"/>
      <c r="DO32" s="169">
        <v>26.64</v>
      </c>
      <c r="DP32" s="169">
        <v>-4.29</v>
      </c>
      <c r="DQ32" s="169">
        <v>21.359000000000002</v>
      </c>
      <c r="DR32" s="169">
        <v>-23.746300000000002</v>
      </c>
      <c r="DS32" s="170"/>
      <c r="DT32" s="169">
        <v>-27.9</v>
      </c>
      <c r="DU32" s="169">
        <v>44.36</v>
      </c>
      <c r="DV32" s="169">
        <v>-31.44</v>
      </c>
      <c r="DW32" s="169">
        <v>-24.9636</v>
      </c>
      <c r="DX32" s="169">
        <v>-12.436400000000001</v>
      </c>
      <c r="DY32" s="169">
        <v>-29.744</v>
      </c>
      <c r="DZ32" s="169">
        <v>-28.654499999999999</v>
      </c>
      <c r="EA32" s="169">
        <v>60.2898</v>
      </c>
      <c r="EB32" s="169">
        <v>26.924700000000001</v>
      </c>
      <c r="EC32" s="169">
        <v>16.7821</v>
      </c>
      <c r="ED32" s="169">
        <v>16.588999999999999</v>
      </c>
      <c r="EE32" s="169">
        <v>2.1880999999999999</v>
      </c>
      <c r="EF32" s="169">
        <v>-6.7920999999999996</v>
      </c>
      <c r="EG32" s="169">
        <v>-17.423999999999999</v>
      </c>
      <c r="EH32" s="169">
        <v>20.2378</v>
      </c>
      <c r="EI32" s="169">
        <v>-77.812399999999997</v>
      </c>
      <c r="EJ32" s="170"/>
      <c r="EK32" s="169">
        <v>-20.3949</v>
      </c>
      <c r="EL32" s="169">
        <v>-18.948399999999999</v>
      </c>
      <c r="EM32" s="169">
        <v>18.358899999999998</v>
      </c>
      <c r="EN32" s="169">
        <v>-14.676500000000001</v>
      </c>
      <c r="EO32" s="169">
        <v>-14.6647</v>
      </c>
      <c r="EP32" s="169">
        <v>-12.804</v>
      </c>
      <c r="EQ32" s="169">
        <v>-22.6419</v>
      </c>
      <c r="ER32" s="170"/>
      <c r="ES32" s="169">
        <v>1.5101</v>
      </c>
      <c r="ET32" s="169">
        <v>18.5</v>
      </c>
      <c r="EU32" s="169">
        <v>-11.76</v>
      </c>
      <c r="EV32" s="169">
        <v>1</v>
      </c>
      <c r="EW32" s="169">
        <v>7.6435000000000004</v>
      </c>
      <c r="EX32" s="169">
        <v>-40.791699999999999</v>
      </c>
      <c r="EY32" s="169">
        <v>-12.8948</v>
      </c>
      <c r="EZ32" s="169">
        <v>-13.1107</v>
      </c>
      <c r="FA32" s="169">
        <v>7.7165999999999997</v>
      </c>
      <c r="FB32" s="169">
        <v>-5.6464999999999996</v>
      </c>
      <c r="FC32" s="169">
        <v>-12.148899999999999</v>
      </c>
      <c r="FD32" s="169">
        <v>5.3403999999999998</v>
      </c>
      <c r="FE32" s="169">
        <v>5.0926999999999998</v>
      </c>
      <c r="FF32" s="170"/>
      <c r="FG32" s="169">
        <v>3.4297</v>
      </c>
      <c r="FH32" s="169">
        <v>4.0030000000000001</v>
      </c>
      <c r="FI32" s="169">
        <v>4.3125999999999998</v>
      </c>
      <c r="FJ32" s="169">
        <v>6.0284000000000004</v>
      </c>
      <c r="FK32" s="169">
        <v>5.5260999999999996</v>
      </c>
      <c r="FL32" s="169">
        <v>11.7219</v>
      </c>
      <c r="FM32" s="169">
        <v>18.6494</v>
      </c>
      <c r="FN32" s="169">
        <v>18.582799999999999</v>
      </c>
      <c r="FO32" s="169">
        <v>16.238199999999999</v>
      </c>
      <c r="FP32" s="169">
        <v>25.214300000000001</v>
      </c>
      <c r="FQ32" s="169">
        <v>10.4994</v>
      </c>
      <c r="FR32" s="169">
        <v>-10.56</v>
      </c>
      <c r="FS32" s="169">
        <v>-2.4714999999999998</v>
      </c>
      <c r="FT32" s="169">
        <v>0.19159999999999999</v>
      </c>
      <c r="FU32" s="169">
        <v>1.44</v>
      </c>
      <c r="FV32" s="169">
        <v>0.65</v>
      </c>
      <c r="FW32" s="169">
        <v>-11.764900000000001</v>
      </c>
      <c r="FX32" s="170"/>
      <c r="FY32" s="169">
        <v>7.2190000000000003</v>
      </c>
      <c r="FZ32" s="169">
        <v>0.82399999999999995</v>
      </c>
      <c r="GA32" s="170"/>
      <c r="GB32" s="169">
        <v>19.670000000000002</v>
      </c>
      <c r="GC32" s="169">
        <v>-33.035600000000002</v>
      </c>
      <c r="GD32" s="169">
        <v>-25.071999999999999</v>
      </c>
      <c r="GE32" s="169">
        <v>-1.87</v>
      </c>
      <c r="GF32" s="169">
        <v>24.803000000000001</v>
      </c>
      <c r="GG32" s="170"/>
      <c r="GH32" s="169">
        <v>23.843499999999999</v>
      </c>
      <c r="GI32" s="169">
        <v>-8.5333000000000006</v>
      </c>
      <c r="GJ32" s="169">
        <v>-9.2050000000000001</v>
      </c>
      <c r="GK32" s="169">
        <v>2.8515999999999999</v>
      </c>
      <c r="GL32" s="170"/>
      <c r="GM32" s="170"/>
      <c r="GN32" s="169">
        <v>-10.3035</v>
      </c>
      <c r="GO32" s="169">
        <v>-38.887</v>
      </c>
      <c r="GP32" s="169">
        <v>8.9793000000000003</v>
      </c>
      <c r="GQ32" s="169">
        <v>-22.185700000000001</v>
      </c>
      <c r="GR32" s="169">
        <v>4.2973999999999997</v>
      </c>
      <c r="GS32" s="169">
        <v>4.3108000000000004</v>
      </c>
      <c r="GT32" s="169">
        <v>171.18680000000001</v>
      </c>
      <c r="GU32" s="169">
        <v>-3.6876000000000002</v>
      </c>
      <c r="GV32" s="169">
        <v>-6.3341000000000003</v>
      </c>
      <c r="GW32" s="169">
        <v>-10.086399999999999</v>
      </c>
      <c r="GX32" s="169">
        <v>1.1881999999999999</v>
      </c>
      <c r="GY32" s="169">
        <v>9.3843999999999994</v>
      </c>
      <c r="GZ32" s="169">
        <v>9.4864999999999995</v>
      </c>
      <c r="HA32" s="169">
        <v>0</v>
      </c>
      <c r="HB32" s="169">
        <v>-19.186199999999999</v>
      </c>
      <c r="HC32" s="169">
        <v>-17.672699999999999</v>
      </c>
      <c r="HD32" s="169">
        <v>-8.8000000000000007</v>
      </c>
      <c r="HE32" s="169">
        <v>8.8588000000000005</v>
      </c>
      <c r="HF32" s="169">
        <v>5.2218999999999998</v>
      </c>
      <c r="HG32" s="169">
        <v>56.386800000000001</v>
      </c>
      <c r="HH32" s="169">
        <v>73.4268</v>
      </c>
      <c r="HI32" s="169">
        <v>-32.883000000000003</v>
      </c>
      <c r="HJ32" s="169">
        <v>-32.310400000000001</v>
      </c>
      <c r="HK32" s="170"/>
      <c r="HL32" s="170"/>
      <c r="HM32" s="169">
        <v>-9.8430999999999997</v>
      </c>
      <c r="HN32" s="169">
        <v>-12.614699999999999</v>
      </c>
      <c r="HO32" s="170"/>
      <c r="HP32" s="170"/>
      <c r="HQ32" s="169">
        <v>-9.9468999999999994</v>
      </c>
      <c r="HR32" s="169">
        <v>-8.9966000000000008</v>
      </c>
      <c r="HS32" s="169">
        <v>-24.909500000000001</v>
      </c>
      <c r="HT32" s="169">
        <v>-25.083200000000001</v>
      </c>
      <c r="HU32" s="169">
        <v>19.149999999999999</v>
      </c>
      <c r="HV32" s="169">
        <v>18.8</v>
      </c>
      <c r="HW32" s="169">
        <v>-20.6</v>
      </c>
      <c r="HX32" s="169">
        <v>-20.399999999999999</v>
      </c>
      <c r="HY32" s="169">
        <v>0.56310000000000004</v>
      </c>
      <c r="HZ32" s="169">
        <v>12.24</v>
      </c>
      <c r="IA32" s="169">
        <v>17.8157</v>
      </c>
      <c r="IB32" s="169">
        <v>31.493099999999998</v>
      </c>
      <c r="IC32" s="169">
        <v>31.5547</v>
      </c>
      <c r="ID32" s="169">
        <v>-8</v>
      </c>
      <c r="IE32" s="169">
        <v>-26.1</v>
      </c>
      <c r="IF32" s="169">
        <v>-6.7</v>
      </c>
      <c r="IG32" s="169">
        <v>-7.2</v>
      </c>
      <c r="IH32" s="170"/>
      <c r="II32" s="170"/>
      <c r="IJ32" s="169">
        <v>-146.40520000000001</v>
      </c>
      <c r="IK32" s="169">
        <v>31.171299999999999</v>
      </c>
      <c r="IL32" s="169">
        <v>-228.91659999999999</v>
      </c>
      <c r="IM32" s="169">
        <v>-23.122299999999999</v>
      </c>
      <c r="IN32" s="169">
        <v>-25.715199999999999</v>
      </c>
      <c r="IO32" s="169">
        <v>65.171300000000002</v>
      </c>
      <c r="IP32" s="169">
        <v>101.2286</v>
      </c>
      <c r="IQ32" s="169">
        <v>95.537199999999999</v>
      </c>
      <c r="IR32" s="169">
        <v>106.9282</v>
      </c>
      <c r="IS32" s="169">
        <v>-11.021100000000001</v>
      </c>
      <c r="IT32" s="169">
        <v>16.096900000000002</v>
      </c>
      <c r="IU32" s="169">
        <v>16.120999999999999</v>
      </c>
      <c r="IV32" s="169">
        <v>13.3847</v>
      </c>
      <c r="IW32" s="169">
        <v>101.251</v>
      </c>
      <c r="IX32" s="169">
        <v>-217.52889999999999</v>
      </c>
      <c r="IY32" s="169">
        <v>21.985499999999998</v>
      </c>
      <c r="IZ32" s="169">
        <v>-19.3489</v>
      </c>
      <c r="JA32" s="169">
        <v>-3.7023999999999999</v>
      </c>
      <c r="JB32" s="169">
        <v>2.7</v>
      </c>
      <c r="JC32" s="169">
        <v>-7.44</v>
      </c>
      <c r="JD32" s="169">
        <v>-0.36799999999999999</v>
      </c>
      <c r="JE32" s="169">
        <v>-0.36599999999999999</v>
      </c>
      <c r="JF32" s="169">
        <v>3.28</v>
      </c>
      <c r="JG32" s="169">
        <v>-3.04</v>
      </c>
      <c r="JH32" s="169">
        <v>-1.9372</v>
      </c>
      <c r="JI32" s="169">
        <v>-2.9862000000000002</v>
      </c>
      <c r="JJ32" s="169">
        <v>-8.6999999999999994E-2</v>
      </c>
      <c r="JK32" s="169">
        <v>2.6962999999999999</v>
      </c>
      <c r="JL32" s="169">
        <v>-4.8</v>
      </c>
      <c r="JM32" s="169">
        <v>1.752</v>
      </c>
      <c r="JN32" s="169">
        <v>0.54900000000000004</v>
      </c>
      <c r="JO32" s="170"/>
      <c r="JP32" s="170"/>
      <c r="JQ32" s="169">
        <v>3.9472</v>
      </c>
      <c r="JR32" s="169">
        <v>3.7010999999999998</v>
      </c>
      <c r="JS32" s="169">
        <v>3.3734999999999999</v>
      </c>
      <c r="JT32" s="170"/>
      <c r="JU32" s="169">
        <v>11.1</v>
      </c>
      <c r="JV32" s="169">
        <v>6.9565999999999999</v>
      </c>
      <c r="JW32" s="169">
        <v>1.35</v>
      </c>
      <c r="JX32" s="170"/>
      <c r="JY32" s="170"/>
      <c r="JZ32" s="169">
        <v>-15.0863</v>
      </c>
      <c r="KA32" s="169">
        <v>-24.085000000000001</v>
      </c>
      <c r="KB32" s="169">
        <v>3.9638</v>
      </c>
      <c r="KC32" s="169">
        <v>11.244999999999999</v>
      </c>
      <c r="KD32" s="169">
        <v>-22.225300000000001</v>
      </c>
      <c r="KE32" s="169">
        <v>10.1493</v>
      </c>
      <c r="KF32" s="169">
        <v>-8.4</v>
      </c>
      <c r="KG32" s="169">
        <v>-7.2</v>
      </c>
      <c r="KH32" s="169">
        <v>23.214200000000002</v>
      </c>
      <c r="KI32" s="169">
        <v>27.722000000000001</v>
      </c>
    </row>
    <row r="33" spans="1:295" ht="18" customHeight="1" x14ac:dyDescent="0.25">
      <c r="A33" s="161" t="s">
        <v>71</v>
      </c>
      <c r="B33" s="161" t="s">
        <v>837</v>
      </c>
      <c r="C33" s="162">
        <v>0</v>
      </c>
      <c r="D33" s="163">
        <v>4.2572000000000001</v>
      </c>
      <c r="E33" s="163">
        <v>-9.9834999999999994</v>
      </c>
      <c r="F33" s="163">
        <v>6.4829999999999997</v>
      </c>
      <c r="G33" s="163">
        <v>14.5588</v>
      </c>
      <c r="H33" s="164"/>
      <c r="I33" s="163">
        <v>21.573599999999999</v>
      </c>
      <c r="J33" s="164"/>
      <c r="K33" s="163">
        <v>24.570599999999999</v>
      </c>
      <c r="L33" s="163">
        <v>11.0267</v>
      </c>
      <c r="M33" s="163">
        <v>12.3202</v>
      </c>
      <c r="N33" s="163">
        <v>-15.54</v>
      </c>
      <c r="O33" s="163">
        <v>-28.6</v>
      </c>
      <c r="P33" s="163">
        <v>4.4000000000000004</v>
      </c>
      <c r="Q33" s="163">
        <v>4.968</v>
      </c>
      <c r="R33" s="163">
        <v>-17.600000000000001</v>
      </c>
      <c r="S33" s="163">
        <v>3.649</v>
      </c>
      <c r="T33" s="163">
        <v>3.0501999999999998</v>
      </c>
      <c r="U33" s="163">
        <v>9.0648999999999997</v>
      </c>
      <c r="V33" s="163">
        <v>9.0137</v>
      </c>
      <c r="W33" s="163">
        <v>15.4146</v>
      </c>
      <c r="X33" s="163">
        <v>3.3538999999999999</v>
      </c>
      <c r="Y33" s="163">
        <v>2.0857999999999999</v>
      </c>
      <c r="Z33" s="163">
        <v>2.3353000000000002</v>
      </c>
      <c r="AA33" s="164"/>
      <c r="AB33" s="163">
        <v>-0.98680000000000001</v>
      </c>
      <c r="AC33" s="163">
        <v>0.51</v>
      </c>
      <c r="AD33" s="163">
        <v>0.53800000000000003</v>
      </c>
      <c r="AE33" s="163">
        <v>3.7759999999999998</v>
      </c>
      <c r="AF33" s="163">
        <v>-6.66</v>
      </c>
      <c r="AG33" s="163">
        <v>-4.4000000000000004</v>
      </c>
      <c r="AH33" s="163">
        <v>7.3999999999999996E-2</v>
      </c>
      <c r="AI33" s="163">
        <v>0.246</v>
      </c>
      <c r="AJ33" s="164"/>
      <c r="AK33" s="163">
        <v>-2.2200000000000002</v>
      </c>
      <c r="AL33" s="164"/>
      <c r="AM33" s="163">
        <v>-12.49</v>
      </c>
      <c r="AN33" s="163">
        <v>-12.63</v>
      </c>
      <c r="AO33" s="163">
        <v>9.2551000000000005</v>
      </c>
      <c r="AP33" s="163">
        <v>3.0945</v>
      </c>
      <c r="AQ33" s="163">
        <v>26.248999999999999</v>
      </c>
      <c r="AR33" s="163">
        <v>30.6586</v>
      </c>
      <c r="AS33" s="163">
        <v>-18.532900000000001</v>
      </c>
      <c r="AT33" s="163">
        <v>3.1377999999999999</v>
      </c>
      <c r="AU33" s="164"/>
      <c r="AV33" s="163">
        <v>0.5716</v>
      </c>
      <c r="AW33" s="163">
        <v>0.60409999999999997</v>
      </c>
      <c r="AX33" s="163">
        <v>-20.011700000000001</v>
      </c>
      <c r="AY33" s="163">
        <v>-17.128599999999999</v>
      </c>
      <c r="AZ33" s="163">
        <v>28.963699999999999</v>
      </c>
      <c r="BA33" s="163">
        <v>30.6053</v>
      </c>
      <c r="BB33" s="163">
        <v>103.1653</v>
      </c>
      <c r="BC33" s="163">
        <v>8.4244000000000003</v>
      </c>
      <c r="BD33" s="163">
        <v>-5.5</v>
      </c>
      <c r="BE33" s="163">
        <v>-5.6</v>
      </c>
      <c r="BF33" s="163">
        <v>-23.687200000000001</v>
      </c>
      <c r="BG33" s="164"/>
      <c r="BH33" s="163">
        <v>-0.70469999999999999</v>
      </c>
      <c r="BI33" s="164"/>
      <c r="BJ33" s="163">
        <v>8.2912999999999997</v>
      </c>
      <c r="BK33" s="163">
        <v>9.4471000000000007</v>
      </c>
      <c r="BL33" s="163">
        <v>9.5082000000000004</v>
      </c>
      <c r="BM33" s="163">
        <v>6.2153</v>
      </c>
      <c r="BN33" s="163">
        <v>-106.1739</v>
      </c>
      <c r="BO33" s="163">
        <v>148.44200000000001</v>
      </c>
      <c r="BP33" s="163">
        <v>148.50299999999999</v>
      </c>
      <c r="BQ33" s="163">
        <v>-83.256</v>
      </c>
      <c r="BR33" s="163">
        <v>61.790999999999997</v>
      </c>
      <c r="BS33" s="164"/>
      <c r="BT33" s="164"/>
      <c r="BU33" s="164"/>
      <c r="BV33" s="163">
        <v>43.660499999999999</v>
      </c>
      <c r="BW33" s="163">
        <v>16.82</v>
      </c>
      <c r="BX33" s="163">
        <v>12.15</v>
      </c>
      <c r="BY33" s="163">
        <v>-2.1</v>
      </c>
      <c r="BZ33" s="163">
        <v>21.17</v>
      </c>
      <c r="CA33" s="163">
        <v>-12.0519</v>
      </c>
      <c r="CB33" s="163">
        <v>-12.0519</v>
      </c>
      <c r="CC33" s="163">
        <v>24.9374</v>
      </c>
      <c r="CD33" s="163">
        <v>22.9129</v>
      </c>
      <c r="CE33" s="164"/>
      <c r="CF33" s="163">
        <v>-1.8281000000000001</v>
      </c>
      <c r="CG33" s="163">
        <v>-2.1692</v>
      </c>
      <c r="CH33" s="163">
        <v>8.8666</v>
      </c>
      <c r="CI33" s="163">
        <v>18.906600000000001</v>
      </c>
      <c r="CJ33" s="164"/>
      <c r="CK33" s="164"/>
      <c r="CL33" s="163">
        <v>49.3</v>
      </c>
      <c r="CM33" s="163">
        <v>-40</v>
      </c>
      <c r="CN33" s="163">
        <v>-6.01</v>
      </c>
      <c r="CO33" s="163">
        <v>49.316499999999998</v>
      </c>
      <c r="CP33" s="163">
        <v>49.771700000000003</v>
      </c>
      <c r="CQ33" s="163">
        <v>47.642299999999999</v>
      </c>
      <c r="CR33" s="163">
        <v>65.216200000000001</v>
      </c>
      <c r="CS33" s="163">
        <v>65.311599999999999</v>
      </c>
      <c r="CT33" s="163">
        <v>-17.406300000000002</v>
      </c>
      <c r="CU33" s="163">
        <v>-73.323999999999998</v>
      </c>
      <c r="CV33" s="163">
        <v>-8.5043000000000006</v>
      </c>
      <c r="CW33" s="163">
        <v>3.9167000000000001</v>
      </c>
      <c r="CX33" s="163">
        <v>44.85</v>
      </c>
      <c r="CY33" s="163">
        <v>19.14</v>
      </c>
      <c r="CZ33" s="163">
        <v>-3.2812999999999999</v>
      </c>
      <c r="DA33" s="163">
        <v>-3.5156000000000001</v>
      </c>
      <c r="DB33" s="163">
        <v>13.486499999999999</v>
      </c>
      <c r="DC33" s="164"/>
      <c r="DD33" s="163">
        <v>-19.7942</v>
      </c>
      <c r="DE33" s="163">
        <v>-19.344000000000001</v>
      </c>
      <c r="DF33" s="163">
        <v>19.221800000000002</v>
      </c>
      <c r="DG33" s="164"/>
      <c r="DH33" s="163">
        <v>-5.9824000000000002</v>
      </c>
      <c r="DI33" s="163">
        <v>-67.900000000000006</v>
      </c>
      <c r="DJ33" s="163">
        <v>-67.2</v>
      </c>
      <c r="DK33" s="163">
        <v>0.6915</v>
      </c>
      <c r="DL33" s="163">
        <v>24.8779</v>
      </c>
      <c r="DM33" s="163">
        <v>58.201700000000002</v>
      </c>
      <c r="DN33" s="163">
        <v>0.1913</v>
      </c>
      <c r="DO33" s="163">
        <v>26.22</v>
      </c>
      <c r="DP33" s="163">
        <v>-3.78</v>
      </c>
      <c r="DQ33" s="163">
        <v>20.165500000000002</v>
      </c>
      <c r="DR33" s="163">
        <v>-22.7088</v>
      </c>
      <c r="DS33" s="164"/>
      <c r="DT33" s="163">
        <v>-26.93</v>
      </c>
      <c r="DU33" s="163">
        <v>44.08</v>
      </c>
      <c r="DV33" s="163">
        <v>-33.020000000000003</v>
      </c>
      <c r="DW33" s="163">
        <v>-24.127300000000002</v>
      </c>
      <c r="DX33" s="163">
        <v>-12.190899999999999</v>
      </c>
      <c r="DY33" s="163">
        <v>-29.597899999999999</v>
      </c>
      <c r="DZ33" s="163">
        <v>-28.290900000000001</v>
      </c>
      <c r="EA33" s="163">
        <v>56.901600000000002</v>
      </c>
      <c r="EB33" s="163">
        <v>24.759699999999999</v>
      </c>
      <c r="EC33" s="163">
        <v>15.539099999999999</v>
      </c>
      <c r="ED33" s="163">
        <v>16.1157</v>
      </c>
      <c r="EE33" s="163">
        <v>2.2456</v>
      </c>
      <c r="EF33" s="163">
        <v>-8.1141000000000005</v>
      </c>
      <c r="EG33" s="163">
        <v>-17.009</v>
      </c>
      <c r="EH33" s="163">
        <v>13.639099999999999</v>
      </c>
      <c r="EI33" s="163">
        <v>-75.761099999999999</v>
      </c>
      <c r="EJ33" s="164"/>
      <c r="EK33" s="163">
        <v>-19.527699999999999</v>
      </c>
      <c r="EL33" s="163">
        <v>-19.289000000000001</v>
      </c>
      <c r="EM33" s="163">
        <v>16.124600000000001</v>
      </c>
      <c r="EN33" s="163">
        <v>-12.2879</v>
      </c>
      <c r="EO33" s="163">
        <v>-12.6973</v>
      </c>
      <c r="EP33" s="163">
        <v>-10.244</v>
      </c>
      <c r="EQ33" s="163">
        <v>-21.2562</v>
      </c>
      <c r="ER33" s="164"/>
      <c r="ES33" s="163">
        <v>1.7444</v>
      </c>
      <c r="ET33" s="163">
        <v>25.29</v>
      </c>
      <c r="EU33" s="163">
        <v>-11.69</v>
      </c>
      <c r="EV33" s="163">
        <v>-2.2999999999999998</v>
      </c>
      <c r="EW33" s="163">
        <v>7.8224999999999998</v>
      </c>
      <c r="EX33" s="163">
        <v>-37.112099999999998</v>
      </c>
      <c r="EY33" s="163">
        <v>-12.2818</v>
      </c>
      <c r="EZ33" s="163">
        <v>-12.4748</v>
      </c>
      <c r="FA33" s="163">
        <v>7.1832000000000003</v>
      </c>
      <c r="FB33" s="163">
        <v>-2.8957999999999999</v>
      </c>
      <c r="FC33" s="163">
        <v>-12.104200000000001</v>
      </c>
      <c r="FD33" s="163">
        <v>5.3394000000000004</v>
      </c>
      <c r="FE33" s="163">
        <v>5.0171000000000001</v>
      </c>
      <c r="FF33" s="164"/>
      <c r="FG33" s="163">
        <v>4.6780999999999997</v>
      </c>
      <c r="FH33" s="163">
        <v>4.9329000000000001</v>
      </c>
      <c r="FI33" s="163">
        <v>3.5817000000000001</v>
      </c>
      <c r="FJ33" s="163">
        <v>5.5260999999999996</v>
      </c>
      <c r="FK33" s="163">
        <v>5.3586</v>
      </c>
      <c r="FL33" s="163">
        <v>11.052099999999999</v>
      </c>
      <c r="FM33" s="163">
        <v>18.731000000000002</v>
      </c>
      <c r="FN33" s="163">
        <v>17.809799999999999</v>
      </c>
      <c r="FO33" s="163">
        <v>15.0023</v>
      </c>
      <c r="FP33" s="163">
        <v>24.592600000000001</v>
      </c>
      <c r="FQ33" s="163">
        <v>10.4994</v>
      </c>
      <c r="FR33" s="163">
        <v>-10.199999999999999</v>
      </c>
      <c r="FS33" s="163">
        <v>-2.7242000000000002</v>
      </c>
      <c r="FT33" s="163">
        <v>0.14849999999999999</v>
      </c>
      <c r="FU33" s="163">
        <v>1.38</v>
      </c>
      <c r="FV33" s="163">
        <v>0.02</v>
      </c>
      <c r="FW33" s="163">
        <v>-11.012700000000001</v>
      </c>
      <c r="FX33" s="164"/>
      <c r="FY33" s="163">
        <v>7.2640000000000002</v>
      </c>
      <c r="FZ33" s="163">
        <v>0.78500000000000003</v>
      </c>
      <c r="GA33" s="164"/>
      <c r="GB33" s="163">
        <v>18.940000000000001</v>
      </c>
      <c r="GC33" s="163">
        <v>-32.539900000000003</v>
      </c>
      <c r="GD33" s="163">
        <v>-24.610499999999998</v>
      </c>
      <c r="GE33" s="163">
        <v>-2.17</v>
      </c>
      <c r="GF33" s="163">
        <v>23.8642</v>
      </c>
      <c r="GG33" s="164"/>
      <c r="GH33" s="163">
        <v>22.598299999999998</v>
      </c>
      <c r="GI33" s="163">
        <v>-8.3300999999999998</v>
      </c>
      <c r="GJ33" s="163">
        <v>-8.9324999999999992</v>
      </c>
      <c r="GK33" s="163">
        <v>2.6844999999999999</v>
      </c>
      <c r="GL33" s="163">
        <v>4.7300000000000002E-2</v>
      </c>
      <c r="GM33" s="164"/>
      <c r="GN33" s="163">
        <v>-10.363799999999999</v>
      </c>
      <c r="GO33" s="163">
        <v>-37.651000000000003</v>
      </c>
      <c r="GP33" s="163">
        <v>9.1266999999999996</v>
      </c>
      <c r="GQ33" s="163">
        <v>-21.329699999999999</v>
      </c>
      <c r="GR33" s="163">
        <v>4.3365</v>
      </c>
      <c r="GS33" s="163">
        <v>4.8273000000000001</v>
      </c>
      <c r="GT33" s="163">
        <v>166.39599999999999</v>
      </c>
      <c r="GU33" s="163">
        <v>-3.9868000000000001</v>
      </c>
      <c r="GV33" s="163">
        <v>-5.0362999999999998</v>
      </c>
      <c r="GW33" s="163">
        <v>-10.727600000000001</v>
      </c>
      <c r="GX33" s="163">
        <v>1.5206999999999999</v>
      </c>
      <c r="GY33" s="163">
        <v>9.1207999999999991</v>
      </c>
      <c r="GZ33" s="163">
        <v>9.3125</v>
      </c>
      <c r="HA33" s="163">
        <v>0.87270000000000003</v>
      </c>
      <c r="HB33" s="163">
        <v>-19.925699999999999</v>
      </c>
      <c r="HC33" s="163">
        <v>-18.6599</v>
      </c>
      <c r="HD33" s="163">
        <v>-9.2200000000000006</v>
      </c>
      <c r="HE33" s="163">
        <v>9.1982999999999997</v>
      </c>
      <c r="HF33" s="163">
        <v>0</v>
      </c>
      <c r="HG33" s="163">
        <v>54.172699999999999</v>
      </c>
      <c r="HH33" s="163">
        <v>78.2149</v>
      </c>
      <c r="HI33" s="163">
        <v>-33.105699999999999</v>
      </c>
      <c r="HJ33" s="163">
        <v>-32.494900000000001</v>
      </c>
      <c r="HK33" s="164"/>
      <c r="HL33" s="164"/>
      <c r="HM33" s="163">
        <v>-10.3467</v>
      </c>
      <c r="HN33" s="163">
        <v>-10.962999999999999</v>
      </c>
      <c r="HO33" s="163">
        <v>0.65269999999999995</v>
      </c>
      <c r="HP33" s="164"/>
      <c r="HQ33" s="163">
        <v>-11.6388</v>
      </c>
      <c r="HR33" s="163">
        <v>-11.0565</v>
      </c>
      <c r="HS33" s="163">
        <v>-24.091899999999999</v>
      </c>
      <c r="HT33" s="163">
        <v>-24.5717</v>
      </c>
      <c r="HU33" s="163">
        <v>18.3</v>
      </c>
      <c r="HV33" s="163">
        <v>18.68</v>
      </c>
      <c r="HW33" s="163">
        <v>-19.5</v>
      </c>
      <c r="HX33" s="163">
        <v>-19.399999999999999</v>
      </c>
      <c r="HY33" s="163">
        <v>0.77359999999999995</v>
      </c>
      <c r="HZ33" s="163">
        <v>12.72</v>
      </c>
      <c r="IA33" s="163">
        <v>25.3001</v>
      </c>
      <c r="IB33" s="163">
        <v>30.384799999999998</v>
      </c>
      <c r="IC33" s="163">
        <v>30.4984</v>
      </c>
      <c r="ID33" s="163">
        <v>-8.4</v>
      </c>
      <c r="IE33" s="163">
        <v>-27.7</v>
      </c>
      <c r="IF33" s="163">
        <v>-5.4</v>
      </c>
      <c r="IG33" s="163">
        <v>-5.9</v>
      </c>
      <c r="IH33" s="164"/>
      <c r="II33" s="164"/>
      <c r="IJ33" s="163">
        <v>-156.93940000000001</v>
      </c>
      <c r="IK33" s="163">
        <v>25.184699999999999</v>
      </c>
      <c r="IL33" s="163">
        <v>-230.8322</v>
      </c>
      <c r="IM33" s="163">
        <v>-24.252600000000001</v>
      </c>
      <c r="IN33" s="163">
        <v>-32.472700000000003</v>
      </c>
      <c r="IO33" s="163">
        <v>67.377700000000004</v>
      </c>
      <c r="IP33" s="163">
        <v>98.927800000000005</v>
      </c>
      <c r="IQ33" s="163">
        <v>95.688400000000001</v>
      </c>
      <c r="IR33" s="163">
        <v>109.0137</v>
      </c>
      <c r="IS33" s="163">
        <v>-7.2920999999999996</v>
      </c>
      <c r="IT33" s="163">
        <v>16.959499999999998</v>
      </c>
      <c r="IU33" s="163">
        <v>17.629100000000001</v>
      </c>
      <c r="IV33" s="163">
        <v>11.6464</v>
      </c>
      <c r="IW33" s="163">
        <v>103.95440000000001</v>
      </c>
      <c r="IX33" s="163">
        <v>-221.46879999999999</v>
      </c>
      <c r="IY33" s="163">
        <v>18.151800000000001</v>
      </c>
      <c r="IZ33" s="163">
        <v>-18.401599999999998</v>
      </c>
      <c r="JA33" s="163">
        <v>-4.1467999999999998</v>
      </c>
      <c r="JB33" s="163">
        <v>1.5329999999999999</v>
      </c>
      <c r="JC33" s="163">
        <v>-7.44</v>
      </c>
      <c r="JD33" s="163">
        <v>-0.35899999999999999</v>
      </c>
      <c r="JE33" s="163">
        <v>-0.35699999999999998</v>
      </c>
      <c r="JF33" s="163">
        <v>3.04</v>
      </c>
      <c r="JG33" s="163">
        <v>-2.4</v>
      </c>
      <c r="JH33" s="163">
        <v>-1.7121999999999999</v>
      </c>
      <c r="JI33" s="163">
        <v>-3.7490999999999999</v>
      </c>
      <c r="JJ33" s="163">
        <v>0.17849999999999999</v>
      </c>
      <c r="JK33" s="163">
        <v>2.5497999999999998</v>
      </c>
      <c r="JL33" s="163">
        <v>-4.3</v>
      </c>
      <c r="JM33" s="163">
        <v>0.35399999999999998</v>
      </c>
      <c r="JN33" s="163">
        <v>1.383</v>
      </c>
      <c r="JO33" s="164"/>
      <c r="JP33" s="164"/>
      <c r="JQ33" s="163">
        <v>4.1974999999999998</v>
      </c>
      <c r="JR33" s="163">
        <v>3.4801000000000002</v>
      </c>
      <c r="JS33" s="163">
        <v>3.3978999999999999</v>
      </c>
      <c r="JT33" s="164"/>
      <c r="JU33" s="163">
        <v>12.9</v>
      </c>
      <c r="JV33" s="163">
        <v>7.6961000000000004</v>
      </c>
      <c r="JW33" s="163">
        <v>1.21</v>
      </c>
      <c r="JX33" s="164"/>
      <c r="JY33" s="164"/>
      <c r="JZ33" s="163">
        <v>-15.941800000000001</v>
      </c>
      <c r="KA33" s="163">
        <v>-23.663699999999999</v>
      </c>
      <c r="KB33" s="163">
        <v>3.8380000000000001</v>
      </c>
      <c r="KC33" s="163">
        <v>11.761900000000001</v>
      </c>
      <c r="KD33" s="163">
        <v>-21.270499999999998</v>
      </c>
      <c r="KE33" s="163">
        <v>7.9814999999999996</v>
      </c>
      <c r="KF33" s="163">
        <v>-6.2</v>
      </c>
      <c r="KG33" s="163">
        <v>-9.3000000000000007</v>
      </c>
      <c r="KH33" s="163">
        <v>27.512899999999998</v>
      </c>
      <c r="KI33" s="163">
        <v>26.967400000000001</v>
      </c>
    </row>
    <row r="34" spans="1:295" ht="18" customHeight="1" x14ac:dyDescent="0.25">
      <c r="A34" s="161" t="s">
        <v>71</v>
      </c>
      <c r="B34" s="161" t="s">
        <v>838</v>
      </c>
      <c r="C34" s="165">
        <v>0</v>
      </c>
      <c r="D34" s="166">
        <v>4.0088999999999997</v>
      </c>
      <c r="E34" s="166">
        <v>-9.5337999999999994</v>
      </c>
      <c r="F34" s="166">
        <v>8.4189000000000007</v>
      </c>
      <c r="G34" s="166">
        <v>15.3446</v>
      </c>
      <c r="H34" s="167"/>
      <c r="I34" s="166">
        <v>12.9802</v>
      </c>
      <c r="J34" s="167"/>
      <c r="K34" s="166">
        <v>24.2563</v>
      </c>
      <c r="L34" s="166">
        <v>10.6187</v>
      </c>
      <c r="M34" s="166">
        <v>11.9589</v>
      </c>
      <c r="N34" s="166">
        <v>-13.32</v>
      </c>
      <c r="O34" s="166">
        <v>-26.4</v>
      </c>
      <c r="P34" s="166">
        <v>2.2000000000000002</v>
      </c>
      <c r="Q34" s="167"/>
      <c r="R34" s="167"/>
      <c r="S34" s="166">
        <v>3.5295999999999998</v>
      </c>
      <c r="T34" s="166">
        <v>0.24129999999999999</v>
      </c>
      <c r="U34" s="166">
        <v>8.6270000000000007</v>
      </c>
      <c r="V34" s="166">
        <v>8.6089000000000002</v>
      </c>
      <c r="W34" s="166">
        <v>14.797599999999999</v>
      </c>
      <c r="X34" s="166">
        <v>3.4058000000000002</v>
      </c>
      <c r="Y34" s="166">
        <v>2.0802999999999998</v>
      </c>
      <c r="Z34" s="166">
        <v>2.41</v>
      </c>
      <c r="AA34" s="167"/>
      <c r="AB34" s="166">
        <v>-0.85640000000000005</v>
      </c>
      <c r="AC34" s="166">
        <v>0.65900000000000003</v>
      </c>
      <c r="AD34" s="166">
        <v>0.67200000000000004</v>
      </c>
      <c r="AE34" s="166">
        <v>4.1230000000000002</v>
      </c>
      <c r="AF34" s="166">
        <v>-6.66</v>
      </c>
      <c r="AG34" s="166">
        <v>-6.6</v>
      </c>
      <c r="AH34" s="166">
        <v>-6.2E-2</v>
      </c>
      <c r="AI34" s="166">
        <v>0.252</v>
      </c>
      <c r="AJ34" s="167"/>
      <c r="AK34" s="166">
        <v>-1.2</v>
      </c>
      <c r="AL34" s="166">
        <v>-10</v>
      </c>
      <c r="AM34" s="166">
        <v>-11.74</v>
      </c>
      <c r="AN34" s="166">
        <v>-11.88</v>
      </c>
      <c r="AO34" s="166">
        <v>8.9442000000000004</v>
      </c>
      <c r="AP34" s="166">
        <v>3.2728000000000002</v>
      </c>
      <c r="AQ34" s="166">
        <v>25.169599999999999</v>
      </c>
      <c r="AR34" s="166">
        <v>29.758400000000002</v>
      </c>
      <c r="AS34" s="166">
        <v>-20.5733</v>
      </c>
      <c r="AT34" s="166">
        <v>3.5870000000000002</v>
      </c>
      <c r="AU34" s="167"/>
      <c r="AV34" s="166">
        <v>14.4983</v>
      </c>
      <c r="AW34" s="166">
        <v>13.247999999999999</v>
      </c>
      <c r="AX34" s="166">
        <v>-23.1981</v>
      </c>
      <c r="AY34" s="166">
        <v>-19.677199999999999</v>
      </c>
      <c r="AZ34" s="166">
        <v>35.617699999999999</v>
      </c>
      <c r="BA34" s="166">
        <v>37.226599999999998</v>
      </c>
      <c r="BB34" s="166">
        <v>101.6571</v>
      </c>
      <c r="BC34" s="166">
        <v>7.8483999999999998</v>
      </c>
      <c r="BD34" s="166">
        <v>-5.5</v>
      </c>
      <c r="BE34" s="166">
        <v>-5.5</v>
      </c>
      <c r="BF34" s="166">
        <v>-21.026</v>
      </c>
      <c r="BG34" s="167"/>
      <c r="BH34" s="166">
        <v>-0.70699999999999996</v>
      </c>
      <c r="BI34" s="167"/>
      <c r="BJ34" s="166">
        <v>7.8754999999999997</v>
      </c>
      <c r="BK34" s="166">
        <v>9.7383000000000006</v>
      </c>
      <c r="BL34" s="166">
        <v>9.4786000000000001</v>
      </c>
      <c r="BM34" s="166">
        <v>6.1886999999999999</v>
      </c>
      <c r="BN34" s="166">
        <v>-90.823099999999997</v>
      </c>
      <c r="BO34" s="166">
        <v>144.8408</v>
      </c>
      <c r="BP34" s="166">
        <v>146.24469999999999</v>
      </c>
      <c r="BQ34" s="166">
        <v>-87.336399999999998</v>
      </c>
      <c r="BR34" s="166">
        <v>68.206900000000005</v>
      </c>
      <c r="BS34" s="167"/>
      <c r="BT34" s="167"/>
      <c r="BU34" s="167"/>
      <c r="BV34" s="166">
        <v>40.287500000000001</v>
      </c>
      <c r="BW34" s="166">
        <v>15.85</v>
      </c>
      <c r="BX34" s="166">
        <v>11.43</v>
      </c>
      <c r="BY34" s="166">
        <v>-3.51</v>
      </c>
      <c r="BZ34" s="166">
        <v>19.7</v>
      </c>
      <c r="CA34" s="166">
        <v>-11.5161</v>
      </c>
      <c r="CB34" s="166">
        <v>-11.6501</v>
      </c>
      <c r="CC34" s="166">
        <v>24.659199999999998</v>
      </c>
      <c r="CD34" s="166">
        <v>22.625</v>
      </c>
      <c r="CE34" s="167"/>
      <c r="CF34" s="166">
        <v>-0.51729999999999998</v>
      </c>
      <c r="CG34" s="166">
        <v>-0.94320000000000004</v>
      </c>
      <c r="CH34" s="166">
        <v>7.5998000000000001</v>
      </c>
      <c r="CI34" s="166">
        <v>19.100899999999999</v>
      </c>
      <c r="CJ34" s="167"/>
      <c r="CK34" s="167"/>
      <c r="CL34" s="166">
        <v>49.6</v>
      </c>
      <c r="CM34" s="166">
        <v>-39.1</v>
      </c>
      <c r="CN34" s="166">
        <v>-6.14</v>
      </c>
      <c r="CO34" s="166">
        <v>49.195799999999998</v>
      </c>
      <c r="CP34" s="166">
        <v>49.128799999999998</v>
      </c>
      <c r="CQ34" s="166">
        <v>47.3934</v>
      </c>
      <c r="CR34" s="166">
        <v>64.727800000000002</v>
      </c>
      <c r="CS34" s="166">
        <v>64.545599999999993</v>
      </c>
      <c r="CT34" s="166">
        <v>-15.565</v>
      </c>
      <c r="CU34" s="166">
        <v>-71.669399999999996</v>
      </c>
      <c r="CV34" s="166">
        <v>-6.4715999999999996</v>
      </c>
      <c r="CW34" s="166">
        <v>3.9565999999999999</v>
      </c>
      <c r="CX34" s="166">
        <v>43.7</v>
      </c>
      <c r="CY34" s="166">
        <v>18.39</v>
      </c>
      <c r="CZ34" s="166">
        <v>-2.8125</v>
      </c>
      <c r="DA34" s="166">
        <v>-3.2227000000000001</v>
      </c>
      <c r="DB34" s="166">
        <v>13.889799999999999</v>
      </c>
      <c r="DC34" s="167"/>
      <c r="DD34" s="166">
        <v>-20.416899999999998</v>
      </c>
      <c r="DE34" s="166">
        <v>-19.1233</v>
      </c>
      <c r="DF34" s="166">
        <v>18.967300000000002</v>
      </c>
      <c r="DG34" s="167"/>
      <c r="DH34" s="166">
        <v>-6.2393999999999998</v>
      </c>
      <c r="DI34" s="166">
        <v>-68.099999999999994</v>
      </c>
      <c r="DJ34" s="166">
        <v>-67</v>
      </c>
      <c r="DK34" s="166">
        <v>0.48159999999999997</v>
      </c>
      <c r="DL34" s="166">
        <v>24.8779</v>
      </c>
      <c r="DM34" s="166">
        <v>58.990299999999998</v>
      </c>
      <c r="DN34" s="166">
        <v>0.1913</v>
      </c>
      <c r="DO34" s="166">
        <v>26.38</v>
      </c>
      <c r="DP34" s="166">
        <v>-3.72</v>
      </c>
      <c r="DQ34" s="166">
        <v>19.498999999999999</v>
      </c>
      <c r="DR34" s="166">
        <v>-22.6113</v>
      </c>
      <c r="DS34" s="167"/>
      <c r="DT34" s="166">
        <v>-25.55</v>
      </c>
      <c r="DU34" s="166">
        <v>41.76</v>
      </c>
      <c r="DV34" s="166">
        <v>-34.29</v>
      </c>
      <c r="DW34" s="166">
        <v>-22.7818</v>
      </c>
      <c r="DX34" s="166">
        <v>-11.190899999999999</v>
      </c>
      <c r="DY34" s="166">
        <v>-28.230399999999999</v>
      </c>
      <c r="DZ34" s="166">
        <v>-27.7545</v>
      </c>
      <c r="EA34" s="166">
        <v>56.381700000000002</v>
      </c>
      <c r="EB34" s="166">
        <v>25.121099999999998</v>
      </c>
      <c r="EC34" s="166">
        <v>14.7902</v>
      </c>
      <c r="ED34" s="166">
        <v>15.8217</v>
      </c>
      <c r="EE34" s="166">
        <v>1.2406999999999999</v>
      </c>
      <c r="EF34" s="166">
        <v>-8.6847999999999992</v>
      </c>
      <c r="EG34" s="166">
        <v>-17.114999999999998</v>
      </c>
      <c r="EH34" s="166">
        <v>13.792899999999999</v>
      </c>
      <c r="EI34" s="166">
        <v>-76.509600000000006</v>
      </c>
      <c r="EJ34" s="167"/>
      <c r="EK34" s="166">
        <v>-18.6281</v>
      </c>
      <c r="EL34" s="166">
        <v>-17.503900000000002</v>
      </c>
      <c r="EM34" s="166">
        <v>16.297599999999999</v>
      </c>
      <c r="EN34" s="166">
        <v>-13.7219</v>
      </c>
      <c r="EO34" s="166">
        <v>-13.6403</v>
      </c>
      <c r="EP34" s="166">
        <v>-8.1959999999999997</v>
      </c>
      <c r="EQ34" s="166">
        <v>-21.39</v>
      </c>
      <c r="ER34" s="166">
        <v>0</v>
      </c>
      <c r="ES34" s="166">
        <v>0.74399999999999999</v>
      </c>
      <c r="ET34" s="166">
        <v>6.45</v>
      </c>
      <c r="EU34" s="166">
        <v>-9.99</v>
      </c>
      <c r="EV34" s="166">
        <v>-0.5</v>
      </c>
      <c r="EW34" s="166">
        <v>7.3170999999999999</v>
      </c>
      <c r="EX34" s="166">
        <v>-36.704000000000001</v>
      </c>
      <c r="EY34" s="166">
        <v>-12.319000000000001</v>
      </c>
      <c r="EZ34" s="166">
        <v>-12.4274</v>
      </c>
      <c r="FA34" s="166">
        <v>7.5692000000000004</v>
      </c>
      <c r="FB34" s="166">
        <v>-5.3102</v>
      </c>
      <c r="FC34" s="166">
        <v>-12.734299999999999</v>
      </c>
      <c r="FD34" s="166">
        <v>5.3209</v>
      </c>
      <c r="FE34" s="166">
        <v>5.1096000000000004</v>
      </c>
      <c r="FF34" s="167"/>
      <c r="FG34" s="166">
        <v>4.4432</v>
      </c>
      <c r="FH34" s="166">
        <v>4.76</v>
      </c>
      <c r="FI34" s="166">
        <v>3.3010000000000002</v>
      </c>
      <c r="FJ34" s="166">
        <v>5.0236999999999998</v>
      </c>
      <c r="FK34" s="166">
        <v>4.8562000000000003</v>
      </c>
      <c r="FL34" s="166">
        <v>11.2196</v>
      </c>
      <c r="FM34" s="166">
        <v>17.502300000000002</v>
      </c>
      <c r="FN34" s="166">
        <v>16.9619</v>
      </c>
      <c r="FO34" s="166">
        <v>16.0425</v>
      </c>
      <c r="FP34" s="166">
        <v>26.247800000000002</v>
      </c>
      <c r="FQ34" s="166">
        <v>11.061</v>
      </c>
      <c r="FR34" s="166">
        <v>-10</v>
      </c>
      <c r="FS34" s="166">
        <v>-2.9127999999999998</v>
      </c>
      <c r="FT34" s="166">
        <v>0.19159999999999999</v>
      </c>
      <c r="FU34" s="166">
        <v>1.6</v>
      </c>
      <c r="FV34" s="166">
        <v>-0.37</v>
      </c>
      <c r="FW34" s="166">
        <v>-12.079499999999999</v>
      </c>
      <c r="FX34" s="167"/>
      <c r="FY34" s="166">
        <v>7.2169999999999996</v>
      </c>
      <c r="FZ34" s="166">
        <v>0.95699999999999996</v>
      </c>
      <c r="GA34" s="167"/>
      <c r="GB34" s="166">
        <v>19</v>
      </c>
      <c r="GC34" s="166">
        <v>-33.542200000000001</v>
      </c>
      <c r="GD34" s="166">
        <v>-25.186</v>
      </c>
      <c r="GE34" s="166">
        <v>-1.95</v>
      </c>
      <c r="GF34" s="166">
        <v>23.5076</v>
      </c>
      <c r="GG34" s="167"/>
      <c r="GH34" s="166">
        <v>22.285399999999999</v>
      </c>
      <c r="GI34" s="166">
        <v>-7.7365000000000004</v>
      </c>
      <c r="GJ34" s="166">
        <v>-8.5222999999999995</v>
      </c>
      <c r="GK34" s="166">
        <v>2.5491999999999999</v>
      </c>
      <c r="GL34" s="166">
        <v>4.7300000000000002E-2</v>
      </c>
      <c r="GM34" s="167"/>
      <c r="GN34" s="166">
        <v>-10.4254</v>
      </c>
      <c r="GO34" s="166">
        <v>-36.5351</v>
      </c>
      <c r="GP34" s="166">
        <v>8.1397999999999993</v>
      </c>
      <c r="GQ34" s="166">
        <v>-21.694800000000001</v>
      </c>
      <c r="GR34" s="166">
        <v>4.3720999999999997</v>
      </c>
      <c r="GS34" s="166">
        <v>5.0797999999999996</v>
      </c>
      <c r="GT34" s="166">
        <v>164.45269999999999</v>
      </c>
      <c r="GU34" s="166">
        <v>-3.4064999999999999</v>
      </c>
      <c r="GV34" s="166">
        <v>-5.7145000000000001</v>
      </c>
      <c r="GW34" s="166">
        <v>-11.414199999999999</v>
      </c>
      <c r="GX34" s="166">
        <v>2.0297999999999998</v>
      </c>
      <c r="GY34" s="166">
        <v>8.8717000000000006</v>
      </c>
      <c r="GZ34" s="166">
        <v>8.9091000000000005</v>
      </c>
      <c r="HA34" s="166">
        <v>1.2562</v>
      </c>
      <c r="HB34" s="166">
        <v>-20.244499999999999</v>
      </c>
      <c r="HC34" s="166">
        <v>-18.354600000000001</v>
      </c>
      <c r="HD34" s="166">
        <v>-10.9</v>
      </c>
      <c r="HE34" s="166">
        <v>9.4163999999999994</v>
      </c>
      <c r="HF34" s="166">
        <v>4.3432000000000004</v>
      </c>
      <c r="HG34" s="166">
        <v>54.696399999999997</v>
      </c>
      <c r="HH34" s="166">
        <v>76.916499999999999</v>
      </c>
      <c r="HI34" s="166">
        <v>-32.0032</v>
      </c>
      <c r="HJ34" s="166">
        <v>-31.6357</v>
      </c>
      <c r="HK34" s="167"/>
      <c r="HL34" s="167"/>
      <c r="HM34" s="166">
        <v>-11.379899999999999</v>
      </c>
      <c r="HN34" s="166">
        <v>-11.180300000000001</v>
      </c>
      <c r="HO34" s="167"/>
      <c r="HP34" s="167"/>
      <c r="HQ34" s="166">
        <v>-12.501300000000001</v>
      </c>
      <c r="HR34" s="166">
        <v>-11.875</v>
      </c>
      <c r="HS34" s="166">
        <v>-24.206199999999999</v>
      </c>
      <c r="HT34" s="166">
        <v>-24.207599999999999</v>
      </c>
      <c r="HU34" s="166">
        <v>14.67</v>
      </c>
      <c r="HV34" s="166">
        <v>14.8</v>
      </c>
      <c r="HW34" s="166">
        <v>-19.5</v>
      </c>
      <c r="HX34" s="166">
        <v>-19.3</v>
      </c>
      <c r="HY34" s="166">
        <v>0.47520000000000001</v>
      </c>
      <c r="HZ34" s="166">
        <v>12.24</v>
      </c>
      <c r="IA34" s="166">
        <v>26.704599999999999</v>
      </c>
      <c r="IB34" s="166">
        <v>28.028700000000001</v>
      </c>
      <c r="IC34" s="166">
        <v>27.8353</v>
      </c>
      <c r="ID34" s="166">
        <v>-9</v>
      </c>
      <c r="IE34" s="166">
        <v>-26.9</v>
      </c>
      <c r="IF34" s="166">
        <v>-3.7</v>
      </c>
      <c r="IG34" s="166">
        <v>-4.3</v>
      </c>
      <c r="IH34" s="166">
        <v>-18.4541</v>
      </c>
      <c r="II34" s="167"/>
      <c r="IJ34" s="166">
        <v>-153.63849999999999</v>
      </c>
      <c r="IK34" s="166">
        <v>26.68</v>
      </c>
      <c r="IL34" s="166">
        <v>-230.2363</v>
      </c>
      <c r="IM34" s="166">
        <v>-24.589600000000001</v>
      </c>
      <c r="IN34" s="166">
        <v>-31.9251</v>
      </c>
      <c r="IO34" s="166">
        <v>70.604900000000001</v>
      </c>
      <c r="IP34" s="166">
        <v>99.604799999999997</v>
      </c>
      <c r="IQ34" s="166">
        <v>95.394000000000005</v>
      </c>
      <c r="IR34" s="166">
        <v>112.7655</v>
      </c>
      <c r="IS34" s="166">
        <v>-7.1405000000000003</v>
      </c>
      <c r="IT34" s="166">
        <v>14.697800000000001</v>
      </c>
      <c r="IU34" s="166">
        <v>16.416499999999999</v>
      </c>
      <c r="IV34" s="166">
        <v>10.319699999999999</v>
      </c>
      <c r="IW34" s="166">
        <v>106.2336</v>
      </c>
      <c r="IX34" s="166">
        <v>-226.05170000000001</v>
      </c>
      <c r="IY34" s="166">
        <v>17.252400000000002</v>
      </c>
      <c r="IZ34" s="166">
        <v>-18.822600000000001</v>
      </c>
      <c r="JA34" s="166">
        <v>-3.2557</v>
      </c>
      <c r="JB34" s="166">
        <v>3.0939999999999999</v>
      </c>
      <c r="JC34" s="166">
        <v>-7.12</v>
      </c>
      <c r="JD34" s="166">
        <v>-0.34599999999999997</v>
      </c>
      <c r="JE34" s="166">
        <v>-0.33900000000000002</v>
      </c>
      <c r="JF34" s="166">
        <v>2.56</v>
      </c>
      <c r="JG34" s="166">
        <v>-2.56</v>
      </c>
      <c r="JH34" s="166">
        <v>-1.7279</v>
      </c>
      <c r="JI34" s="166">
        <v>-3.6301000000000001</v>
      </c>
      <c r="JJ34" s="166">
        <v>0.38300000000000001</v>
      </c>
      <c r="JK34" s="166">
        <v>2.8153000000000001</v>
      </c>
      <c r="JL34" s="166">
        <v>-4.7</v>
      </c>
      <c r="JM34" s="166">
        <v>1.18</v>
      </c>
      <c r="JN34" s="166">
        <v>1.2310000000000001</v>
      </c>
      <c r="JO34" s="167"/>
      <c r="JP34" s="167"/>
      <c r="JQ34" s="166">
        <v>3.4174000000000002</v>
      </c>
      <c r="JR34" s="166">
        <v>3.3127</v>
      </c>
      <c r="JS34" s="166">
        <v>2.4422999999999999</v>
      </c>
      <c r="JT34" s="167"/>
      <c r="JU34" s="166">
        <v>12.6</v>
      </c>
      <c r="JV34" s="166">
        <v>8.0701999999999998</v>
      </c>
      <c r="JW34" s="166">
        <v>1.3</v>
      </c>
      <c r="JX34" s="167"/>
      <c r="JY34" s="166">
        <v>0</v>
      </c>
      <c r="JZ34" s="166">
        <v>-16.941299999999998</v>
      </c>
      <c r="KA34" s="166">
        <v>-23.986599999999999</v>
      </c>
      <c r="KB34" s="166">
        <v>5.0736999999999997</v>
      </c>
      <c r="KC34" s="166">
        <v>12.903700000000001</v>
      </c>
      <c r="KD34" s="166">
        <v>-21.0246</v>
      </c>
      <c r="KE34" s="166">
        <v>7.6466000000000003</v>
      </c>
      <c r="KF34" s="166">
        <v>-5.0999999999999996</v>
      </c>
      <c r="KG34" s="166">
        <v>-10.1</v>
      </c>
      <c r="KH34" s="166">
        <v>27.5657</v>
      </c>
      <c r="KI34" s="166">
        <v>28.937799999999999</v>
      </c>
    </row>
    <row r="35" spans="1:295" ht="18" customHeight="1" x14ac:dyDescent="0.25">
      <c r="A35" s="161" t="s">
        <v>71</v>
      </c>
      <c r="B35" s="161" t="s">
        <v>839</v>
      </c>
      <c r="C35" s="165">
        <v>0</v>
      </c>
      <c r="D35" s="166">
        <v>3.6000999999999999</v>
      </c>
      <c r="E35" s="166">
        <v>-8.7748000000000008</v>
      </c>
      <c r="F35" s="166">
        <v>9.9827999999999992</v>
      </c>
      <c r="G35" s="166">
        <v>15.635899999999999</v>
      </c>
      <c r="H35" s="167"/>
      <c r="I35" s="166">
        <v>12.2623</v>
      </c>
      <c r="J35" s="167"/>
      <c r="K35" s="166">
        <v>21.883800000000001</v>
      </c>
      <c r="L35" s="166">
        <v>9.6887000000000008</v>
      </c>
      <c r="M35" s="166">
        <v>11.082800000000001</v>
      </c>
      <c r="N35" s="166">
        <v>-11.1</v>
      </c>
      <c r="O35" s="167"/>
      <c r="P35" s="167"/>
      <c r="Q35" s="166">
        <v>5.7960000000000003</v>
      </c>
      <c r="R35" s="166">
        <v>-17.600000000000001</v>
      </c>
      <c r="S35" s="166">
        <v>3.3818999999999999</v>
      </c>
      <c r="T35" s="166">
        <v>1.6211</v>
      </c>
      <c r="U35" s="166">
        <v>7.4035000000000002</v>
      </c>
      <c r="V35" s="166">
        <v>7.2504999999999997</v>
      </c>
      <c r="W35" s="166">
        <v>12.507</v>
      </c>
      <c r="X35" s="166">
        <v>3.1459000000000001</v>
      </c>
      <c r="Y35" s="166">
        <v>0.72399999999999998</v>
      </c>
      <c r="Z35" s="166">
        <v>2.3351000000000002</v>
      </c>
      <c r="AA35" s="167"/>
      <c r="AB35" s="166">
        <v>-0.92930000000000001</v>
      </c>
      <c r="AC35" s="166">
        <v>0.376</v>
      </c>
      <c r="AD35" s="166">
        <v>0.39</v>
      </c>
      <c r="AE35" s="166">
        <v>4.0640000000000001</v>
      </c>
      <c r="AF35" s="166">
        <v>-8.8800000000000008</v>
      </c>
      <c r="AG35" s="166">
        <v>-6.6</v>
      </c>
      <c r="AH35" s="166">
        <v>4.2000000000000003E-2</v>
      </c>
      <c r="AI35" s="166">
        <v>0.249</v>
      </c>
      <c r="AJ35" s="167"/>
      <c r="AK35" s="166">
        <v>-3.5</v>
      </c>
      <c r="AL35" s="167"/>
      <c r="AM35" s="166">
        <v>-13.35</v>
      </c>
      <c r="AN35" s="166">
        <v>-13.34</v>
      </c>
      <c r="AO35" s="166">
        <v>8.4879999999999995</v>
      </c>
      <c r="AP35" s="166">
        <v>3.2477999999999998</v>
      </c>
      <c r="AQ35" s="166">
        <v>23.571999999999999</v>
      </c>
      <c r="AR35" s="166">
        <v>28.308700000000002</v>
      </c>
      <c r="AS35" s="166">
        <v>-21.6663</v>
      </c>
      <c r="AT35" s="166">
        <v>1.4375</v>
      </c>
      <c r="AU35" s="167"/>
      <c r="AV35" s="166">
        <v>13.027900000000001</v>
      </c>
      <c r="AW35" s="166">
        <v>11.392099999999999</v>
      </c>
      <c r="AX35" s="166">
        <v>-22.301100000000002</v>
      </c>
      <c r="AY35" s="166">
        <v>-21.007400000000001</v>
      </c>
      <c r="AZ35" s="166">
        <v>34.274299999999997</v>
      </c>
      <c r="BA35" s="166">
        <v>34.533099999999997</v>
      </c>
      <c r="BB35" s="166">
        <v>102.99</v>
      </c>
      <c r="BC35" s="166">
        <v>6.6093000000000002</v>
      </c>
      <c r="BD35" s="166">
        <v>-5.0999999999999996</v>
      </c>
      <c r="BE35" s="166">
        <v>-5.2</v>
      </c>
      <c r="BF35" s="166">
        <v>-22.370100000000001</v>
      </c>
      <c r="BG35" s="167"/>
      <c r="BH35" s="166">
        <v>-0.55559999999999998</v>
      </c>
      <c r="BI35" s="167"/>
      <c r="BJ35" s="166">
        <v>8.6056000000000008</v>
      </c>
      <c r="BK35" s="166">
        <v>8.9474</v>
      </c>
      <c r="BL35" s="166">
        <v>8.8447999999999993</v>
      </c>
      <c r="BM35" s="166">
        <v>5.673</v>
      </c>
      <c r="BN35" s="166">
        <v>-103.7629</v>
      </c>
      <c r="BO35" s="166">
        <v>144.96289999999999</v>
      </c>
      <c r="BP35" s="166">
        <v>143.8947</v>
      </c>
      <c r="BQ35" s="166">
        <v>-70.607600000000005</v>
      </c>
      <c r="BR35" s="166">
        <v>52.912700000000001</v>
      </c>
      <c r="BS35" s="167"/>
      <c r="BT35" s="167"/>
      <c r="BU35" s="167"/>
      <c r="BV35" s="166">
        <v>40.247500000000002</v>
      </c>
      <c r="BW35" s="166">
        <v>16.23</v>
      </c>
      <c r="BX35" s="166">
        <v>11.49</v>
      </c>
      <c r="BY35" s="166">
        <v>-4.07</v>
      </c>
      <c r="BZ35" s="166">
        <v>19.64</v>
      </c>
      <c r="CA35" s="166">
        <v>-10.310499999999999</v>
      </c>
      <c r="CB35" s="166">
        <v>-10.712400000000001</v>
      </c>
      <c r="CC35" s="166">
        <v>25.446100000000001</v>
      </c>
      <c r="CD35" s="166">
        <v>23.0487</v>
      </c>
      <c r="CE35" s="167"/>
      <c r="CF35" s="166">
        <v>-0.68330000000000002</v>
      </c>
      <c r="CG35" s="166">
        <v>-0.47549999999999998</v>
      </c>
      <c r="CH35" s="166">
        <v>8.4184000000000001</v>
      </c>
      <c r="CI35" s="166">
        <v>20.905000000000001</v>
      </c>
      <c r="CJ35" s="167"/>
      <c r="CK35" s="167"/>
      <c r="CL35" s="166">
        <v>45.1</v>
      </c>
      <c r="CM35" s="166">
        <v>-41.3</v>
      </c>
      <c r="CN35" s="166">
        <v>-5.7</v>
      </c>
      <c r="CO35" s="166">
        <v>47.7911</v>
      </c>
      <c r="CP35" s="166">
        <v>47.305100000000003</v>
      </c>
      <c r="CQ35" s="166">
        <v>45.941800000000001</v>
      </c>
      <c r="CR35" s="166">
        <v>68.209800000000001</v>
      </c>
      <c r="CS35" s="166">
        <v>68.926400000000001</v>
      </c>
      <c r="CT35" s="166">
        <v>-18.022400000000001</v>
      </c>
      <c r="CU35" s="166">
        <v>-73.191000000000003</v>
      </c>
      <c r="CV35" s="166">
        <v>-10.254899999999999</v>
      </c>
      <c r="CW35" s="166">
        <v>4.0606</v>
      </c>
      <c r="CX35" s="166">
        <v>39.92</v>
      </c>
      <c r="CY35" s="166">
        <v>16.48</v>
      </c>
      <c r="CZ35" s="166">
        <v>-5.3125</v>
      </c>
      <c r="DA35" s="166">
        <v>-5.6641000000000004</v>
      </c>
      <c r="DB35" s="166">
        <v>11.8286</v>
      </c>
      <c r="DC35" s="167"/>
      <c r="DD35" s="166">
        <v>-20.895199999999999</v>
      </c>
      <c r="DE35" s="166">
        <v>-20.6693</v>
      </c>
      <c r="DF35" s="166">
        <v>23.188099999999999</v>
      </c>
      <c r="DG35" s="167"/>
      <c r="DH35" s="166">
        <v>-5.0862999999999996</v>
      </c>
      <c r="DI35" s="166">
        <v>-65.900000000000006</v>
      </c>
      <c r="DJ35" s="166">
        <v>-64.5</v>
      </c>
      <c r="DK35" s="166">
        <v>0.37659999999999999</v>
      </c>
      <c r="DL35" s="166">
        <v>23.755800000000001</v>
      </c>
      <c r="DM35" s="166">
        <v>56.94</v>
      </c>
      <c r="DN35" s="167"/>
      <c r="DO35" s="166">
        <v>25.04</v>
      </c>
      <c r="DP35" s="166">
        <v>-3.25</v>
      </c>
      <c r="DQ35" s="166">
        <v>18.7395</v>
      </c>
      <c r="DR35" s="166">
        <v>-24.068899999999999</v>
      </c>
      <c r="DS35" s="167"/>
      <c r="DT35" s="166">
        <v>-23.87</v>
      </c>
      <c r="DU35" s="166">
        <v>39.53</v>
      </c>
      <c r="DV35" s="166">
        <v>-38.96</v>
      </c>
      <c r="DW35" s="166">
        <v>-25.927299999999999</v>
      </c>
      <c r="DX35" s="166">
        <v>-13.0909</v>
      </c>
      <c r="DY35" s="166">
        <v>-28.982700000000001</v>
      </c>
      <c r="DZ35" s="166">
        <v>-27.636399999999998</v>
      </c>
      <c r="EA35" s="166">
        <v>51.764000000000003</v>
      </c>
      <c r="EB35" s="166">
        <v>20.281700000000001</v>
      </c>
      <c r="EC35" s="166">
        <v>8.5606000000000009</v>
      </c>
      <c r="ED35" s="166">
        <v>8.5764999999999993</v>
      </c>
      <c r="EE35" s="166">
        <v>0.32900000000000001</v>
      </c>
      <c r="EF35" s="166">
        <v>-1.5305</v>
      </c>
      <c r="EG35" s="166">
        <v>-16.535</v>
      </c>
      <c r="EH35" s="166">
        <v>-1.6780999999999999</v>
      </c>
      <c r="EI35" s="166">
        <v>-72.214100000000002</v>
      </c>
      <c r="EJ35" s="167"/>
      <c r="EK35" s="166">
        <v>-18.130500000000001</v>
      </c>
      <c r="EL35" s="166">
        <v>-17.447600000000001</v>
      </c>
      <c r="EM35" s="166">
        <v>16.3904</v>
      </c>
      <c r="EN35" s="166">
        <v>-11.8185</v>
      </c>
      <c r="EO35" s="166">
        <v>-11.2128</v>
      </c>
      <c r="EP35" s="166">
        <v>-23.556000000000001</v>
      </c>
      <c r="EQ35" s="166">
        <v>-23.7333</v>
      </c>
      <c r="ER35" s="167"/>
      <c r="ES35" s="166">
        <v>-0.34520000000000001</v>
      </c>
      <c r="ET35" s="166">
        <v>0</v>
      </c>
      <c r="EU35" s="166">
        <v>0</v>
      </c>
      <c r="EV35" s="166">
        <v>0.2</v>
      </c>
      <c r="EW35" s="166">
        <v>6.7237</v>
      </c>
      <c r="EX35" s="166">
        <v>-30.758900000000001</v>
      </c>
      <c r="EY35" s="166">
        <v>-13.1374</v>
      </c>
      <c r="EZ35" s="166">
        <v>-13.162599999999999</v>
      </c>
      <c r="FA35" s="166">
        <v>8.1842000000000006</v>
      </c>
      <c r="FB35" s="166">
        <v>-4.4836</v>
      </c>
      <c r="FC35" s="166">
        <v>-6.4173</v>
      </c>
      <c r="FD35" s="166">
        <v>5.6478999999999999</v>
      </c>
      <c r="FE35" s="166">
        <v>5.2835999999999999</v>
      </c>
      <c r="FF35" s="167"/>
      <c r="FG35" s="166">
        <v>4.5887000000000002</v>
      </c>
      <c r="FH35" s="166">
        <v>4.7797999999999998</v>
      </c>
      <c r="FI35" s="166">
        <v>3.1465999999999998</v>
      </c>
      <c r="FJ35" s="166">
        <v>3.0142000000000002</v>
      </c>
      <c r="FK35" s="166">
        <v>2.6793</v>
      </c>
      <c r="FL35" s="166">
        <v>14.2338</v>
      </c>
      <c r="FM35" s="166">
        <v>16.790900000000001</v>
      </c>
      <c r="FN35" s="166">
        <v>16.838200000000001</v>
      </c>
      <c r="FO35" s="166">
        <v>16.814499999999999</v>
      </c>
      <c r="FP35" s="166">
        <v>26.4466</v>
      </c>
      <c r="FQ35" s="166">
        <v>9.0980000000000008</v>
      </c>
      <c r="FR35" s="166">
        <v>-9.76</v>
      </c>
      <c r="FS35" s="166">
        <v>-3.1086999999999998</v>
      </c>
      <c r="FT35" s="166">
        <v>0.19159999999999999</v>
      </c>
      <c r="FU35" s="166">
        <v>1.28</v>
      </c>
      <c r="FV35" s="166">
        <v>0.71</v>
      </c>
      <c r="FW35" s="166">
        <v>-9.6341000000000001</v>
      </c>
      <c r="FX35" s="166">
        <v>3.1469999999999998</v>
      </c>
      <c r="FY35" s="166">
        <v>7.2080000000000002</v>
      </c>
      <c r="FZ35" s="166">
        <v>0.93200000000000005</v>
      </c>
      <c r="GA35" s="167"/>
      <c r="GB35" s="166">
        <v>20.61</v>
      </c>
      <c r="GC35" s="166">
        <v>-36.038400000000003</v>
      </c>
      <c r="GD35" s="166">
        <v>-28.483799999999999</v>
      </c>
      <c r="GE35" s="166">
        <v>-1.99</v>
      </c>
      <c r="GF35" s="166">
        <v>26.555099999999999</v>
      </c>
      <c r="GG35" s="167"/>
      <c r="GH35" s="166">
        <v>24.498699999999999</v>
      </c>
      <c r="GI35" s="166">
        <v>-9.1216000000000008</v>
      </c>
      <c r="GJ35" s="166">
        <v>-9.7385000000000002</v>
      </c>
      <c r="GK35" s="166">
        <v>2.4195000000000002</v>
      </c>
      <c r="GL35" s="167"/>
      <c r="GM35" s="167"/>
      <c r="GN35" s="166">
        <v>-11.1633</v>
      </c>
      <c r="GO35" s="166">
        <v>-35.570700000000002</v>
      </c>
      <c r="GP35" s="166">
        <v>9.4490999999999996</v>
      </c>
      <c r="GQ35" s="166">
        <v>-22.284500000000001</v>
      </c>
      <c r="GR35" s="166">
        <v>3.7103999999999999</v>
      </c>
      <c r="GS35" s="166">
        <v>3.9211999999999998</v>
      </c>
      <c r="GT35" s="166">
        <v>179.72149999999999</v>
      </c>
      <c r="GU35" s="166">
        <v>-1.9633</v>
      </c>
      <c r="GV35" s="166">
        <v>-5.3129999999999997</v>
      </c>
      <c r="GW35" s="166">
        <v>-9.6315000000000008</v>
      </c>
      <c r="GX35" s="166">
        <v>1.5742</v>
      </c>
      <c r="GY35" s="166">
        <v>8.3003999999999998</v>
      </c>
      <c r="GZ35" s="166">
        <v>8.4027999999999992</v>
      </c>
      <c r="HA35" s="166">
        <v>0.82569999999999999</v>
      </c>
      <c r="HB35" s="166">
        <v>-19.3903</v>
      </c>
      <c r="HC35" s="166">
        <v>-18.915500000000002</v>
      </c>
      <c r="HD35" s="166">
        <v>-12.99</v>
      </c>
      <c r="HE35" s="166">
        <v>11.261699999999999</v>
      </c>
      <c r="HF35" s="166">
        <v>8.5767000000000007</v>
      </c>
      <c r="HG35" s="166">
        <v>52.731000000000002</v>
      </c>
      <c r="HH35" s="166">
        <v>80.403000000000006</v>
      </c>
      <c r="HI35" s="166">
        <v>-31.246099999999998</v>
      </c>
      <c r="HJ35" s="166">
        <v>-30.9314</v>
      </c>
      <c r="HK35" s="167"/>
      <c r="HL35" s="167"/>
      <c r="HM35" s="166">
        <v>-11.357699999999999</v>
      </c>
      <c r="HN35" s="166">
        <v>-12.489599999999999</v>
      </c>
      <c r="HO35" s="167"/>
      <c r="HP35" s="167"/>
      <c r="HQ35" s="166">
        <v>-12.1991</v>
      </c>
      <c r="HR35" s="166">
        <v>-11.149900000000001</v>
      </c>
      <c r="HS35" s="166">
        <v>-24.54</v>
      </c>
      <c r="HT35" s="166">
        <v>-24.4513</v>
      </c>
      <c r="HU35" s="166">
        <v>12.45</v>
      </c>
      <c r="HV35" s="166">
        <v>12.59</v>
      </c>
      <c r="HW35" s="166">
        <v>-20.6</v>
      </c>
      <c r="HX35" s="166">
        <v>-20.3</v>
      </c>
      <c r="HY35" s="166">
        <v>0.24629999999999999</v>
      </c>
      <c r="HZ35" s="166">
        <v>14.08</v>
      </c>
      <c r="IA35" s="166">
        <v>32.117199999999997</v>
      </c>
      <c r="IB35" s="166">
        <v>26.081299999999999</v>
      </c>
      <c r="IC35" s="166">
        <v>26.171800000000001</v>
      </c>
      <c r="ID35" s="166">
        <v>-8</v>
      </c>
      <c r="IE35" s="166">
        <v>-28.1</v>
      </c>
      <c r="IF35" s="166">
        <v>-3.7</v>
      </c>
      <c r="IG35" s="166">
        <v>-4.3</v>
      </c>
      <c r="IH35" s="166">
        <v>-18.334800000000001</v>
      </c>
      <c r="II35" s="167"/>
      <c r="IJ35" s="166">
        <v>-157.44640000000001</v>
      </c>
      <c r="IK35" s="166">
        <v>23.872299999999999</v>
      </c>
      <c r="IL35" s="166">
        <v>-228.72790000000001</v>
      </c>
      <c r="IM35" s="166">
        <v>-22.774699999999999</v>
      </c>
      <c r="IN35" s="166">
        <v>-32.404699999999998</v>
      </c>
      <c r="IO35" s="166">
        <v>68.512900000000002</v>
      </c>
      <c r="IP35" s="166">
        <v>97.789100000000005</v>
      </c>
      <c r="IQ35" s="166">
        <v>95.682299999999998</v>
      </c>
      <c r="IR35" s="166">
        <v>112.56619999999999</v>
      </c>
      <c r="IS35" s="166">
        <v>-6.5370999999999997</v>
      </c>
      <c r="IT35" s="166">
        <v>14.3522</v>
      </c>
      <c r="IU35" s="166">
        <v>13.4802</v>
      </c>
      <c r="IV35" s="166">
        <v>16.356300000000001</v>
      </c>
      <c r="IW35" s="166">
        <v>106.90470000000001</v>
      </c>
      <c r="IX35" s="166">
        <v>-224.56030000000001</v>
      </c>
      <c r="IY35" s="166">
        <v>18.347300000000001</v>
      </c>
      <c r="IZ35" s="166">
        <v>-20.971699999999998</v>
      </c>
      <c r="JA35" s="166">
        <v>-3.3264999999999998</v>
      </c>
      <c r="JB35" s="166">
        <v>4.008</v>
      </c>
      <c r="JC35" s="166">
        <v>-6.8</v>
      </c>
      <c r="JD35" s="166">
        <v>-0.30399999999999999</v>
      </c>
      <c r="JE35" s="166">
        <v>-0.30599999999999999</v>
      </c>
      <c r="JF35" s="166">
        <v>3.12</v>
      </c>
      <c r="JG35" s="166">
        <v>-2.72</v>
      </c>
      <c r="JH35" s="166">
        <v>-0.997</v>
      </c>
      <c r="JI35" s="166">
        <v>-3.2212000000000001</v>
      </c>
      <c r="JJ35" s="166">
        <v>0.67600000000000005</v>
      </c>
      <c r="JK35" s="166">
        <v>2.9891999999999999</v>
      </c>
      <c r="JL35" s="166">
        <v>-5.4</v>
      </c>
      <c r="JM35" s="166">
        <v>-0.86</v>
      </c>
      <c r="JN35" s="166">
        <v>0.121</v>
      </c>
      <c r="JO35" s="167"/>
      <c r="JP35" s="167"/>
      <c r="JQ35" s="166">
        <v>3.4441999999999999</v>
      </c>
      <c r="JR35" s="166">
        <v>3.7111000000000001</v>
      </c>
      <c r="JS35" s="166">
        <v>3.8671000000000002</v>
      </c>
      <c r="JT35" s="167"/>
      <c r="JU35" s="166">
        <v>12.8</v>
      </c>
      <c r="JV35" s="166">
        <v>8.9808000000000003</v>
      </c>
      <c r="JW35" s="166">
        <v>1.32</v>
      </c>
      <c r="JX35" s="167"/>
      <c r="JY35" s="166">
        <v>0</v>
      </c>
      <c r="JZ35" s="166">
        <v>-16.6754</v>
      </c>
      <c r="KA35" s="166">
        <v>-24.440799999999999</v>
      </c>
      <c r="KB35" s="166">
        <v>4.6955</v>
      </c>
      <c r="KC35" s="166">
        <v>12.6168</v>
      </c>
      <c r="KD35" s="166">
        <v>-21.260300000000001</v>
      </c>
      <c r="KE35" s="166">
        <v>8.1991999999999994</v>
      </c>
      <c r="KF35" s="166">
        <v>-5.4</v>
      </c>
      <c r="KG35" s="166">
        <v>-9.5</v>
      </c>
      <c r="KH35" s="166">
        <v>34.021999999999998</v>
      </c>
      <c r="KI35" s="166">
        <v>20.775500000000001</v>
      </c>
    </row>
    <row r="36" spans="1:295" ht="18" customHeight="1" x14ac:dyDescent="0.25">
      <c r="A36" s="161" t="s">
        <v>71</v>
      </c>
      <c r="B36" s="161" t="s">
        <v>840</v>
      </c>
      <c r="C36" s="165">
        <v>0</v>
      </c>
      <c r="D36" s="166">
        <v>3.5817000000000001</v>
      </c>
      <c r="E36" s="166">
        <v>-8.8597000000000001</v>
      </c>
      <c r="F36" s="166">
        <v>10.4047</v>
      </c>
      <c r="G36" s="166">
        <v>14.743</v>
      </c>
      <c r="H36" s="167"/>
      <c r="I36" s="166">
        <v>11.3079</v>
      </c>
      <c r="J36" s="167"/>
      <c r="K36" s="166">
        <v>22.409199999999998</v>
      </c>
      <c r="L36" s="166">
        <v>9.8557000000000006</v>
      </c>
      <c r="M36" s="166">
        <v>11.206300000000001</v>
      </c>
      <c r="N36" s="166">
        <v>-13.32</v>
      </c>
      <c r="O36" s="167"/>
      <c r="P36" s="167"/>
      <c r="Q36" s="166">
        <v>6.6239999999999997</v>
      </c>
      <c r="R36" s="167"/>
      <c r="S36" s="166">
        <v>3.3060999999999998</v>
      </c>
      <c r="T36" s="166">
        <v>1.5416000000000001</v>
      </c>
      <c r="U36" s="166">
        <v>7.4804000000000004</v>
      </c>
      <c r="V36" s="166">
        <v>7.3403</v>
      </c>
      <c r="W36" s="166">
        <v>12.8133</v>
      </c>
      <c r="X36" s="166">
        <v>2.0775999999999999</v>
      </c>
      <c r="Y36" s="166">
        <v>1.6798</v>
      </c>
      <c r="Z36" s="166">
        <v>2.3353000000000002</v>
      </c>
      <c r="AA36" s="167"/>
      <c r="AB36" s="166">
        <v>-0.76359999999999995</v>
      </c>
      <c r="AC36" s="166">
        <v>0.32500000000000001</v>
      </c>
      <c r="AD36" s="166">
        <v>0.34399999999999997</v>
      </c>
      <c r="AE36" s="166">
        <v>3.992</v>
      </c>
      <c r="AF36" s="166">
        <v>-8.8800000000000008</v>
      </c>
      <c r="AG36" s="166">
        <v>-6.6</v>
      </c>
      <c r="AH36" s="166">
        <v>-1.387</v>
      </c>
      <c r="AI36" s="166">
        <v>0.27800000000000002</v>
      </c>
      <c r="AJ36" s="167"/>
      <c r="AK36" s="166">
        <v>-4.6100000000000003</v>
      </c>
      <c r="AL36" s="167"/>
      <c r="AM36" s="166">
        <v>-13.03</v>
      </c>
      <c r="AN36" s="166">
        <v>-13.23</v>
      </c>
      <c r="AO36" s="166">
        <v>8.6715</v>
      </c>
      <c r="AP36" s="166">
        <v>3.3363</v>
      </c>
      <c r="AQ36" s="166">
        <v>24.463000000000001</v>
      </c>
      <c r="AR36" s="166">
        <v>28.817299999999999</v>
      </c>
      <c r="AS36" s="166">
        <v>-20.639700000000001</v>
      </c>
      <c r="AT36" s="166">
        <v>0.78180000000000005</v>
      </c>
      <c r="AU36" s="167"/>
      <c r="AV36" s="166">
        <v>-0.3911</v>
      </c>
      <c r="AW36" s="166">
        <v>-0.30030000000000001</v>
      </c>
      <c r="AX36" s="166">
        <v>-20.927900000000001</v>
      </c>
      <c r="AY36" s="166">
        <v>-18.196400000000001</v>
      </c>
      <c r="AZ36" s="166">
        <v>30.696999999999999</v>
      </c>
      <c r="BA36" s="166">
        <v>32.181100000000001</v>
      </c>
      <c r="BB36" s="166">
        <v>106.67010000000001</v>
      </c>
      <c r="BC36" s="166">
        <v>2.2404999999999999</v>
      </c>
      <c r="BD36" s="166">
        <v>-2.7</v>
      </c>
      <c r="BE36" s="166">
        <v>-2.7</v>
      </c>
      <c r="BF36" s="166">
        <v>-23.100200000000001</v>
      </c>
      <c r="BG36" s="167"/>
      <c r="BH36" s="166">
        <v>-0.72409999999999997</v>
      </c>
      <c r="BI36" s="167"/>
      <c r="BJ36" s="166">
        <v>10.544700000000001</v>
      </c>
      <c r="BK36" s="166">
        <v>9.2715999999999994</v>
      </c>
      <c r="BL36" s="166">
        <v>7.6113999999999997</v>
      </c>
      <c r="BM36" s="166">
        <v>4.9526000000000003</v>
      </c>
      <c r="BN36" s="166">
        <v>-117.74039999999999</v>
      </c>
      <c r="BO36" s="166">
        <v>141.54480000000001</v>
      </c>
      <c r="BP36" s="166">
        <v>141.20910000000001</v>
      </c>
      <c r="BQ36" s="166">
        <v>-51.743600000000001</v>
      </c>
      <c r="BR36" s="166">
        <v>47.960700000000003</v>
      </c>
      <c r="BS36" s="167"/>
      <c r="BT36" s="167"/>
      <c r="BU36" s="167"/>
      <c r="BV36" s="166">
        <v>41.345300000000002</v>
      </c>
      <c r="BW36" s="166">
        <v>16.54</v>
      </c>
      <c r="BX36" s="166">
        <v>11.93</v>
      </c>
      <c r="BY36" s="166">
        <v>-3.17</v>
      </c>
      <c r="BZ36" s="166">
        <v>20.37</v>
      </c>
      <c r="CA36" s="166">
        <v>-12.855700000000001</v>
      </c>
      <c r="CB36" s="166">
        <v>-12.855700000000001</v>
      </c>
      <c r="CC36" s="166">
        <v>26.2758</v>
      </c>
      <c r="CD36" s="166">
        <v>24.2182</v>
      </c>
      <c r="CE36" s="167"/>
      <c r="CF36" s="166">
        <v>-0.60429999999999995</v>
      </c>
      <c r="CG36" s="166">
        <v>-0.66820000000000002</v>
      </c>
      <c r="CH36" s="166">
        <v>10.661199999999999</v>
      </c>
      <c r="CI36" s="166">
        <v>17.766200000000001</v>
      </c>
      <c r="CJ36" s="167"/>
      <c r="CK36" s="167"/>
      <c r="CL36" s="166">
        <v>44.2</v>
      </c>
      <c r="CM36" s="166">
        <v>-37.4</v>
      </c>
      <c r="CN36" s="166">
        <v>-5.88</v>
      </c>
      <c r="CO36" s="166">
        <v>48.237200000000001</v>
      </c>
      <c r="CP36" s="166">
        <v>48.091200000000001</v>
      </c>
      <c r="CQ36" s="166">
        <v>46.367699999999999</v>
      </c>
      <c r="CR36" s="166">
        <v>67.181399999999996</v>
      </c>
      <c r="CS36" s="166">
        <v>68.371399999999994</v>
      </c>
      <c r="CT36" s="166">
        <v>-21.011299999999999</v>
      </c>
      <c r="CU36" s="166">
        <v>-70.822400000000002</v>
      </c>
      <c r="CV36" s="166">
        <v>-12.732699999999999</v>
      </c>
      <c r="CW36" s="166">
        <v>4.1215999999999999</v>
      </c>
      <c r="CX36" s="166">
        <v>41.09</v>
      </c>
      <c r="CY36" s="166">
        <v>17.260000000000002</v>
      </c>
      <c r="CZ36" s="166">
        <v>-4.6875</v>
      </c>
      <c r="DA36" s="166">
        <v>-4.9805000000000001</v>
      </c>
      <c r="DB36" s="166">
        <v>12.5458</v>
      </c>
      <c r="DC36" s="167"/>
      <c r="DD36" s="166">
        <v>-18.846</v>
      </c>
      <c r="DE36" s="166">
        <v>-18.301600000000001</v>
      </c>
      <c r="DF36" s="166">
        <v>18.0517</v>
      </c>
      <c r="DG36" s="167"/>
      <c r="DH36" s="166">
        <v>-5.4238</v>
      </c>
      <c r="DI36" s="166">
        <v>-66.099999999999994</v>
      </c>
      <c r="DJ36" s="166">
        <v>-66.599999999999994</v>
      </c>
      <c r="DK36" s="166">
        <v>0.58409999999999995</v>
      </c>
      <c r="DL36" s="166">
        <v>24.129899999999999</v>
      </c>
      <c r="DM36" s="166">
        <v>57.7286</v>
      </c>
      <c r="DN36" s="167"/>
      <c r="DO36" s="166">
        <v>25.47</v>
      </c>
      <c r="DP36" s="166">
        <v>-3.65</v>
      </c>
      <c r="DQ36" s="166">
        <v>19.545500000000001</v>
      </c>
      <c r="DR36" s="166">
        <v>-18.056000000000001</v>
      </c>
      <c r="DS36" s="167"/>
      <c r="DT36" s="166">
        <v>-22.11</v>
      </c>
      <c r="DU36" s="166">
        <v>39.64</v>
      </c>
      <c r="DV36" s="166">
        <v>-37.880000000000003</v>
      </c>
      <c r="DW36" s="166">
        <v>-20.290900000000001</v>
      </c>
      <c r="DX36" s="166">
        <v>-10.199999999999999</v>
      </c>
      <c r="DY36" s="166">
        <v>-29.639099999999999</v>
      </c>
      <c r="DZ36" s="166">
        <v>-28.3</v>
      </c>
      <c r="EA36" s="166">
        <v>57.072499999999998</v>
      </c>
      <c r="EB36" s="166">
        <v>24.536200000000001</v>
      </c>
      <c r="EC36" s="166">
        <v>14.022</v>
      </c>
      <c r="ED36" s="166">
        <v>14.4161</v>
      </c>
      <c r="EE36" s="166">
        <v>-8.0455000000000005</v>
      </c>
      <c r="EF36" s="166">
        <v>-17.3477</v>
      </c>
      <c r="EG36" s="166">
        <v>-16.004000000000001</v>
      </c>
      <c r="EH36" s="166">
        <v>-19.653600000000001</v>
      </c>
      <c r="EI36" s="166">
        <v>-76.389600000000002</v>
      </c>
      <c r="EJ36" s="167"/>
      <c r="EK36" s="166">
        <v>-19.365400000000001</v>
      </c>
      <c r="EL36" s="166">
        <v>-18.145600000000002</v>
      </c>
      <c r="EM36" s="166">
        <v>20.5336</v>
      </c>
      <c r="EN36" s="166">
        <v>-4.2362000000000002</v>
      </c>
      <c r="EO36" s="166">
        <v>-4.7826000000000004</v>
      </c>
      <c r="EP36" s="166">
        <v>-41.988</v>
      </c>
      <c r="EQ36" s="166">
        <v>-23.3538</v>
      </c>
      <c r="ER36" s="167"/>
      <c r="ES36" s="166">
        <v>5.1783999999999999</v>
      </c>
      <c r="ET36" s="166">
        <v>26.93</v>
      </c>
      <c r="EU36" s="166">
        <v>0</v>
      </c>
      <c r="EV36" s="166">
        <v>0</v>
      </c>
      <c r="EW36" s="166">
        <v>7.2112999999999996</v>
      </c>
      <c r="EX36" s="166">
        <v>-17.071300000000001</v>
      </c>
      <c r="EY36" s="166">
        <v>-14.0418</v>
      </c>
      <c r="EZ36" s="166">
        <v>-14.3604</v>
      </c>
      <c r="FA36" s="166">
        <v>8.7571999999999992</v>
      </c>
      <c r="FB36" s="166">
        <v>0.1178</v>
      </c>
      <c r="FC36" s="166">
        <v>-16.5549</v>
      </c>
      <c r="FD36" s="166">
        <v>5.9686000000000003</v>
      </c>
      <c r="FE36" s="166">
        <v>5.6632999999999996</v>
      </c>
      <c r="FF36" s="167"/>
      <c r="FG36" s="166">
        <v>4.9812000000000003</v>
      </c>
      <c r="FH36" s="166">
        <v>5.2172000000000001</v>
      </c>
      <c r="FI36" s="166">
        <v>3.5021</v>
      </c>
      <c r="FJ36" s="166">
        <v>4.5213000000000001</v>
      </c>
      <c r="FK36" s="166">
        <v>4.5213000000000001</v>
      </c>
      <c r="FL36" s="166">
        <v>13.3965</v>
      </c>
      <c r="FM36" s="166">
        <v>16.0289</v>
      </c>
      <c r="FN36" s="166">
        <v>15.974500000000001</v>
      </c>
      <c r="FO36" s="166">
        <v>15.0122</v>
      </c>
      <c r="FP36" s="166">
        <v>24.105599999999999</v>
      </c>
      <c r="FQ36" s="166">
        <v>9.6645000000000003</v>
      </c>
      <c r="FR36" s="166">
        <v>-9.42</v>
      </c>
      <c r="FS36" s="166">
        <v>-2.5099999999999998</v>
      </c>
      <c r="FT36" s="166">
        <v>0.14760000000000001</v>
      </c>
      <c r="FU36" s="166">
        <v>1.48</v>
      </c>
      <c r="FV36" s="166">
        <v>0.76</v>
      </c>
      <c r="FW36" s="166">
        <v>-9.3684999999999992</v>
      </c>
      <c r="FX36" s="167"/>
      <c r="FY36" s="166">
        <v>7.1840000000000002</v>
      </c>
      <c r="FZ36" s="166">
        <v>1.0089999999999999</v>
      </c>
      <c r="GA36" s="167"/>
      <c r="GB36" s="166">
        <v>21.88</v>
      </c>
      <c r="GC36" s="166">
        <v>-34.389400000000002</v>
      </c>
      <c r="GD36" s="166">
        <v>-27.263200000000001</v>
      </c>
      <c r="GE36" s="166">
        <v>-1.65</v>
      </c>
      <c r="GF36" s="166">
        <v>28.1614</v>
      </c>
      <c r="GG36" s="167"/>
      <c r="GH36" s="166">
        <v>23.924299999999999</v>
      </c>
      <c r="GI36" s="166">
        <v>-9.6003000000000007</v>
      </c>
      <c r="GJ36" s="166">
        <v>-10.3887</v>
      </c>
      <c r="GK36" s="166">
        <v>2.3628999999999998</v>
      </c>
      <c r="GL36" s="167"/>
      <c r="GM36" s="167"/>
      <c r="GN36" s="166">
        <v>-11.006500000000001</v>
      </c>
      <c r="GO36" s="166">
        <v>-37.365699999999997</v>
      </c>
      <c r="GP36" s="166">
        <v>9.3353999999999999</v>
      </c>
      <c r="GQ36" s="166">
        <v>-21.627099999999999</v>
      </c>
      <c r="GR36" s="166">
        <v>4.6197999999999997</v>
      </c>
      <c r="GS36" s="166">
        <v>4.0904999999999996</v>
      </c>
      <c r="GT36" s="166">
        <v>170.37649999999999</v>
      </c>
      <c r="GU36" s="166">
        <v>-1.9919</v>
      </c>
      <c r="GV36" s="166">
        <v>-3.6974</v>
      </c>
      <c r="GW36" s="166">
        <v>-10.8369</v>
      </c>
      <c r="GX36" s="166">
        <v>1.4433</v>
      </c>
      <c r="GY36" s="166">
        <v>8.1245999999999992</v>
      </c>
      <c r="GZ36" s="166">
        <v>8.2842000000000002</v>
      </c>
      <c r="HA36" s="166">
        <v>1</v>
      </c>
      <c r="HB36" s="166">
        <v>-17.7683</v>
      </c>
      <c r="HC36" s="166">
        <v>-15.971299999999999</v>
      </c>
      <c r="HD36" s="166">
        <v>-12.15</v>
      </c>
      <c r="HE36" s="166">
        <v>9.2989999999999995</v>
      </c>
      <c r="HF36" s="166">
        <v>0</v>
      </c>
      <c r="HG36" s="166">
        <v>55.6417</v>
      </c>
      <c r="HH36" s="166">
        <v>86.214399999999998</v>
      </c>
      <c r="HI36" s="166">
        <v>-31.458100000000002</v>
      </c>
      <c r="HJ36" s="166">
        <v>-30.787299999999998</v>
      </c>
      <c r="HK36" s="167"/>
      <c r="HL36" s="167"/>
      <c r="HM36" s="166">
        <v>-9.5822000000000003</v>
      </c>
      <c r="HN36" s="166">
        <v>-12.333399999999999</v>
      </c>
      <c r="HO36" s="167"/>
      <c r="HP36" s="166">
        <v>-5.2299999999999999E-2</v>
      </c>
      <c r="HQ36" s="166">
        <v>-9.5898000000000003</v>
      </c>
      <c r="HR36" s="166">
        <v>-8.9966000000000008</v>
      </c>
      <c r="HS36" s="166">
        <v>-24.397099999999998</v>
      </c>
      <c r="HT36" s="166">
        <v>-24.435199999999998</v>
      </c>
      <c r="HU36" s="166">
        <v>14.72</v>
      </c>
      <c r="HV36" s="166">
        <v>15.18</v>
      </c>
      <c r="HW36" s="166">
        <v>-19.3</v>
      </c>
      <c r="HX36" s="166">
        <v>-19.399999999999999</v>
      </c>
      <c r="HY36" s="166">
        <v>0.3342</v>
      </c>
      <c r="HZ36" s="166">
        <v>14.08</v>
      </c>
      <c r="IA36" s="166">
        <v>27.542300000000001</v>
      </c>
      <c r="IB36" s="166">
        <v>29.164899999999999</v>
      </c>
      <c r="IC36" s="166">
        <v>29.041799999999999</v>
      </c>
      <c r="ID36" s="166">
        <v>-8.4</v>
      </c>
      <c r="IE36" s="166">
        <v>-27.4</v>
      </c>
      <c r="IF36" s="166">
        <v>-7.1</v>
      </c>
      <c r="IG36" s="166">
        <v>-7.7</v>
      </c>
      <c r="IH36" s="166">
        <v>-18.148700000000002</v>
      </c>
      <c r="II36" s="167"/>
      <c r="IJ36" s="166">
        <v>-161.5462</v>
      </c>
      <c r="IK36" s="166">
        <v>28.9467</v>
      </c>
      <c r="IL36" s="166">
        <v>-230.6917</v>
      </c>
      <c r="IM36" s="166">
        <v>-21.218800000000002</v>
      </c>
      <c r="IN36" s="166">
        <v>-33.164200000000001</v>
      </c>
      <c r="IO36" s="166">
        <v>68.012699999999995</v>
      </c>
      <c r="IP36" s="166">
        <v>97.792699999999996</v>
      </c>
      <c r="IQ36" s="166">
        <v>89.317599999999999</v>
      </c>
      <c r="IR36" s="166">
        <v>109.432</v>
      </c>
      <c r="IS36" s="166">
        <v>-5.6040000000000001</v>
      </c>
      <c r="IT36" s="166">
        <v>14.4903</v>
      </c>
      <c r="IU36" s="166">
        <v>15.844799999999999</v>
      </c>
      <c r="IV36" s="166">
        <v>14.196199999999999</v>
      </c>
      <c r="IW36" s="166">
        <v>112.3348</v>
      </c>
      <c r="IX36" s="166">
        <v>-221.25800000000001</v>
      </c>
      <c r="IY36" s="166">
        <v>24.662299999999998</v>
      </c>
      <c r="IZ36" s="166">
        <v>-26.210899999999999</v>
      </c>
      <c r="JA36" s="166">
        <v>-4.1003999999999996</v>
      </c>
      <c r="JB36" s="166">
        <v>2.802</v>
      </c>
      <c r="JC36" s="166">
        <v>-6.24</v>
      </c>
      <c r="JD36" s="166">
        <v>-0.26800000000000002</v>
      </c>
      <c r="JE36" s="166">
        <v>-0.26500000000000001</v>
      </c>
      <c r="JF36" s="166">
        <v>1.68</v>
      </c>
      <c r="JG36" s="166">
        <v>-1.92</v>
      </c>
      <c r="JH36" s="166">
        <v>-0.66200000000000003</v>
      </c>
      <c r="JI36" s="166">
        <v>-3.6301000000000001</v>
      </c>
      <c r="JJ36" s="166">
        <v>0.84989999999999999</v>
      </c>
      <c r="JK36" s="166">
        <v>2.9007000000000001</v>
      </c>
      <c r="JL36" s="166">
        <v>-5.8</v>
      </c>
      <c r="JM36" s="166">
        <v>1.1379999999999999</v>
      </c>
      <c r="JN36" s="166">
        <v>-0.41599999999999998</v>
      </c>
      <c r="JO36" s="167"/>
      <c r="JP36" s="167"/>
      <c r="JQ36" s="166">
        <v>4.2759999999999998</v>
      </c>
      <c r="JR36" s="166">
        <v>3.8119000000000001</v>
      </c>
      <c r="JS36" s="166">
        <v>4.5914999999999999</v>
      </c>
      <c r="JT36" s="167"/>
      <c r="JU36" s="166">
        <v>12.1</v>
      </c>
      <c r="JV36" s="166">
        <v>8.9746000000000006</v>
      </c>
      <c r="JW36" s="166">
        <v>1.1499999999999999</v>
      </c>
      <c r="JX36" s="167"/>
      <c r="JY36" s="166">
        <v>0</v>
      </c>
      <c r="JZ36" s="166">
        <v>-16.390499999999999</v>
      </c>
      <c r="KA36" s="166">
        <v>-23.492599999999999</v>
      </c>
      <c r="KB36" s="166">
        <v>3.8077999999999999</v>
      </c>
      <c r="KC36" s="166">
        <v>11.775700000000001</v>
      </c>
      <c r="KD36" s="166">
        <v>-21.7423</v>
      </c>
      <c r="KE36" s="166">
        <v>8.4353999999999996</v>
      </c>
      <c r="KF36" s="166">
        <v>-5.6</v>
      </c>
      <c r="KG36" s="166">
        <v>-9.6</v>
      </c>
      <c r="KH36" s="166">
        <v>29.936299999999999</v>
      </c>
      <c r="KI36" s="166">
        <v>24.9909</v>
      </c>
    </row>
    <row r="37" spans="1:295" ht="18" customHeight="1" x14ac:dyDescent="0.25">
      <c r="A37" s="161" t="s">
        <v>71</v>
      </c>
      <c r="B37" s="161" t="s">
        <v>841</v>
      </c>
      <c r="C37" s="165">
        <v>0</v>
      </c>
      <c r="D37" s="166">
        <v>3.6859000000000002</v>
      </c>
      <c r="E37" s="166">
        <v>-8.9327000000000005</v>
      </c>
      <c r="F37" s="166">
        <v>10.8004</v>
      </c>
      <c r="G37" s="166">
        <v>12.8607</v>
      </c>
      <c r="H37" s="167"/>
      <c r="I37" s="166">
        <v>11.4627</v>
      </c>
      <c r="J37" s="167"/>
      <c r="K37" s="166">
        <v>23.570499999999999</v>
      </c>
      <c r="L37" s="166">
        <v>10.4047</v>
      </c>
      <c r="M37" s="166">
        <v>11.675599999999999</v>
      </c>
      <c r="N37" s="166">
        <v>-13.32</v>
      </c>
      <c r="O37" s="166">
        <v>-28.6</v>
      </c>
      <c r="P37" s="166">
        <v>4.4000000000000004</v>
      </c>
      <c r="Q37" s="166">
        <v>6.6239999999999997</v>
      </c>
      <c r="R37" s="167"/>
      <c r="S37" s="166">
        <v>3.1267</v>
      </c>
      <c r="T37" s="166">
        <v>-6.3899999999999998E-2</v>
      </c>
      <c r="U37" s="166">
        <v>8.31</v>
      </c>
      <c r="V37" s="166">
        <v>8.1532</v>
      </c>
      <c r="W37" s="166">
        <v>14.0321</v>
      </c>
      <c r="X37" s="166">
        <v>2.7187000000000001</v>
      </c>
      <c r="Y37" s="166">
        <v>1.9962</v>
      </c>
      <c r="Z37" s="166">
        <v>2.2309000000000001</v>
      </c>
      <c r="AA37" s="167"/>
      <c r="AB37" s="166">
        <v>-0.91269999999999996</v>
      </c>
      <c r="AC37" s="166">
        <v>0.39400000000000002</v>
      </c>
      <c r="AD37" s="166">
        <v>0.40600000000000003</v>
      </c>
      <c r="AE37" s="166">
        <v>4.6159999999999997</v>
      </c>
      <c r="AF37" s="166">
        <v>-6.66</v>
      </c>
      <c r="AG37" s="166">
        <v>-4.4000000000000004</v>
      </c>
      <c r="AH37" s="166">
        <v>6.4000000000000001E-2</v>
      </c>
      <c r="AI37" s="166">
        <v>0.25600000000000001</v>
      </c>
      <c r="AJ37" s="167"/>
      <c r="AK37" s="166">
        <v>-3.91</v>
      </c>
      <c r="AL37" s="167"/>
      <c r="AM37" s="166">
        <v>-13.19</v>
      </c>
      <c r="AN37" s="166">
        <v>-13.27</v>
      </c>
      <c r="AO37" s="166">
        <v>8.5478000000000005</v>
      </c>
      <c r="AP37" s="166">
        <v>3.1431</v>
      </c>
      <c r="AQ37" s="166">
        <v>27.203399999999998</v>
      </c>
      <c r="AR37" s="166">
        <v>31.77</v>
      </c>
      <c r="AS37" s="166">
        <v>-20.843299999999999</v>
      </c>
      <c r="AT37" s="166">
        <v>1.2722</v>
      </c>
      <c r="AU37" s="167"/>
      <c r="AV37" s="166">
        <v>0.33750000000000002</v>
      </c>
      <c r="AW37" s="166">
        <v>0.88560000000000005</v>
      </c>
      <c r="AX37" s="166">
        <v>-20.612200000000001</v>
      </c>
      <c r="AY37" s="166">
        <v>-17.590499999999999</v>
      </c>
      <c r="AZ37" s="166">
        <v>28.245000000000001</v>
      </c>
      <c r="BA37" s="166">
        <v>30.677600000000002</v>
      </c>
      <c r="BB37" s="166">
        <v>113.1391</v>
      </c>
      <c r="BC37" s="166">
        <v>0.76670000000000005</v>
      </c>
      <c r="BD37" s="166">
        <v>-2</v>
      </c>
      <c r="BE37" s="166">
        <v>-2</v>
      </c>
      <c r="BF37" s="166">
        <v>-22.901599999999998</v>
      </c>
      <c r="BG37" s="167"/>
      <c r="BH37" s="166">
        <v>-0.41639999999999999</v>
      </c>
      <c r="BI37" s="167"/>
      <c r="BJ37" s="166">
        <v>13.4185</v>
      </c>
      <c r="BK37" s="166">
        <v>10.629799999999999</v>
      </c>
      <c r="BL37" s="166">
        <v>8.6014999999999997</v>
      </c>
      <c r="BM37" s="166">
        <v>5.8464999999999998</v>
      </c>
      <c r="BN37" s="166">
        <v>-114.81059999999999</v>
      </c>
      <c r="BO37" s="166">
        <v>145.1765</v>
      </c>
      <c r="BP37" s="166">
        <v>144.62719999999999</v>
      </c>
      <c r="BQ37" s="166">
        <v>-74.050700000000006</v>
      </c>
      <c r="BR37" s="166">
        <v>58.4011</v>
      </c>
      <c r="BS37" s="167"/>
      <c r="BT37" s="167"/>
      <c r="BU37" s="167"/>
      <c r="BV37" s="166">
        <v>47.871899999999997</v>
      </c>
      <c r="BW37" s="166">
        <v>17.579999999999998</v>
      </c>
      <c r="BX37" s="166">
        <v>12.89</v>
      </c>
      <c r="BY37" s="166">
        <v>-0.38</v>
      </c>
      <c r="BZ37" s="166">
        <v>22.44</v>
      </c>
      <c r="CA37" s="166">
        <v>-18.347899999999999</v>
      </c>
      <c r="CB37" s="166">
        <v>-17.678100000000001</v>
      </c>
      <c r="CC37" s="166">
        <v>28.161799999999999</v>
      </c>
      <c r="CD37" s="166">
        <v>26.796800000000001</v>
      </c>
      <c r="CE37" s="167"/>
      <c r="CF37" s="166">
        <v>1.6264000000000001</v>
      </c>
      <c r="CG37" s="166">
        <v>1.4674</v>
      </c>
      <c r="CH37" s="166">
        <v>13.507099999999999</v>
      </c>
      <c r="CI37" s="166">
        <v>15.9528</v>
      </c>
      <c r="CJ37" s="167"/>
      <c r="CK37" s="167"/>
      <c r="CL37" s="166">
        <v>47.1</v>
      </c>
      <c r="CM37" s="166">
        <v>-33.700000000000003</v>
      </c>
      <c r="CN37" s="166">
        <v>-6.18</v>
      </c>
      <c r="CO37" s="166">
        <v>51.500500000000002</v>
      </c>
      <c r="CP37" s="166">
        <v>51.654200000000003</v>
      </c>
      <c r="CQ37" s="166">
        <v>49.636099999999999</v>
      </c>
      <c r="CR37" s="166">
        <v>64.141900000000007</v>
      </c>
      <c r="CS37" s="166">
        <v>64.146299999999997</v>
      </c>
      <c r="CT37" s="166">
        <v>-20.683399999999999</v>
      </c>
      <c r="CU37" s="166">
        <v>-70.5441</v>
      </c>
      <c r="CV37" s="166">
        <v>-11.443899999999999</v>
      </c>
      <c r="CW37" s="166">
        <v>4.6816000000000004</v>
      </c>
      <c r="CX37" s="166">
        <v>44.42</v>
      </c>
      <c r="CY37" s="166">
        <v>19.07</v>
      </c>
      <c r="CZ37" s="166">
        <v>-2.1875</v>
      </c>
      <c r="DA37" s="166">
        <v>-2.4413999999999998</v>
      </c>
      <c r="DB37" s="166">
        <v>14.380699999999999</v>
      </c>
      <c r="DC37" s="167"/>
      <c r="DD37" s="166">
        <v>-16.552</v>
      </c>
      <c r="DE37" s="166">
        <v>-16.195799999999998</v>
      </c>
      <c r="DF37" s="166">
        <v>18.4208</v>
      </c>
      <c r="DG37" s="167"/>
      <c r="DH37" s="166">
        <v>-6.4997999999999996</v>
      </c>
      <c r="DI37" s="166">
        <v>-68.400000000000006</v>
      </c>
      <c r="DJ37" s="166">
        <v>-69</v>
      </c>
      <c r="DK37" s="166">
        <v>0.26919999999999999</v>
      </c>
      <c r="DL37" s="166">
        <v>24.503900000000002</v>
      </c>
      <c r="DM37" s="166">
        <v>57.886299999999999</v>
      </c>
      <c r="DN37" s="167"/>
      <c r="DO37" s="166">
        <v>25.97</v>
      </c>
      <c r="DP37" s="166">
        <v>-4.08</v>
      </c>
      <c r="DQ37" s="166">
        <v>21.513999999999999</v>
      </c>
      <c r="DR37" s="166">
        <v>-18.350999999999999</v>
      </c>
      <c r="DS37" s="167"/>
      <c r="DT37" s="166">
        <v>-24.11</v>
      </c>
      <c r="DU37" s="166">
        <v>41.23</v>
      </c>
      <c r="DV37" s="166">
        <v>-31.47</v>
      </c>
      <c r="DW37" s="166">
        <v>-18.7818</v>
      </c>
      <c r="DX37" s="166">
        <v>-9.6</v>
      </c>
      <c r="DY37" s="166">
        <v>-32.814599999999999</v>
      </c>
      <c r="DZ37" s="166">
        <v>-31.9727</v>
      </c>
      <c r="EA37" s="166">
        <v>65.058300000000003</v>
      </c>
      <c r="EB37" s="166">
        <v>28.996200000000002</v>
      </c>
      <c r="EC37" s="166">
        <v>17.718699999999998</v>
      </c>
      <c r="ED37" s="166">
        <v>18.671199999999999</v>
      </c>
      <c r="EE37" s="166">
        <v>-7.6878000000000002</v>
      </c>
      <c r="EF37" s="166">
        <v>-17.785399999999999</v>
      </c>
      <c r="EG37" s="166">
        <v>-16.327999999999999</v>
      </c>
      <c r="EH37" s="166">
        <v>6.3631000000000002</v>
      </c>
      <c r="EI37" s="166">
        <v>-84.075299999999999</v>
      </c>
      <c r="EJ37" s="167"/>
      <c r="EK37" s="166">
        <v>-19.331499999999998</v>
      </c>
      <c r="EL37" s="166">
        <v>-18.1402</v>
      </c>
      <c r="EM37" s="166">
        <v>21.942599999999999</v>
      </c>
      <c r="EN37" s="166">
        <v>-6.2004000000000001</v>
      </c>
      <c r="EO37" s="166">
        <v>-6.8224</v>
      </c>
      <c r="EP37" s="166">
        <v>-41.475999999999999</v>
      </c>
      <c r="EQ37" s="166">
        <v>-24.5685</v>
      </c>
      <c r="ER37" s="167"/>
      <c r="ES37" s="166">
        <v>6.9234</v>
      </c>
      <c r="ET37" s="166">
        <v>26.68</v>
      </c>
      <c r="EU37" s="166">
        <v>0</v>
      </c>
      <c r="EV37" s="166">
        <v>0</v>
      </c>
      <c r="EW37" s="166">
        <v>6.8529999999999998</v>
      </c>
      <c r="EX37" s="166">
        <v>-19.769400000000001</v>
      </c>
      <c r="EY37" s="166">
        <v>-13.1516</v>
      </c>
      <c r="EZ37" s="166">
        <v>-13.146000000000001</v>
      </c>
      <c r="FA37" s="166">
        <v>8.7910000000000004</v>
      </c>
      <c r="FB37" s="166">
        <v>0.84689999999999999</v>
      </c>
      <c r="FC37" s="166">
        <v>-17.517499999999998</v>
      </c>
      <c r="FD37" s="166">
        <v>4.9263000000000003</v>
      </c>
      <c r="FE37" s="166">
        <v>4.6573000000000002</v>
      </c>
      <c r="FF37" s="167"/>
      <c r="FG37" s="166">
        <v>0</v>
      </c>
      <c r="FH37" s="166">
        <v>0</v>
      </c>
      <c r="FI37" s="166">
        <v>0</v>
      </c>
      <c r="FJ37" s="166">
        <v>13.3965</v>
      </c>
      <c r="FK37" s="166">
        <v>12.8941</v>
      </c>
      <c r="FL37" s="166">
        <v>7.8704000000000001</v>
      </c>
      <c r="FM37" s="166">
        <v>20.540500000000002</v>
      </c>
      <c r="FN37" s="166">
        <v>20.682300000000001</v>
      </c>
      <c r="FO37" s="166">
        <v>12.7217</v>
      </c>
      <c r="FP37" s="166">
        <v>20.635200000000001</v>
      </c>
      <c r="FQ37" s="166">
        <v>10.826599999999999</v>
      </c>
      <c r="FR37" s="166">
        <v>-10.69</v>
      </c>
      <c r="FS37" s="166">
        <v>-2.2097000000000002</v>
      </c>
      <c r="FT37" s="166">
        <v>0.1925</v>
      </c>
      <c r="FU37" s="166">
        <v>1.27</v>
      </c>
      <c r="FV37" s="166">
        <v>1.1000000000000001</v>
      </c>
      <c r="FW37" s="166">
        <v>-11.202999999999999</v>
      </c>
      <c r="FX37" s="167"/>
      <c r="FY37" s="166">
        <v>7.3449999999999998</v>
      </c>
      <c r="FZ37" s="166">
        <v>0.95799999999999996</v>
      </c>
      <c r="GA37" s="166">
        <v>2.1677</v>
      </c>
      <c r="GB37" s="166">
        <v>19.41</v>
      </c>
      <c r="GC37" s="166">
        <v>-30.717099999999999</v>
      </c>
      <c r="GD37" s="166">
        <v>-24.5947</v>
      </c>
      <c r="GE37" s="167"/>
      <c r="GF37" s="166">
        <v>29.296299999999999</v>
      </c>
      <c r="GG37" s="167"/>
      <c r="GH37" s="166">
        <v>31.317799999999998</v>
      </c>
      <c r="GI37" s="166">
        <v>-12.8934</v>
      </c>
      <c r="GJ37" s="166">
        <v>-13.6785</v>
      </c>
      <c r="GK37" s="166">
        <v>2.4950999999999999</v>
      </c>
      <c r="GL37" s="166">
        <v>7.8799999999999995E-2</v>
      </c>
      <c r="GM37" s="167"/>
      <c r="GN37" s="166">
        <v>-10.449</v>
      </c>
      <c r="GO37" s="166">
        <v>-35.548200000000001</v>
      </c>
      <c r="GP37" s="166">
        <v>9.4570000000000007</v>
      </c>
      <c r="GQ37" s="166">
        <v>-26.1815</v>
      </c>
      <c r="GR37" s="166">
        <v>4.8788999999999998</v>
      </c>
      <c r="GS37" s="166">
        <v>3.7606000000000002</v>
      </c>
      <c r="GT37" s="166">
        <v>175.804</v>
      </c>
      <c r="GU37" s="166">
        <v>-0.9748</v>
      </c>
      <c r="GV37" s="166">
        <v>-4.5526</v>
      </c>
      <c r="GW37" s="166">
        <v>-13.4857</v>
      </c>
      <c r="GX37" s="166">
        <v>1.7838000000000001</v>
      </c>
      <c r="GY37" s="166">
        <v>8.5495000000000001</v>
      </c>
      <c r="GZ37" s="166">
        <v>8.6164000000000005</v>
      </c>
      <c r="HA37" s="166">
        <v>2</v>
      </c>
      <c r="HB37" s="166">
        <v>-18.223800000000001</v>
      </c>
      <c r="HC37" s="166">
        <v>-17.273299999999999</v>
      </c>
      <c r="HD37" s="166">
        <v>-7.96</v>
      </c>
      <c r="HE37" s="166">
        <v>7.3494999999999999</v>
      </c>
      <c r="HF37" s="166">
        <v>-3.9003000000000001</v>
      </c>
      <c r="HG37" s="166">
        <v>63.249699999999997</v>
      </c>
      <c r="HH37" s="166">
        <v>77.677000000000007</v>
      </c>
      <c r="HI37" s="166">
        <v>-31.6861</v>
      </c>
      <c r="HJ37" s="166">
        <v>-31.427199999999999</v>
      </c>
      <c r="HK37" s="167"/>
      <c r="HL37" s="167"/>
      <c r="HM37" s="166">
        <v>0</v>
      </c>
      <c r="HN37" s="166">
        <v>-9.8679000000000006</v>
      </c>
      <c r="HO37" s="167"/>
      <c r="HP37" s="167"/>
      <c r="HQ37" s="166">
        <v>-10.0238</v>
      </c>
      <c r="HR37" s="166">
        <v>-9.4031000000000002</v>
      </c>
      <c r="HS37" s="166">
        <v>-24.424499999999998</v>
      </c>
      <c r="HT37" s="166">
        <v>-24.282699999999998</v>
      </c>
      <c r="HU37" s="166">
        <v>19.13</v>
      </c>
      <c r="HV37" s="166">
        <v>19.36</v>
      </c>
      <c r="HW37" s="166">
        <v>-20.2</v>
      </c>
      <c r="HX37" s="166">
        <v>-20.7</v>
      </c>
      <c r="HY37" s="166">
        <v>0.37080000000000002</v>
      </c>
      <c r="HZ37" s="166">
        <v>12.96</v>
      </c>
      <c r="IA37" s="166">
        <v>30.753900000000002</v>
      </c>
      <c r="IB37" s="166">
        <v>28.817299999999999</v>
      </c>
      <c r="IC37" s="166">
        <v>28.715499999999999</v>
      </c>
      <c r="ID37" s="166">
        <v>-8.4</v>
      </c>
      <c r="IE37" s="166">
        <v>-27.7</v>
      </c>
      <c r="IF37" s="166">
        <v>-6.7</v>
      </c>
      <c r="IG37" s="166">
        <v>-7.2</v>
      </c>
      <c r="IH37" s="167"/>
      <c r="II37" s="167"/>
      <c r="IJ37" s="166">
        <v>-158.0609</v>
      </c>
      <c r="IK37" s="166">
        <v>33.207700000000003</v>
      </c>
      <c r="IL37" s="166">
        <v>-234.98320000000001</v>
      </c>
      <c r="IM37" s="166">
        <v>-25.857700000000001</v>
      </c>
      <c r="IN37" s="166">
        <v>-32.860300000000002</v>
      </c>
      <c r="IO37" s="166">
        <v>70.206100000000006</v>
      </c>
      <c r="IP37" s="166">
        <v>97.325900000000004</v>
      </c>
      <c r="IQ37" s="166">
        <v>95.46</v>
      </c>
      <c r="IR37" s="166">
        <v>109.5745</v>
      </c>
      <c r="IS37" s="166">
        <v>-4.5732999999999997</v>
      </c>
      <c r="IT37" s="166">
        <v>15.429500000000001</v>
      </c>
      <c r="IU37" s="166">
        <v>14.748799999999999</v>
      </c>
      <c r="IV37" s="166">
        <v>12.6487</v>
      </c>
      <c r="IW37" s="166">
        <v>113.0277</v>
      </c>
      <c r="IX37" s="166">
        <v>-221.26599999999999</v>
      </c>
      <c r="IY37" s="166">
        <v>24.662500000000001</v>
      </c>
      <c r="IZ37" s="166">
        <v>-26.528099999999998</v>
      </c>
      <c r="JA37" s="166">
        <v>-3.8904000000000001</v>
      </c>
      <c r="JB37" s="166">
        <v>4.0110000000000001</v>
      </c>
      <c r="JC37" s="166">
        <v>-6.4</v>
      </c>
      <c r="JD37" s="166">
        <v>-0.29299999999999998</v>
      </c>
      <c r="JE37" s="166">
        <v>-0.29199999999999998</v>
      </c>
      <c r="JF37" s="166">
        <v>2.88</v>
      </c>
      <c r="JG37" s="166">
        <v>-1.84</v>
      </c>
      <c r="JH37" s="166">
        <v>-0.43869999999999998</v>
      </c>
      <c r="JI37" s="166">
        <v>-3.3096999999999999</v>
      </c>
      <c r="JJ37" s="166">
        <v>1.1734</v>
      </c>
      <c r="JK37" s="166">
        <v>2.4033000000000002</v>
      </c>
      <c r="JL37" s="166">
        <v>-5.7</v>
      </c>
      <c r="JM37" s="166">
        <v>0.45300000000000001</v>
      </c>
      <c r="JN37" s="166">
        <v>0.63</v>
      </c>
      <c r="JO37" s="167"/>
      <c r="JP37" s="167"/>
      <c r="JQ37" s="166">
        <v>4.9400000000000004</v>
      </c>
      <c r="JR37" s="166">
        <v>4.1028000000000002</v>
      </c>
      <c r="JS37" s="166">
        <v>3.4049999999999998</v>
      </c>
      <c r="JT37" s="167"/>
      <c r="JU37" s="166">
        <v>13.5</v>
      </c>
      <c r="JV37" s="166">
        <v>8.3491999999999997</v>
      </c>
      <c r="JW37" s="166">
        <v>1.25</v>
      </c>
      <c r="JX37" s="167"/>
      <c r="JY37" s="167"/>
      <c r="JZ37" s="166">
        <v>-15.2963</v>
      </c>
      <c r="KA37" s="166">
        <v>-23.8033</v>
      </c>
      <c r="KB37" s="166">
        <v>3.9525999999999999</v>
      </c>
      <c r="KC37" s="166">
        <v>11.290699999999999</v>
      </c>
      <c r="KD37" s="166">
        <v>-20.630199999999999</v>
      </c>
      <c r="KE37" s="166">
        <v>8.5747</v>
      </c>
      <c r="KF37" s="166">
        <v>-6.1</v>
      </c>
      <c r="KG37" s="166">
        <v>-9.1</v>
      </c>
      <c r="KH37" s="166">
        <v>19.691199999999998</v>
      </c>
      <c r="KI37" s="166">
        <v>38.631999999999998</v>
      </c>
    </row>
    <row r="38" spans="1:295" ht="18" customHeight="1" x14ac:dyDescent="0.25">
      <c r="A38" s="161" t="s">
        <v>71</v>
      </c>
      <c r="B38" s="161" t="s">
        <v>842</v>
      </c>
      <c r="C38" s="165">
        <v>0</v>
      </c>
      <c r="D38" s="166">
        <v>3.4268999999999998</v>
      </c>
      <c r="E38" s="166">
        <v>-8.5853999999999999</v>
      </c>
      <c r="F38" s="166">
        <v>9.6507000000000005</v>
      </c>
      <c r="G38" s="166">
        <v>13.088900000000001</v>
      </c>
      <c r="H38" s="167"/>
      <c r="I38" s="166">
        <v>11.6958</v>
      </c>
      <c r="J38" s="167"/>
      <c r="K38" s="166">
        <v>24.857199999999999</v>
      </c>
      <c r="L38" s="166">
        <v>10.9297</v>
      </c>
      <c r="M38" s="166">
        <v>12.298500000000001</v>
      </c>
      <c r="N38" s="166">
        <v>-15.54</v>
      </c>
      <c r="O38" s="166">
        <v>-28.6</v>
      </c>
      <c r="P38" s="166">
        <v>4.4000000000000004</v>
      </c>
      <c r="Q38" s="166">
        <v>6.6239999999999997</v>
      </c>
      <c r="R38" s="166">
        <v>-19.8</v>
      </c>
      <c r="S38" s="166">
        <v>3.4011</v>
      </c>
      <c r="T38" s="166">
        <v>-0.2286</v>
      </c>
      <c r="U38" s="166">
        <v>8.0793999999999997</v>
      </c>
      <c r="V38" s="166">
        <v>8.0137999999999998</v>
      </c>
      <c r="W38" s="166">
        <v>13.8796</v>
      </c>
      <c r="X38" s="166">
        <v>2.4885999999999999</v>
      </c>
      <c r="Y38" s="166">
        <v>1.9709000000000001</v>
      </c>
      <c r="Z38" s="166">
        <v>2.2662</v>
      </c>
      <c r="AA38" s="167"/>
      <c r="AB38" s="166">
        <v>-0.71850000000000003</v>
      </c>
      <c r="AC38" s="166">
        <v>0.439</v>
      </c>
      <c r="AD38" s="166">
        <v>0.45900000000000002</v>
      </c>
      <c r="AE38" s="166">
        <v>4.3550000000000004</v>
      </c>
      <c r="AF38" s="166">
        <v>-6.66</v>
      </c>
      <c r="AG38" s="166">
        <v>-4.4000000000000004</v>
      </c>
      <c r="AH38" s="166">
        <v>0.33400000000000002</v>
      </c>
      <c r="AI38" s="166">
        <v>0.251</v>
      </c>
      <c r="AJ38" s="167"/>
      <c r="AK38" s="166">
        <v>-3.49</v>
      </c>
      <c r="AL38" s="167"/>
      <c r="AM38" s="166">
        <v>-13.26</v>
      </c>
      <c r="AN38" s="166">
        <v>-13.37</v>
      </c>
      <c r="AO38" s="166">
        <v>9.5126000000000008</v>
      </c>
      <c r="AP38" s="166">
        <v>2.8759999999999999</v>
      </c>
      <c r="AQ38" s="166">
        <v>26.729600000000001</v>
      </c>
      <c r="AR38" s="166">
        <v>31.2803</v>
      </c>
      <c r="AS38" s="166">
        <v>-20.483699999999999</v>
      </c>
      <c r="AT38" s="166">
        <v>1.4777</v>
      </c>
      <c r="AU38" s="167"/>
      <c r="AV38" s="166">
        <v>1.2702</v>
      </c>
      <c r="AW38" s="166">
        <v>1.2795000000000001</v>
      </c>
      <c r="AX38" s="166">
        <v>-20.367100000000001</v>
      </c>
      <c r="AY38" s="166">
        <v>-17.876899999999999</v>
      </c>
      <c r="AZ38" s="166">
        <v>29.3004</v>
      </c>
      <c r="BA38" s="166">
        <v>30.886900000000001</v>
      </c>
      <c r="BB38" s="166">
        <v>111.5861</v>
      </c>
      <c r="BC38" s="166">
        <v>1.2063999999999999</v>
      </c>
      <c r="BD38" s="166">
        <v>-2.1</v>
      </c>
      <c r="BE38" s="166">
        <v>-2.1</v>
      </c>
      <c r="BF38" s="166">
        <v>-23.153700000000001</v>
      </c>
      <c r="BG38" s="167"/>
      <c r="BH38" s="166">
        <v>-0.53520000000000001</v>
      </c>
      <c r="BI38" s="167"/>
      <c r="BJ38" s="166">
        <v>13.594200000000001</v>
      </c>
      <c r="BK38" s="166">
        <v>10.774100000000001</v>
      </c>
      <c r="BL38" s="166">
        <v>8.5624000000000002</v>
      </c>
      <c r="BM38" s="166">
        <v>5.6218000000000004</v>
      </c>
      <c r="BN38" s="166">
        <v>-112.7353</v>
      </c>
      <c r="BO38" s="166">
        <v>144.99340000000001</v>
      </c>
      <c r="BP38" s="166">
        <v>144.68819999999999</v>
      </c>
      <c r="BQ38" s="166">
        <v>-75.555199999999999</v>
      </c>
      <c r="BR38" s="166">
        <v>57.386899999999997</v>
      </c>
      <c r="BS38" s="167"/>
      <c r="BT38" s="167"/>
      <c r="BU38" s="167"/>
      <c r="BV38" s="166">
        <v>48.969700000000003</v>
      </c>
      <c r="BW38" s="166">
        <v>18.170000000000002</v>
      </c>
      <c r="BX38" s="166">
        <v>13.45</v>
      </c>
      <c r="BY38" s="166">
        <v>-0.52</v>
      </c>
      <c r="BZ38" s="166">
        <v>22.92</v>
      </c>
      <c r="CA38" s="166">
        <v>-16.6065</v>
      </c>
      <c r="CB38" s="166">
        <v>-16.4725</v>
      </c>
      <c r="CC38" s="166">
        <v>28.9619</v>
      </c>
      <c r="CD38" s="166">
        <v>26.896000000000001</v>
      </c>
      <c r="CE38" s="167"/>
      <c r="CF38" s="166">
        <v>2.9502000000000002</v>
      </c>
      <c r="CG38" s="166">
        <v>2.5282</v>
      </c>
      <c r="CH38" s="166">
        <v>12.2479</v>
      </c>
      <c r="CI38" s="166">
        <v>16.555199999999999</v>
      </c>
      <c r="CJ38" s="167"/>
      <c r="CK38" s="167"/>
      <c r="CL38" s="166">
        <v>44.9</v>
      </c>
      <c r="CM38" s="166">
        <v>-36.4</v>
      </c>
      <c r="CN38" s="166">
        <v>-5.92</v>
      </c>
      <c r="CO38" s="166">
        <v>51.4405</v>
      </c>
      <c r="CP38" s="166">
        <v>51.555599999999998</v>
      </c>
      <c r="CQ38" s="166">
        <v>49.679699999999997</v>
      </c>
      <c r="CR38" s="166">
        <v>64.658299999999997</v>
      </c>
      <c r="CS38" s="166">
        <v>65.463899999999995</v>
      </c>
      <c r="CT38" s="166">
        <v>-20.098600000000001</v>
      </c>
      <c r="CU38" s="166">
        <v>-72.365499999999997</v>
      </c>
      <c r="CV38" s="166">
        <v>-11.425599999999999</v>
      </c>
      <c r="CW38" s="166">
        <v>4.4161000000000001</v>
      </c>
      <c r="CX38" s="166">
        <v>45.13</v>
      </c>
      <c r="CY38" s="166">
        <v>19.420000000000002</v>
      </c>
      <c r="CZ38" s="166">
        <v>0</v>
      </c>
      <c r="DA38" s="166">
        <v>-0.3906</v>
      </c>
      <c r="DB38" s="166">
        <v>16.5307</v>
      </c>
      <c r="DC38" s="167"/>
      <c r="DD38" s="166">
        <v>-17.906099999999999</v>
      </c>
      <c r="DE38" s="166">
        <v>-17.5335</v>
      </c>
      <c r="DF38" s="166">
        <v>17.399699999999999</v>
      </c>
      <c r="DG38" s="167"/>
      <c r="DH38" s="166">
        <v>-7.6638999999999999</v>
      </c>
      <c r="DI38" s="167"/>
      <c r="DJ38" s="167"/>
      <c r="DK38" s="166">
        <v>-0.1147</v>
      </c>
      <c r="DL38" s="166">
        <v>24.503900000000002</v>
      </c>
      <c r="DM38" s="166">
        <v>58.359400000000001</v>
      </c>
      <c r="DN38" s="167"/>
      <c r="DO38" s="166">
        <v>26.19</v>
      </c>
      <c r="DP38" s="166">
        <v>-4.18</v>
      </c>
      <c r="DQ38" s="166">
        <v>20.925000000000001</v>
      </c>
      <c r="DR38" s="166">
        <v>-17.475999999999999</v>
      </c>
      <c r="DS38" s="167"/>
      <c r="DT38" s="166">
        <v>-23.64</v>
      </c>
      <c r="DU38" s="166">
        <v>41.14</v>
      </c>
      <c r="DV38" s="166">
        <v>-31.05</v>
      </c>
      <c r="DW38" s="166">
        <v>-19.290900000000001</v>
      </c>
      <c r="DX38" s="166">
        <v>-9.1273</v>
      </c>
      <c r="DY38" s="166">
        <v>-31.299900000000001</v>
      </c>
      <c r="DZ38" s="166">
        <v>-29.945499999999999</v>
      </c>
      <c r="EA38" s="166">
        <v>62.647300000000001</v>
      </c>
      <c r="EB38" s="166">
        <v>30.332999999999998</v>
      </c>
      <c r="EC38" s="166">
        <v>18.925799999999999</v>
      </c>
      <c r="ED38" s="166">
        <v>19.552700000000002</v>
      </c>
      <c r="EE38" s="166">
        <v>-10.609400000000001</v>
      </c>
      <c r="EF38" s="166">
        <v>-18.217500000000001</v>
      </c>
      <c r="EG38" s="166">
        <v>-16.721</v>
      </c>
      <c r="EH38" s="166">
        <v>8.1210000000000004</v>
      </c>
      <c r="EI38" s="166">
        <v>-81.662700000000001</v>
      </c>
      <c r="EJ38" s="167"/>
      <c r="EK38" s="166">
        <v>-18.229199999999999</v>
      </c>
      <c r="EL38" s="166">
        <v>-17.761800000000001</v>
      </c>
      <c r="EM38" s="166">
        <v>28.499400000000001</v>
      </c>
      <c r="EN38" s="166">
        <v>-5.7028999999999996</v>
      </c>
      <c r="EO38" s="166">
        <v>-5.5572999999999997</v>
      </c>
      <c r="EP38" s="166">
        <v>-36.868000000000002</v>
      </c>
      <c r="EQ38" s="166">
        <v>-21.521899999999999</v>
      </c>
      <c r="ER38" s="166">
        <v>-21.2441</v>
      </c>
      <c r="ES38" s="166">
        <v>11.3535</v>
      </c>
      <c r="ET38" s="166">
        <v>27.85</v>
      </c>
      <c r="EU38" s="166">
        <v>0</v>
      </c>
      <c r="EV38" s="166">
        <v>0.5</v>
      </c>
      <c r="EW38" s="166">
        <v>6.8471000000000002</v>
      </c>
      <c r="EX38" s="166">
        <v>-18.120999999999999</v>
      </c>
      <c r="EY38" s="166">
        <v>-13.835800000000001</v>
      </c>
      <c r="EZ38" s="166">
        <v>-13.941800000000001</v>
      </c>
      <c r="FA38" s="166">
        <v>8.6134000000000004</v>
      </c>
      <c r="FB38" s="166">
        <v>3.1139999999999999</v>
      </c>
      <c r="FC38" s="166">
        <v>-23.026199999999999</v>
      </c>
      <c r="FD38" s="166">
        <v>5.6196999999999999</v>
      </c>
      <c r="FE38" s="166">
        <v>5.3209</v>
      </c>
      <c r="FF38" s="167"/>
      <c r="FG38" s="166">
        <v>4.3581000000000003</v>
      </c>
      <c r="FH38" s="166">
        <v>4.9058999999999999</v>
      </c>
      <c r="FI38" s="166">
        <v>3.1821000000000002</v>
      </c>
      <c r="FJ38" s="166">
        <v>9.3775999999999993</v>
      </c>
      <c r="FK38" s="166">
        <v>8.8751999999999995</v>
      </c>
      <c r="FL38" s="166">
        <v>9.2101000000000006</v>
      </c>
      <c r="FM38" s="166">
        <v>18.507400000000001</v>
      </c>
      <c r="FN38" s="166">
        <v>18.2576</v>
      </c>
      <c r="FO38" s="166">
        <v>14.117000000000001</v>
      </c>
      <c r="FP38" s="166">
        <v>23.799099999999999</v>
      </c>
      <c r="FQ38" s="166">
        <v>12.2182</v>
      </c>
      <c r="FR38" s="166">
        <v>-10.26</v>
      </c>
      <c r="FS38" s="166">
        <v>-1.8214999999999999</v>
      </c>
      <c r="FT38" s="166">
        <v>0.19159999999999999</v>
      </c>
      <c r="FU38" s="166">
        <v>1.44</v>
      </c>
      <c r="FV38" s="166">
        <v>0.96</v>
      </c>
      <c r="FW38" s="166">
        <v>-11.238200000000001</v>
      </c>
      <c r="FX38" s="167"/>
      <c r="FY38" s="166">
        <v>7.2350000000000003</v>
      </c>
      <c r="FZ38" s="166">
        <v>0.82699999999999996</v>
      </c>
      <c r="GA38" s="167"/>
      <c r="GB38" s="166">
        <v>19.670000000000002</v>
      </c>
      <c r="GC38" s="166">
        <v>-32.700400000000002</v>
      </c>
      <c r="GD38" s="166">
        <v>-24.21</v>
      </c>
      <c r="GE38" s="166">
        <v>-1.87</v>
      </c>
      <c r="GF38" s="166">
        <v>30.125800000000002</v>
      </c>
      <c r="GG38" s="167"/>
      <c r="GH38" s="166">
        <v>26.424600000000002</v>
      </c>
      <c r="GI38" s="166">
        <v>-10.577999999999999</v>
      </c>
      <c r="GJ38" s="166">
        <v>-11.162100000000001</v>
      </c>
      <c r="GK38" s="166">
        <v>2.4131999999999998</v>
      </c>
      <c r="GL38" s="166">
        <v>4.2799999999999998E-2</v>
      </c>
      <c r="GM38" s="167"/>
      <c r="GN38" s="166">
        <v>-12.3086</v>
      </c>
      <c r="GO38" s="166">
        <v>-37.568199999999997</v>
      </c>
      <c r="GP38" s="166">
        <v>8.8305000000000007</v>
      </c>
      <c r="GQ38" s="166">
        <v>-22.618400000000001</v>
      </c>
      <c r="GR38" s="166">
        <v>5.9352999999999998</v>
      </c>
      <c r="GS38" s="166">
        <v>4.8295000000000003</v>
      </c>
      <c r="GT38" s="166">
        <v>175.77799999999999</v>
      </c>
      <c r="GU38" s="166">
        <v>-1.3075000000000001</v>
      </c>
      <c r="GV38" s="166">
        <v>-4.4941000000000004</v>
      </c>
      <c r="GW38" s="166">
        <v>-10.661300000000001</v>
      </c>
      <c r="GX38" s="166">
        <v>2.3460999999999999</v>
      </c>
      <c r="GY38" s="166">
        <v>8.7325999999999997</v>
      </c>
      <c r="GZ38" s="166">
        <v>8.8458000000000006</v>
      </c>
      <c r="HA38" s="167"/>
      <c r="HB38" s="166">
        <v>-17.8691</v>
      </c>
      <c r="HC38" s="166">
        <v>-16.3249</v>
      </c>
      <c r="HD38" s="166">
        <v>-8.3800000000000008</v>
      </c>
      <c r="HE38" s="166">
        <v>8.2286999999999999</v>
      </c>
      <c r="HF38" s="166">
        <v>-5.3868999999999998</v>
      </c>
      <c r="HG38" s="166">
        <v>61.7881</v>
      </c>
      <c r="HH38" s="166">
        <v>79.661900000000003</v>
      </c>
      <c r="HI38" s="166">
        <v>-32.542000000000002</v>
      </c>
      <c r="HJ38" s="166">
        <v>-32.739899999999999</v>
      </c>
      <c r="HK38" s="167"/>
      <c r="HL38" s="167"/>
      <c r="HM38" s="166">
        <v>0</v>
      </c>
      <c r="HN38" s="166">
        <v>-9.9906000000000006</v>
      </c>
      <c r="HO38" s="167"/>
      <c r="HP38" s="167"/>
      <c r="HQ38" s="166">
        <v>-9.1503999999999994</v>
      </c>
      <c r="HR38" s="166">
        <v>-8.5460999999999991</v>
      </c>
      <c r="HS38" s="166">
        <v>-24.322700000000001</v>
      </c>
      <c r="HT38" s="166">
        <v>-24.711200000000002</v>
      </c>
      <c r="HU38" s="166">
        <v>18.739999999999998</v>
      </c>
      <c r="HV38" s="166">
        <v>19.34</v>
      </c>
      <c r="HW38" s="166">
        <v>-19.3</v>
      </c>
      <c r="HX38" s="166">
        <v>-19.3</v>
      </c>
      <c r="HY38" s="166">
        <v>0.3342</v>
      </c>
      <c r="HZ38" s="166">
        <v>12.56</v>
      </c>
      <c r="IA38" s="166">
        <v>29.765999999999998</v>
      </c>
      <c r="IB38" s="166">
        <v>27.644100000000002</v>
      </c>
      <c r="IC38" s="166">
        <v>27.383099999999999</v>
      </c>
      <c r="ID38" s="166">
        <v>-8</v>
      </c>
      <c r="IE38" s="166">
        <v>-27</v>
      </c>
      <c r="IF38" s="166">
        <v>-6.3</v>
      </c>
      <c r="IG38" s="166">
        <v>-6.8</v>
      </c>
      <c r="IH38" s="166">
        <v>-18.5303</v>
      </c>
      <c r="II38" s="167"/>
      <c r="IJ38" s="166">
        <v>-158.66800000000001</v>
      </c>
      <c r="IK38" s="166">
        <v>33.485700000000001</v>
      </c>
      <c r="IL38" s="166">
        <v>-233.15309999999999</v>
      </c>
      <c r="IM38" s="166">
        <v>-26.211500000000001</v>
      </c>
      <c r="IN38" s="166">
        <v>-33.681399999999996</v>
      </c>
      <c r="IO38" s="166">
        <v>70.231399999999994</v>
      </c>
      <c r="IP38" s="166">
        <v>96.823899999999995</v>
      </c>
      <c r="IQ38" s="166">
        <v>94.724900000000005</v>
      </c>
      <c r="IR38" s="166">
        <v>109.0595</v>
      </c>
      <c r="IS38" s="166">
        <v>-5.9053000000000004</v>
      </c>
      <c r="IT38" s="166">
        <v>10.8523</v>
      </c>
      <c r="IU38" s="166">
        <v>11.792</v>
      </c>
      <c r="IV38" s="166">
        <v>14.2241</v>
      </c>
      <c r="IW38" s="166">
        <v>113.3276</v>
      </c>
      <c r="IX38" s="166">
        <v>-220.339</v>
      </c>
      <c r="IY38" s="166">
        <v>29.875399999999999</v>
      </c>
      <c r="IZ38" s="166">
        <v>-29.596</v>
      </c>
      <c r="JA38" s="166">
        <v>-3.7023999999999999</v>
      </c>
      <c r="JB38" s="166">
        <v>6.0960000000000001</v>
      </c>
      <c r="JC38" s="166">
        <v>-6.4</v>
      </c>
      <c r="JD38" s="166">
        <v>-0.29799999999999999</v>
      </c>
      <c r="JE38" s="166">
        <v>-0.29899999999999999</v>
      </c>
      <c r="JF38" s="166">
        <v>2.48</v>
      </c>
      <c r="JG38" s="166">
        <v>-2.64</v>
      </c>
      <c r="JH38" s="166">
        <v>-0.40289999999999998</v>
      </c>
      <c r="JI38" s="166">
        <v>-3.3096999999999999</v>
      </c>
      <c r="JJ38" s="166">
        <v>1.2039</v>
      </c>
      <c r="JK38" s="166">
        <v>2.4033000000000002</v>
      </c>
      <c r="JL38" s="166">
        <v>-5.6</v>
      </c>
      <c r="JM38" s="166">
        <v>-0.114</v>
      </c>
      <c r="JN38" s="166">
        <v>0.503</v>
      </c>
      <c r="JO38" s="167"/>
      <c r="JP38" s="167"/>
      <c r="JQ38" s="166">
        <v>3.1547999999999998</v>
      </c>
      <c r="JR38" s="166">
        <v>4.0709</v>
      </c>
      <c r="JS38" s="166">
        <v>3.7153</v>
      </c>
      <c r="JT38" s="167"/>
      <c r="JU38" s="166">
        <v>11.6</v>
      </c>
      <c r="JV38" s="166">
        <v>7.4564000000000004</v>
      </c>
      <c r="JW38" s="166">
        <v>1.28</v>
      </c>
      <c r="JX38" s="167"/>
      <c r="JY38" s="167"/>
      <c r="JZ38" s="166">
        <v>-14.8043</v>
      </c>
      <c r="KA38" s="166">
        <v>-23.5214</v>
      </c>
      <c r="KB38" s="166">
        <v>3.3391000000000002</v>
      </c>
      <c r="KC38" s="166">
        <v>10.8111</v>
      </c>
      <c r="KD38" s="166">
        <v>-21.547899999999998</v>
      </c>
      <c r="KE38" s="166">
        <v>9.3754000000000008</v>
      </c>
      <c r="KF38" s="166">
        <v>-5.3</v>
      </c>
      <c r="KG38" s="166">
        <v>-9.6</v>
      </c>
      <c r="KH38" s="166">
        <v>18.279900000000001</v>
      </c>
      <c r="KI38" s="166">
        <v>35.302</v>
      </c>
    </row>
    <row r="39" spans="1:295" ht="18" customHeight="1" x14ac:dyDescent="0.25">
      <c r="A39" s="161" t="s">
        <v>71</v>
      </c>
      <c r="B39" s="161" t="s">
        <v>843</v>
      </c>
      <c r="C39" s="165">
        <v>0</v>
      </c>
      <c r="D39" s="166">
        <v>3.4257</v>
      </c>
      <c r="E39" s="166">
        <v>-8.5710999999999995</v>
      </c>
      <c r="F39" s="166">
        <v>9.9146999999999998</v>
      </c>
      <c r="G39" s="166">
        <v>13.9315</v>
      </c>
      <c r="H39" s="167"/>
      <c r="I39" s="166">
        <v>11.2135</v>
      </c>
      <c r="J39" s="167"/>
      <c r="K39" s="166">
        <v>24.768899999999999</v>
      </c>
      <c r="L39" s="166">
        <v>11.149699999999999</v>
      </c>
      <c r="M39" s="166">
        <v>12.454700000000001</v>
      </c>
      <c r="N39" s="166">
        <v>-13.32</v>
      </c>
      <c r="O39" s="166">
        <v>-28.6</v>
      </c>
      <c r="P39" s="166">
        <v>4.4000000000000004</v>
      </c>
      <c r="Q39" s="166">
        <v>6.6239999999999997</v>
      </c>
      <c r="R39" s="166">
        <v>-17.600000000000001</v>
      </c>
      <c r="S39" s="166">
        <v>3.5451999999999999</v>
      </c>
      <c r="T39" s="166">
        <v>-0.49380000000000002</v>
      </c>
      <c r="U39" s="166">
        <v>8.8346999999999998</v>
      </c>
      <c r="V39" s="166">
        <v>8.6861999999999995</v>
      </c>
      <c r="W39" s="166">
        <v>15.0702</v>
      </c>
      <c r="X39" s="166">
        <v>3.3784999999999998</v>
      </c>
      <c r="Y39" s="166">
        <v>1.964</v>
      </c>
      <c r="Z39" s="166">
        <v>2.3172000000000001</v>
      </c>
      <c r="AA39" s="167"/>
      <c r="AB39" s="166">
        <v>-1.0001</v>
      </c>
      <c r="AC39" s="166">
        <v>0.56399999999999995</v>
      </c>
      <c r="AD39" s="166">
        <v>0.57499999999999996</v>
      </c>
      <c r="AE39" s="166">
        <v>4.4169999999999998</v>
      </c>
      <c r="AF39" s="166">
        <v>-6.66</v>
      </c>
      <c r="AG39" s="166">
        <v>-4.4000000000000004</v>
      </c>
      <c r="AH39" s="166">
        <v>0.10299999999999999</v>
      </c>
      <c r="AI39" s="166">
        <v>0.26</v>
      </c>
      <c r="AJ39" s="167"/>
      <c r="AK39" s="166">
        <v>-3.01</v>
      </c>
      <c r="AL39" s="167"/>
      <c r="AM39" s="166">
        <v>-11.88</v>
      </c>
      <c r="AN39" s="166">
        <v>-12.05</v>
      </c>
      <c r="AO39" s="166">
        <v>9.9609000000000005</v>
      </c>
      <c r="AP39" s="166">
        <v>3.2692000000000001</v>
      </c>
      <c r="AQ39" s="166">
        <v>26.7364</v>
      </c>
      <c r="AR39" s="166">
        <v>31.386299999999999</v>
      </c>
      <c r="AS39" s="166">
        <v>-19.305299999999999</v>
      </c>
      <c r="AT39" s="166">
        <v>2.1122999999999998</v>
      </c>
      <c r="AU39" s="167"/>
      <c r="AV39" s="166">
        <v>1.1048</v>
      </c>
      <c r="AW39" s="166">
        <v>1.3634999999999999</v>
      </c>
      <c r="AX39" s="166">
        <v>-19.948499999999999</v>
      </c>
      <c r="AY39" s="166">
        <v>-17.314</v>
      </c>
      <c r="AZ39" s="166">
        <v>29.541699999999999</v>
      </c>
      <c r="BA39" s="166">
        <v>31.180499999999999</v>
      </c>
      <c r="BB39" s="166">
        <v>106.59520000000001</v>
      </c>
      <c r="BC39" s="166">
        <v>1.8514999999999999</v>
      </c>
      <c r="BD39" s="166">
        <v>-2.5</v>
      </c>
      <c r="BE39" s="166">
        <v>-2.5</v>
      </c>
      <c r="BF39" s="166">
        <v>-22.057200000000002</v>
      </c>
      <c r="BG39" s="167"/>
      <c r="BH39" s="166">
        <v>-0.70879999999999999</v>
      </c>
      <c r="BI39" s="167"/>
      <c r="BJ39" s="166">
        <v>11.173</v>
      </c>
      <c r="BK39" s="166">
        <v>10.475</v>
      </c>
      <c r="BL39" s="166">
        <v>8.4367999999999999</v>
      </c>
      <c r="BM39" s="166">
        <v>5.5552999999999999</v>
      </c>
      <c r="BN39" s="166">
        <v>-111.9113</v>
      </c>
      <c r="BO39" s="166">
        <v>145.7869</v>
      </c>
      <c r="BP39" s="166">
        <v>146.88550000000001</v>
      </c>
      <c r="BQ39" s="166">
        <v>-69.8583</v>
      </c>
      <c r="BR39" s="166">
        <v>55.347799999999999</v>
      </c>
      <c r="BS39" s="167"/>
      <c r="BT39" s="167"/>
      <c r="BU39" s="167"/>
      <c r="BV39" s="166">
        <v>48.0715</v>
      </c>
      <c r="BW39" s="166">
        <v>17.649999999999999</v>
      </c>
      <c r="BX39" s="166">
        <v>13.24</v>
      </c>
      <c r="BY39" s="166">
        <v>-0.48</v>
      </c>
      <c r="BZ39" s="166">
        <v>22.14</v>
      </c>
      <c r="CA39" s="166">
        <v>-16.4725</v>
      </c>
      <c r="CB39" s="166">
        <v>-16.6065</v>
      </c>
      <c r="CC39" s="166">
        <v>29.893999999999998</v>
      </c>
      <c r="CD39" s="166">
        <v>29.142199999999999</v>
      </c>
      <c r="CE39" s="167"/>
      <c r="CF39" s="166">
        <v>-0.2205</v>
      </c>
      <c r="CG39" s="166">
        <v>-0.47039999999999998</v>
      </c>
      <c r="CH39" s="166">
        <v>11.2171</v>
      </c>
      <c r="CI39" s="166">
        <v>16.336600000000001</v>
      </c>
      <c r="CJ39" s="167"/>
      <c r="CK39" s="167"/>
      <c r="CL39" s="166">
        <v>46.4</v>
      </c>
      <c r="CM39" s="166">
        <v>-36.4</v>
      </c>
      <c r="CN39" s="166">
        <v>-5.95</v>
      </c>
      <c r="CO39" s="166">
        <v>50.048099999999998</v>
      </c>
      <c r="CP39" s="166">
        <v>50.702500000000001</v>
      </c>
      <c r="CQ39" s="166">
        <v>48.8215</v>
      </c>
      <c r="CR39" s="166">
        <v>65.058400000000006</v>
      </c>
      <c r="CS39" s="166">
        <v>65.408199999999994</v>
      </c>
      <c r="CT39" s="166">
        <v>-20.227499999999999</v>
      </c>
      <c r="CU39" s="166">
        <v>-72.957800000000006</v>
      </c>
      <c r="CV39" s="166">
        <v>-10.0944</v>
      </c>
      <c r="CW39" s="166">
        <v>4.0853000000000002</v>
      </c>
      <c r="CX39" s="166">
        <v>44.51</v>
      </c>
      <c r="CY39" s="166">
        <v>19.16</v>
      </c>
      <c r="CZ39" s="166">
        <v>-0.15629999999999999</v>
      </c>
      <c r="DA39" s="166">
        <v>-0.48830000000000001</v>
      </c>
      <c r="DB39" s="166">
        <v>16.682099999999998</v>
      </c>
      <c r="DC39" s="167"/>
      <c r="DD39" s="166">
        <v>-17.6248</v>
      </c>
      <c r="DE39" s="166">
        <v>-17.476199999999999</v>
      </c>
      <c r="DF39" s="166">
        <v>15.533099999999999</v>
      </c>
      <c r="DG39" s="167"/>
      <c r="DH39" s="166">
        <v>-7.5701000000000001</v>
      </c>
      <c r="DI39" s="167"/>
      <c r="DJ39" s="167"/>
      <c r="DK39" s="166">
        <v>-0.127</v>
      </c>
      <c r="DL39" s="166">
        <v>24.129899999999999</v>
      </c>
      <c r="DM39" s="166">
        <v>56.94</v>
      </c>
      <c r="DN39" s="167"/>
      <c r="DO39" s="166">
        <v>25.76</v>
      </c>
      <c r="DP39" s="166">
        <v>-4.04</v>
      </c>
      <c r="DQ39" s="166">
        <v>20.119</v>
      </c>
      <c r="DR39" s="166">
        <v>-17.001000000000001</v>
      </c>
      <c r="DS39" s="167"/>
      <c r="DT39" s="166">
        <v>-22.38</v>
      </c>
      <c r="DU39" s="166">
        <v>40.619999999999997</v>
      </c>
      <c r="DV39" s="166">
        <v>-31.87</v>
      </c>
      <c r="DW39" s="166">
        <v>-17.7636</v>
      </c>
      <c r="DX39" s="166">
        <v>-9.2818000000000005</v>
      </c>
      <c r="DY39" s="166">
        <v>-33.628999999999998</v>
      </c>
      <c r="DZ39" s="166">
        <v>-32.109099999999998</v>
      </c>
      <c r="EA39" s="166">
        <v>61.841500000000003</v>
      </c>
      <c r="EB39" s="166">
        <v>27.815899999999999</v>
      </c>
      <c r="EC39" s="166">
        <v>16.338200000000001</v>
      </c>
      <c r="ED39" s="166">
        <v>16.525700000000001</v>
      </c>
      <c r="EE39" s="166">
        <v>-12.057600000000001</v>
      </c>
      <c r="EF39" s="166">
        <v>-22.584</v>
      </c>
      <c r="EG39" s="166">
        <v>-16.385000000000002</v>
      </c>
      <c r="EH39" s="166">
        <v>1.4809000000000001</v>
      </c>
      <c r="EI39" s="166">
        <v>-78.258200000000002</v>
      </c>
      <c r="EJ39" s="167"/>
      <c r="EK39" s="166">
        <v>-17.7408</v>
      </c>
      <c r="EL39" s="166">
        <v>-16.912700000000001</v>
      </c>
      <c r="EM39" s="166">
        <v>27.271100000000001</v>
      </c>
      <c r="EN39" s="166">
        <v>-3.9495</v>
      </c>
      <c r="EO39" s="166">
        <v>-3.8940000000000001</v>
      </c>
      <c r="EP39" s="166">
        <v>-37.892000000000003</v>
      </c>
      <c r="EQ39" s="166">
        <v>-22.7607</v>
      </c>
      <c r="ER39" s="166">
        <v>-22.337599999999998</v>
      </c>
      <c r="ES39" s="166">
        <v>11.2828</v>
      </c>
      <c r="ET39" s="166">
        <v>26.14</v>
      </c>
      <c r="EU39" s="166">
        <v>0</v>
      </c>
      <c r="EV39" s="166">
        <v>-0.5</v>
      </c>
      <c r="EW39" s="166">
        <v>6.3662000000000001</v>
      </c>
      <c r="EX39" s="166">
        <v>-13.0776</v>
      </c>
      <c r="EY39" s="166">
        <v>-13.9299</v>
      </c>
      <c r="EZ39" s="166">
        <v>-14.0893</v>
      </c>
      <c r="FA39" s="166">
        <v>8.8859999999999992</v>
      </c>
      <c r="FB39" s="166">
        <v>7.5888999999999998</v>
      </c>
      <c r="FC39" s="166">
        <v>-20.383900000000001</v>
      </c>
      <c r="FD39" s="166">
        <v>5.851</v>
      </c>
      <c r="FE39" s="166">
        <v>5.5422000000000002</v>
      </c>
      <c r="FF39" s="167"/>
      <c r="FG39" s="166">
        <v>4.3406000000000002</v>
      </c>
      <c r="FH39" s="166">
        <v>3.8915999999999999</v>
      </c>
      <c r="FI39" s="166">
        <v>3.2019000000000002</v>
      </c>
      <c r="FJ39" s="166">
        <v>9.3775999999999993</v>
      </c>
      <c r="FK39" s="166">
        <v>8.8751999999999995</v>
      </c>
      <c r="FL39" s="166">
        <v>12.726699999999999</v>
      </c>
      <c r="FM39" s="166">
        <v>20.408999999999999</v>
      </c>
      <c r="FN39" s="166">
        <v>20.375800000000002</v>
      </c>
      <c r="FO39" s="166">
        <v>18.0717</v>
      </c>
      <c r="FP39" s="166">
        <v>25.817299999999999</v>
      </c>
      <c r="FQ39" s="166">
        <v>11.246499999999999</v>
      </c>
      <c r="FR39" s="166">
        <v>-9.94</v>
      </c>
      <c r="FS39" s="166">
        <v>-2.4184000000000001</v>
      </c>
      <c r="FT39" s="166">
        <v>0.20069999999999999</v>
      </c>
      <c r="FU39" s="166">
        <v>1.32</v>
      </c>
      <c r="FV39" s="166">
        <v>0.5</v>
      </c>
      <c r="FW39" s="166">
        <v>-11.142099999999999</v>
      </c>
      <c r="FX39" s="166">
        <v>2.8048999999999999</v>
      </c>
      <c r="FY39" s="166">
        <v>7.3159999999999998</v>
      </c>
      <c r="FZ39" s="166">
        <v>1.1259999999999999</v>
      </c>
      <c r="GA39" s="167"/>
      <c r="GB39" s="166">
        <v>18.22</v>
      </c>
      <c r="GC39" s="166">
        <v>-32.5321</v>
      </c>
      <c r="GD39" s="166">
        <v>-25.91</v>
      </c>
      <c r="GE39" s="166">
        <v>-1.82</v>
      </c>
      <c r="GF39" s="166">
        <v>27.581</v>
      </c>
      <c r="GG39" s="167"/>
      <c r="GH39" s="166">
        <v>24.370799999999999</v>
      </c>
      <c r="GI39" s="166">
        <v>-9.0117999999999991</v>
      </c>
      <c r="GJ39" s="166">
        <v>-9.4710000000000001</v>
      </c>
      <c r="GK39" s="166">
        <v>2.5121000000000002</v>
      </c>
      <c r="GL39" s="166">
        <v>4.2799999999999998E-2</v>
      </c>
      <c r="GM39" s="167"/>
      <c r="GN39" s="166">
        <v>-12.5326</v>
      </c>
      <c r="GO39" s="166">
        <v>-42.045900000000003</v>
      </c>
      <c r="GP39" s="166">
        <v>8.2089999999999996</v>
      </c>
      <c r="GQ39" s="166">
        <v>-22.6615</v>
      </c>
      <c r="GR39" s="166">
        <v>5.3905000000000003</v>
      </c>
      <c r="GS39" s="166">
        <v>6.0712000000000002</v>
      </c>
      <c r="GT39" s="166">
        <v>164.41569999999999</v>
      </c>
      <c r="GU39" s="166">
        <v>-2.6181000000000001</v>
      </c>
      <c r="GV39" s="166">
        <v>-5.2179000000000002</v>
      </c>
      <c r="GW39" s="166">
        <v>-12.4046</v>
      </c>
      <c r="GX39" s="166">
        <v>2.4028999999999998</v>
      </c>
      <c r="GY39" s="166">
        <v>8.8571000000000009</v>
      </c>
      <c r="GZ39" s="166">
        <v>9.0357000000000003</v>
      </c>
      <c r="HA39" s="167"/>
      <c r="HB39" s="166">
        <v>-17.017700000000001</v>
      </c>
      <c r="HC39" s="166">
        <v>-15.3233</v>
      </c>
      <c r="HD39" s="166">
        <v>-9.64</v>
      </c>
      <c r="HE39" s="166">
        <v>6.6291000000000002</v>
      </c>
      <c r="HF39" s="166">
        <v>-8.1072000000000006</v>
      </c>
      <c r="HG39" s="166">
        <v>63.4422</v>
      </c>
      <c r="HH39" s="166">
        <v>83.7851</v>
      </c>
      <c r="HI39" s="166">
        <v>-31.318200000000001</v>
      </c>
      <c r="HJ39" s="166">
        <v>-30.9664</v>
      </c>
      <c r="HK39" s="167"/>
      <c r="HL39" s="167"/>
      <c r="HM39" s="166">
        <v>0</v>
      </c>
      <c r="HN39" s="166">
        <v>0</v>
      </c>
      <c r="HO39" s="167"/>
      <c r="HP39" s="167"/>
      <c r="HQ39" s="166">
        <v>-8.2385000000000002</v>
      </c>
      <c r="HR39" s="166">
        <v>-7.7001999999999997</v>
      </c>
      <c r="HS39" s="166">
        <v>-24.2072</v>
      </c>
      <c r="HT39" s="166">
        <v>-24.2392</v>
      </c>
      <c r="HU39" s="166">
        <v>19.95</v>
      </c>
      <c r="HV39" s="166">
        <v>20.3</v>
      </c>
      <c r="HW39" s="166">
        <v>-19.7</v>
      </c>
      <c r="HX39" s="166">
        <v>-19.7</v>
      </c>
      <c r="HY39" s="166">
        <v>0.35249999999999998</v>
      </c>
      <c r="HZ39" s="166">
        <v>12.24</v>
      </c>
      <c r="IA39" s="166">
        <v>32.354199999999999</v>
      </c>
      <c r="IB39" s="166">
        <v>29.7805</v>
      </c>
      <c r="IC39" s="166">
        <v>29.6736</v>
      </c>
      <c r="ID39" s="166">
        <v>-8</v>
      </c>
      <c r="IE39" s="166">
        <v>-28.6</v>
      </c>
      <c r="IF39" s="166">
        <v>-8.4</v>
      </c>
      <c r="IG39" s="166">
        <v>-8.9</v>
      </c>
      <c r="IH39" s="166">
        <v>-19.176200000000001</v>
      </c>
      <c r="II39" s="167"/>
      <c r="IJ39" s="166">
        <v>-160.51009999999999</v>
      </c>
      <c r="IK39" s="166">
        <v>31.575800000000001</v>
      </c>
      <c r="IL39" s="166">
        <v>-232.16239999999999</v>
      </c>
      <c r="IM39" s="166">
        <v>-22.176300000000001</v>
      </c>
      <c r="IN39" s="166">
        <v>-34.4726</v>
      </c>
      <c r="IO39" s="166">
        <v>70.413399999999996</v>
      </c>
      <c r="IP39" s="166">
        <v>94.642700000000005</v>
      </c>
      <c r="IQ39" s="166">
        <v>91.546999999999997</v>
      </c>
      <c r="IR39" s="166">
        <v>108.4225</v>
      </c>
      <c r="IS39" s="166">
        <v>-3.7349000000000001</v>
      </c>
      <c r="IT39" s="166">
        <v>11.4147</v>
      </c>
      <c r="IU39" s="166">
        <v>12.2377</v>
      </c>
      <c r="IV39" s="166">
        <v>14.3767</v>
      </c>
      <c r="IW39" s="166">
        <v>116.5027</v>
      </c>
      <c r="IX39" s="166">
        <v>-220.0478</v>
      </c>
      <c r="IY39" s="166">
        <v>32.787500000000001</v>
      </c>
      <c r="IZ39" s="166">
        <v>-31.608599999999999</v>
      </c>
      <c r="JA39" s="166">
        <v>-4.4984000000000002</v>
      </c>
      <c r="JB39" s="166">
        <v>5.4379999999999997</v>
      </c>
      <c r="JC39" s="166">
        <v>-6.64</v>
      </c>
      <c r="JD39" s="166">
        <v>-0.307</v>
      </c>
      <c r="JE39" s="166">
        <v>-0.3</v>
      </c>
      <c r="JF39" s="166">
        <v>2.3199999999999998</v>
      </c>
      <c r="JG39" s="166">
        <v>-3.2</v>
      </c>
      <c r="JH39" s="166">
        <v>-0.38669999999999999</v>
      </c>
      <c r="JI39" s="166">
        <v>-2.7511999999999999</v>
      </c>
      <c r="JJ39" s="166">
        <v>0.441</v>
      </c>
      <c r="JK39" s="166">
        <v>1.9944</v>
      </c>
      <c r="JL39" s="166">
        <v>-5.8</v>
      </c>
      <c r="JM39" s="166">
        <v>0.79500000000000004</v>
      </c>
      <c r="JN39" s="166">
        <v>0.746</v>
      </c>
      <c r="JO39" s="167"/>
      <c r="JP39" s="167"/>
      <c r="JQ39" s="166">
        <v>4.6143000000000001</v>
      </c>
      <c r="JR39" s="166">
        <v>3.6808000000000001</v>
      </c>
      <c r="JS39" s="166">
        <v>3.5573999999999999</v>
      </c>
      <c r="JT39" s="167"/>
      <c r="JU39" s="166">
        <v>13.6</v>
      </c>
      <c r="JV39" s="166">
        <v>9.0128000000000004</v>
      </c>
      <c r="JW39" s="166">
        <v>1.19</v>
      </c>
      <c r="JX39" s="167"/>
      <c r="JY39" s="167"/>
      <c r="JZ39" s="166">
        <v>-14.571999999999999</v>
      </c>
      <c r="KA39" s="166">
        <v>-23.039000000000001</v>
      </c>
      <c r="KB39" s="166">
        <v>2.0703</v>
      </c>
      <c r="KC39" s="166">
        <v>10.870799999999999</v>
      </c>
      <c r="KD39" s="166">
        <v>-19.905200000000001</v>
      </c>
      <c r="KE39" s="166">
        <v>8.1699000000000002</v>
      </c>
      <c r="KF39" s="166">
        <v>-7.3</v>
      </c>
      <c r="KG39" s="166">
        <v>-8.1</v>
      </c>
      <c r="KH39" s="166">
        <v>20.364599999999999</v>
      </c>
      <c r="KI39" s="166">
        <v>31.035599999999999</v>
      </c>
    </row>
    <row r="40" spans="1:295" ht="18" customHeight="1" x14ac:dyDescent="0.25">
      <c r="A40" s="161" t="s">
        <v>71</v>
      </c>
      <c r="B40" s="161" t="s">
        <v>844</v>
      </c>
      <c r="C40" s="168">
        <v>0</v>
      </c>
      <c r="D40" s="169">
        <v>3.1817000000000002</v>
      </c>
      <c r="E40" s="169">
        <v>-8.4398</v>
      </c>
      <c r="F40" s="169">
        <v>10.744899999999999</v>
      </c>
      <c r="G40" s="169">
        <v>14.270300000000001</v>
      </c>
      <c r="H40" s="170"/>
      <c r="I40" s="169">
        <v>11.962199999999999</v>
      </c>
      <c r="J40" s="170"/>
      <c r="K40" s="169">
        <v>24.5031</v>
      </c>
      <c r="L40" s="169">
        <v>10.963699999999999</v>
      </c>
      <c r="M40" s="169">
        <v>12.3386</v>
      </c>
      <c r="N40" s="169">
        <v>-15.54</v>
      </c>
      <c r="O40" s="169">
        <v>-26.4</v>
      </c>
      <c r="P40" s="169">
        <v>2.2000000000000002</v>
      </c>
      <c r="Q40" s="169">
        <v>6.6239999999999997</v>
      </c>
      <c r="R40" s="170"/>
      <c r="S40" s="169">
        <v>3.4266000000000001</v>
      </c>
      <c r="T40" s="169">
        <v>0.36809999999999998</v>
      </c>
      <c r="U40" s="169">
        <v>0</v>
      </c>
      <c r="V40" s="169">
        <v>12.491300000000001</v>
      </c>
      <c r="W40" s="169">
        <v>21.4924</v>
      </c>
      <c r="X40" s="169">
        <v>3.6313</v>
      </c>
      <c r="Y40" s="169">
        <v>1.9691000000000001</v>
      </c>
      <c r="Z40" s="169">
        <v>2.2717999999999998</v>
      </c>
      <c r="AA40" s="170"/>
      <c r="AB40" s="169">
        <v>-1.0481</v>
      </c>
      <c r="AC40" s="169">
        <v>0.47599999999999998</v>
      </c>
      <c r="AD40" s="169">
        <v>0.495</v>
      </c>
      <c r="AE40" s="169">
        <v>4.843</v>
      </c>
      <c r="AF40" s="169">
        <v>-4.4400000000000004</v>
      </c>
      <c r="AG40" s="170"/>
      <c r="AH40" s="169">
        <v>0.161</v>
      </c>
      <c r="AI40" s="169">
        <v>0.27</v>
      </c>
      <c r="AJ40" s="170"/>
      <c r="AK40" s="169">
        <v>-4.1100000000000003</v>
      </c>
      <c r="AL40" s="170"/>
      <c r="AM40" s="169">
        <v>-11.44</v>
      </c>
      <c r="AN40" s="169">
        <v>-11.53</v>
      </c>
      <c r="AO40" s="169">
        <v>10.9221</v>
      </c>
      <c r="AP40" s="169">
        <v>3.1717</v>
      </c>
      <c r="AQ40" s="169">
        <v>25.7712</v>
      </c>
      <c r="AR40" s="169">
        <v>30.2315</v>
      </c>
      <c r="AS40" s="169">
        <v>-18.4971</v>
      </c>
      <c r="AT40" s="169">
        <v>1.0265</v>
      </c>
      <c r="AU40" s="170"/>
      <c r="AV40" s="169">
        <v>0.3962</v>
      </c>
      <c r="AW40" s="169">
        <v>0.60360000000000003</v>
      </c>
      <c r="AX40" s="169">
        <v>-19.989999999999998</v>
      </c>
      <c r="AY40" s="169">
        <v>-17.3354</v>
      </c>
      <c r="AZ40" s="169">
        <v>30.424399999999999</v>
      </c>
      <c r="BA40" s="169">
        <v>32.0518</v>
      </c>
      <c r="BB40" s="169">
        <v>102.083</v>
      </c>
      <c r="BC40" s="169">
        <v>3.4584000000000001</v>
      </c>
      <c r="BD40" s="169">
        <v>-3.2</v>
      </c>
      <c r="BE40" s="169">
        <v>-3.3</v>
      </c>
      <c r="BF40" s="169">
        <v>-21.690300000000001</v>
      </c>
      <c r="BG40" s="170"/>
      <c r="BH40" s="169">
        <v>-0.57440000000000002</v>
      </c>
      <c r="BI40" s="170"/>
      <c r="BJ40" s="169">
        <v>9.8633000000000006</v>
      </c>
      <c r="BK40" s="169">
        <v>10.1249</v>
      </c>
      <c r="BL40" s="169">
        <v>8.3861000000000008</v>
      </c>
      <c r="BM40" s="169">
        <v>5.5594999999999999</v>
      </c>
      <c r="BN40" s="169">
        <v>-110.477</v>
      </c>
      <c r="BO40" s="169">
        <v>143.559</v>
      </c>
      <c r="BP40" s="169">
        <v>143.95580000000001</v>
      </c>
      <c r="BQ40" s="169">
        <v>-52.775399999999998</v>
      </c>
      <c r="BR40" s="169">
        <v>52.810400000000001</v>
      </c>
      <c r="BS40" s="170"/>
      <c r="BT40" s="170"/>
      <c r="BU40" s="170"/>
      <c r="BV40" s="169">
        <v>47.0336</v>
      </c>
      <c r="BW40" s="169">
        <v>17.59</v>
      </c>
      <c r="BX40" s="169">
        <v>12.96</v>
      </c>
      <c r="BY40" s="169">
        <v>-1.59</v>
      </c>
      <c r="BZ40" s="169">
        <v>21.77</v>
      </c>
      <c r="CA40" s="169">
        <v>-12.5878</v>
      </c>
      <c r="CB40" s="169">
        <v>-12.319900000000001</v>
      </c>
      <c r="CC40" s="169">
        <v>28.919899999999998</v>
      </c>
      <c r="CD40" s="169">
        <v>26.906600000000001</v>
      </c>
      <c r="CE40" s="170"/>
      <c r="CF40" s="169">
        <v>-9.2342999999999993</v>
      </c>
      <c r="CG40" s="169">
        <v>-9.0167999999999999</v>
      </c>
      <c r="CH40" s="169">
        <v>9.2296999999999993</v>
      </c>
      <c r="CI40" s="169">
        <v>17.8415</v>
      </c>
      <c r="CJ40" s="170"/>
      <c r="CK40" s="170"/>
      <c r="CL40" s="169">
        <v>46.7</v>
      </c>
      <c r="CM40" s="169">
        <v>-38.1</v>
      </c>
      <c r="CN40" s="169">
        <v>-6.01</v>
      </c>
      <c r="CO40" s="169">
        <v>45.807099999999998</v>
      </c>
      <c r="CP40" s="169">
        <v>45.892299999999999</v>
      </c>
      <c r="CQ40" s="169">
        <v>43.743200000000002</v>
      </c>
      <c r="CR40" s="169">
        <v>66.002399999999994</v>
      </c>
      <c r="CS40" s="169">
        <v>65.519599999999997</v>
      </c>
      <c r="CT40" s="169">
        <v>-20.0352</v>
      </c>
      <c r="CU40" s="169">
        <v>-71.9636</v>
      </c>
      <c r="CV40" s="169">
        <v>-10.721399999999999</v>
      </c>
      <c r="CW40" s="169">
        <v>4.2274000000000003</v>
      </c>
      <c r="CX40" s="169">
        <v>43.15</v>
      </c>
      <c r="CY40" s="169">
        <v>18.440000000000001</v>
      </c>
      <c r="CZ40" s="169">
        <v>-0.46879999999999999</v>
      </c>
      <c r="DA40" s="169">
        <v>-0.97660000000000002</v>
      </c>
      <c r="DB40" s="169">
        <v>16.590199999999999</v>
      </c>
      <c r="DC40" s="170"/>
      <c r="DD40" s="169">
        <v>-18.689900000000002</v>
      </c>
      <c r="DE40" s="169">
        <v>-18.226900000000001</v>
      </c>
      <c r="DF40" s="169">
        <v>17.2074</v>
      </c>
      <c r="DG40" s="170"/>
      <c r="DH40" s="169">
        <v>-7.5571999999999999</v>
      </c>
      <c r="DI40" s="170"/>
      <c r="DJ40" s="169">
        <v>-66.400000000000006</v>
      </c>
      <c r="DK40" s="169">
        <v>-0.2039</v>
      </c>
      <c r="DL40" s="169">
        <v>23.381799999999998</v>
      </c>
      <c r="DM40" s="169">
        <v>56.309100000000001</v>
      </c>
      <c r="DN40" s="170"/>
      <c r="DO40" s="169">
        <v>25.06</v>
      </c>
      <c r="DP40" s="169">
        <v>-3.72</v>
      </c>
      <c r="DQ40" s="169">
        <v>20.088000000000001</v>
      </c>
      <c r="DR40" s="169">
        <v>-17.995999999999999</v>
      </c>
      <c r="DS40" s="170"/>
      <c r="DT40" s="169">
        <v>-22.93</v>
      </c>
      <c r="DU40" s="169">
        <v>40.29</v>
      </c>
      <c r="DV40" s="169">
        <v>-34.31</v>
      </c>
      <c r="DW40" s="169">
        <v>-19.0182</v>
      </c>
      <c r="DX40" s="169">
        <v>-9.7181999999999995</v>
      </c>
      <c r="DY40" s="169">
        <v>-31.313300000000002</v>
      </c>
      <c r="DZ40" s="169">
        <v>-30.445499999999999</v>
      </c>
      <c r="EA40" s="169">
        <v>59.6783</v>
      </c>
      <c r="EB40" s="169">
        <v>25.469000000000001</v>
      </c>
      <c r="EC40" s="169">
        <v>14.1572</v>
      </c>
      <c r="ED40" s="169">
        <v>14.8971</v>
      </c>
      <c r="EE40" s="169">
        <v>-15.129</v>
      </c>
      <c r="EF40" s="169">
        <v>-25.2559</v>
      </c>
      <c r="EG40" s="169">
        <v>-16.111999999999998</v>
      </c>
      <c r="EH40" s="169">
        <v>-17.956499999999998</v>
      </c>
      <c r="EI40" s="169">
        <v>-75.090900000000005</v>
      </c>
      <c r="EJ40" s="170"/>
      <c r="EK40" s="169">
        <v>-17.345300000000002</v>
      </c>
      <c r="EL40" s="169">
        <v>-16.049099999999999</v>
      </c>
      <c r="EM40" s="169">
        <v>27.853200000000001</v>
      </c>
      <c r="EN40" s="169">
        <v>-5.0799999999999998E-2</v>
      </c>
      <c r="EO40" s="169">
        <v>-0.9587</v>
      </c>
      <c r="EP40" s="169">
        <v>-45.064</v>
      </c>
      <c r="EQ40" s="169">
        <v>-23.2972</v>
      </c>
      <c r="ER40" s="169">
        <v>-23.042200000000001</v>
      </c>
      <c r="ES40" s="169">
        <v>13.2399</v>
      </c>
      <c r="ET40" s="169">
        <v>27.71</v>
      </c>
      <c r="EU40" s="170"/>
      <c r="EV40" s="169">
        <v>0</v>
      </c>
      <c r="EW40" s="169">
        <v>6.2847</v>
      </c>
      <c r="EX40" s="169">
        <v>-4.7218</v>
      </c>
      <c r="EY40" s="169">
        <v>-13.678599999999999</v>
      </c>
      <c r="EZ40" s="169">
        <v>-13.8651</v>
      </c>
      <c r="FA40" s="169">
        <v>8.8013999999999992</v>
      </c>
      <c r="FB40" s="169">
        <v>6.9340000000000002</v>
      </c>
      <c r="FC40" s="169">
        <v>-22.605899999999998</v>
      </c>
      <c r="FD40" s="169">
        <v>5.4561000000000002</v>
      </c>
      <c r="FE40" s="169">
        <v>5.2173999999999996</v>
      </c>
      <c r="FF40" s="170"/>
      <c r="FG40" s="169">
        <v>5.2416999999999998</v>
      </c>
      <c r="FH40" s="169">
        <v>4.6908000000000003</v>
      </c>
      <c r="FI40" s="169">
        <v>4.3761000000000001</v>
      </c>
      <c r="FJ40" s="169">
        <v>4.8562000000000003</v>
      </c>
      <c r="FK40" s="169">
        <v>4.5213000000000001</v>
      </c>
      <c r="FL40" s="169">
        <v>12.056900000000001</v>
      </c>
      <c r="FM40" s="169">
        <v>17.575399999999998</v>
      </c>
      <c r="FN40" s="169">
        <v>17.784600000000001</v>
      </c>
      <c r="FO40" s="169">
        <v>15.518000000000001</v>
      </c>
      <c r="FP40" s="169">
        <v>25.5047</v>
      </c>
      <c r="FQ40" s="169">
        <v>9.6303000000000001</v>
      </c>
      <c r="FR40" s="169">
        <v>-10.24</v>
      </c>
      <c r="FS40" s="169">
        <v>-2.6143000000000001</v>
      </c>
      <c r="FT40" s="169">
        <v>0.2273</v>
      </c>
      <c r="FU40" s="169">
        <v>1.66</v>
      </c>
      <c r="FV40" s="169">
        <v>0.72</v>
      </c>
      <c r="FW40" s="169">
        <v>-9.5248000000000008</v>
      </c>
      <c r="FX40" s="170"/>
      <c r="FY40" s="169">
        <v>7.4569999999999999</v>
      </c>
      <c r="FZ40" s="169">
        <v>1.105</v>
      </c>
      <c r="GA40" s="170"/>
      <c r="GB40" s="169">
        <v>19.21</v>
      </c>
      <c r="GC40" s="169">
        <v>-33.509099999999997</v>
      </c>
      <c r="GD40" s="169">
        <v>-26.018799999999999</v>
      </c>
      <c r="GE40" s="169">
        <v>-1.84</v>
      </c>
      <c r="GF40" s="169">
        <v>28.854700000000001</v>
      </c>
      <c r="GG40" s="170"/>
      <c r="GH40" s="169">
        <v>24.3918</v>
      </c>
      <c r="GI40" s="169">
        <v>-8.9566999999999997</v>
      </c>
      <c r="GJ40" s="169">
        <v>-9.6128999999999998</v>
      </c>
      <c r="GK40" s="169">
        <v>2.5792999999999999</v>
      </c>
      <c r="GL40" s="170"/>
      <c r="GM40" s="170"/>
      <c r="GN40" s="169">
        <v>-12.715299999999999</v>
      </c>
      <c r="GO40" s="169">
        <v>-41.519100000000002</v>
      </c>
      <c r="GP40" s="169">
        <v>9.5370000000000008</v>
      </c>
      <c r="GQ40" s="169">
        <v>-22.6007</v>
      </c>
      <c r="GR40" s="169">
        <v>5.8780000000000001</v>
      </c>
      <c r="GS40" s="169">
        <v>4.3830999999999998</v>
      </c>
      <c r="GT40" s="169">
        <v>155.94739999999999</v>
      </c>
      <c r="GU40" s="169">
        <v>-2.7219000000000002</v>
      </c>
      <c r="GV40" s="169">
        <v>-5.1656000000000004</v>
      </c>
      <c r="GW40" s="169">
        <v>-12.860099999999999</v>
      </c>
      <c r="GX40" s="169">
        <v>3.3462999999999998</v>
      </c>
      <c r="GY40" s="169">
        <v>8.8498000000000001</v>
      </c>
      <c r="GZ40" s="169">
        <v>9.1148000000000007</v>
      </c>
      <c r="HA40" s="169">
        <v>3</v>
      </c>
      <c r="HB40" s="169">
        <v>-15.440799999999999</v>
      </c>
      <c r="HC40" s="169">
        <v>-14.248799999999999</v>
      </c>
      <c r="HD40" s="169">
        <v>-11.73</v>
      </c>
      <c r="HE40" s="169">
        <v>9.0214999999999996</v>
      </c>
      <c r="HF40" s="169">
        <v>-7.1517999999999997</v>
      </c>
      <c r="HG40" s="169">
        <v>55.171300000000002</v>
      </c>
      <c r="HH40" s="169">
        <v>92.034800000000004</v>
      </c>
      <c r="HI40" s="169">
        <v>-31.290400000000002</v>
      </c>
      <c r="HJ40" s="169">
        <v>-30.663900000000002</v>
      </c>
      <c r="HK40" s="170"/>
      <c r="HL40" s="170"/>
      <c r="HM40" s="169">
        <v>0</v>
      </c>
      <c r="HN40" s="169">
        <v>0</v>
      </c>
      <c r="HO40" s="170"/>
      <c r="HP40" s="169">
        <v>2.7481</v>
      </c>
      <c r="HQ40" s="169">
        <v>-6.8102999999999998</v>
      </c>
      <c r="HR40" s="169">
        <v>-6.0960999999999999</v>
      </c>
      <c r="HS40" s="169">
        <v>-21.885899999999999</v>
      </c>
      <c r="HT40" s="169">
        <v>-22.2712</v>
      </c>
      <c r="HU40" s="169">
        <v>23.23</v>
      </c>
      <c r="HV40" s="169">
        <v>23.53</v>
      </c>
      <c r="HW40" s="169">
        <v>-19.399999999999999</v>
      </c>
      <c r="HX40" s="169">
        <v>-19.5</v>
      </c>
      <c r="HY40" s="169">
        <v>0.37080000000000002</v>
      </c>
      <c r="HZ40" s="169">
        <v>8.64</v>
      </c>
      <c r="IA40" s="169">
        <v>28.744499999999999</v>
      </c>
      <c r="IB40" s="169">
        <v>37.1205</v>
      </c>
      <c r="IC40" s="169">
        <v>37.006399999999999</v>
      </c>
      <c r="ID40" s="169">
        <v>-8.9</v>
      </c>
      <c r="IE40" s="169">
        <v>-29.9</v>
      </c>
      <c r="IF40" s="169">
        <v>-8.8000000000000007</v>
      </c>
      <c r="IG40" s="169">
        <v>-9.4</v>
      </c>
      <c r="IH40" s="169">
        <v>-18.349900000000002</v>
      </c>
      <c r="II40" s="170"/>
      <c r="IJ40" s="169">
        <v>-170.04419999999999</v>
      </c>
      <c r="IK40" s="169">
        <v>25.572299999999998</v>
      </c>
      <c r="IL40" s="169">
        <v>-227.98560000000001</v>
      </c>
      <c r="IM40" s="169">
        <v>-15.863300000000001</v>
      </c>
      <c r="IN40" s="169">
        <v>-34.563699999999997</v>
      </c>
      <c r="IO40" s="169">
        <v>65.500799999999998</v>
      </c>
      <c r="IP40" s="169">
        <v>97.994900000000001</v>
      </c>
      <c r="IQ40" s="169">
        <v>91.033500000000004</v>
      </c>
      <c r="IR40" s="169">
        <v>104.223</v>
      </c>
      <c r="IS40" s="169">
        <v>-7.9234</v>
      </c>
      <c r="IT40" s="169">
        <v>13.6839</v>
      </c>
      <c r="IU40" s="169">
        <v>10.9497</v>
      </c>
      <c r="IV40" s="169">
        <v>17.685400000000001</v>
      </c>
      <c r="IW40" s="169">
        <v>115.1262</v>
      </c>
      <c r="IX40" s="169">
        <v>-218.81739999999999</v>
      </c>
      <c r="IY40" s="169">
        <v>36.854799999999997</v>
      </c>
      <c r="IZ40" s="169">
        <v>-34.272500000000001</v>
      </c>
      <c r="JA40" s="169">
        <v>-3.2092999999999998</v>
      </c>
      <c r="JB40" s="169">
        <v>6.1369999999999996</v>
      </c>
      <c r="JC40" s="169">
        <v>-6.48</v>
      </c>
      <c r="JD40" s="169">
        <v>-0.29899999999999999</v>
      </c>
      <c r="JE40" s="169">
        <v>-0.29399999999999998</v>
      </c>
      <c r="JF40" s="169">
        <v>1.76</v>
      </c>
      <c r="JG40" s="169">
        <v>-2.64</v>
      </c>
      <c r="JH40" s="169">
        <v>-0.7409</v>
      </c>
      <c r="JI40" s="169">
        <v>-3.3096999999999999</v>
      </c>
      <c r="JJ40" s="169">
        <v>1.0268999999999999</v>
      </c>
      <c r="JK40" s="169">
        <v>1.4663999999999999</v>
      </c>
      <c r="JL40" s="169">
        <v>-4.5999999999999996</v>
      </c>
      <c r="JM40" s="169">
        <v>1.2110000000000001</v>
      </c>
      <c r="JN40" s="169">
        <v>1.4850000000000001</v>
      </c>
      <c r="JO40" s="170"/>
      <c r="JP40" s="169">
        <v>1.7017</v>
      </c>
      <c r="JQ40" s="169">
        <v>4.3297999999999996</v>
      </c>
      <c r="JR40" s="169">
        <v>3.3948</v>
      </c>
      <c r="JS40" s="169">
        <v>3.9980000000000002</v>
      </c>
      <c r="JT40" s="170"/>
      <c r="JU40" s="169">
        <v>14.2</v>
      </c>
      <c r="JV40" s="169">
        <v>8.9351000000000003</v>
      </c>
      <c r="JW40" s="169">
        <v>1.24</v>
      </c>
      <c r="JX40" s="170"/>
      <c r="JY40" s="170"/>
      <c r="JZ40" s="169">
        <v>-14.5449</v>
      </c>
      <c r="KA40" s="169">
        <v>-22.854399999999998</v>
      </c>
      <c r="KB40" s="169">
        <v>1.9676</v>
      </c>
      <c r="KC40" s="169">
        <v>10.644600000000001</v>
      </c>
      <c r="KD40" s="169">
        <v>-20.3443</v>
      </c>
      <c r="KE40" s="169">
        <v>8.9776000000000007</v>
      </c>
      <c r="KF40" s="169">
        <v>-7.9</v>
      </c>
      <c r="KG40" s="169">
        <v>-7.7</v>
      </c>
      <c r="KH40" s="169">
        <v>27.455300000000001</v>
      </c>
      <c r="KI40" s="169">
        <v>24.947299999999998</v>
      </c>
    </row>
    <row r="41" spans="1:295" ht="18" customHeight="1" x14ac:dyDescent="0.25">
      <c r="A41" s="161" t="s">
        <v>71</v>
      </c>
      <c r="B41" s="161" t="s">
        <v>845</v>
      </c>
      <c r="C41" s="162">
        <v>0</v>
      </c>
      <c r="D41" s="163">
        <v>3.0122</v>
      </c>
      <c r="E41" s="163">
        <v>-8.1018000000000008</v>
      </c>
      <c r="F41" s="163">
        <v>10.843500000000001</v>
      </c>
      <c r="G41" s="163">
        <v>14.3034</v>
      </c>
      <c r="H41" s="164"/>
      <c r="I41" s="163">
        <v>11.5045</v>
      </c>
      <c r="J41" s="164"/>
      <c r="K41" s="163">
        <v>24.509699999999999</v>
      </c>
      <c r="L41" s="163">
        <v>10.909700000000001</v>
      </c>
      <c r="M41" s="163">
        <v>12.1073</v>
      </c>
      <c r="N41" s="163">
        <v>-15.54</v>
      </c>
      <c r="O41" s="163">
        <v>-28.6</v>
      </c>
      <c r="P41" s="163">
        <v>4.4000000000000004</v>
      </c>
      <c r="Q41" s="163">
        <v>5.7960000000000003</v>
      </c>
      <c r="R41" s="163">
        <v>-17.600000000000001</v>
      </c>
      <c r="S41" s="163">
        <v>3.2147000000000001</v>
      </c>
      <c r="T41" s="163">
        <v>0.37459999999999999</v>
      </c>
      <c r="U41" s="164"/>
      <c r="V41" s="163">
        <v>12.1053</v>
      </c>
      <c r="W41" s="163">
        <v>20.408300000000001</v>
      </c>
      <c r="X41" s="163">
        <v>3.5305</v>
      </c>
      <c r="Y41" s="163">
        <v>1.9240999999999999</v>
      </c>
      <c r="Z41" s="163">
        <v>2.2456</v>
      </c>
      <c r="AA41" s="164"/>
      <c r="AB41" s="163">
        <v>-1.1496999999999999</v>
      </c>
      <c r="AC41" s="163">
        <v>0.45100000000000001</v>
      </c>
      <c r="AD41" s="163">
        <v>0.45400000000000001</v>
      </c>
      <c r="AE41" s="163">
        <v>4.468</v>
      </c>
      <c r="AF41" s="163">
        <v>-4.4400000000000004</v>
      </c>
      <c r="AG41" s="163">
        <v>-4.4000000000000004</v>
      </c>
      <c r="AH41" s="163">
        <v>6.2E-2</v>
      </c>
      <c r="AI41" s="163">
        <v>0.26500000000000001</v>
      </c>
      <c r="AJ41" s="164"/>
      <c r="AK41" s="163">
        <v>-4.41</v>
      </c>
      <c r="AL41" s="164"/>
      <c r="AM41" s="163">
        <v>-12.09</v>
      </c>
      <c r="AN41" s="163">
        <v>-12.3</v>
      </c>
      <c r="AO41" s="163">
        <v>11.371</v>
      </c>
      <c r="AP41" s="163">
        <v>3.5363000000000002</v>
      </c>
      <c r="AQ41" s="163">
        <v>25.660599999999999</v>
      </c>
      <c r="AR41" s="163">
        <v>29.811199999999999</v>
      </c>
      <c r="AS41" s="163">
        <v>-19.374400000000001</v>
      </c>
      <c r="AT41" s="163">
        <v>0.45119999999999999</v>
      </c>
      <c r="AU41" s="164"/>
      <c r="AV41" s="163">
        <v>17.087499999999999</v>
      </c>
      <c r="AW41" s="163">
        <v>5.9958999999999998</v>
      </c>
      <c r="AX41" s="163">
        <v>-23.823799999999999</v>
      </c>
      <c r="AY41" s="163">
        <v>-18.680800000000001</v>
      </c>
      <c r="AZ41" s="163">
        <v>32.596200000000003</v>
      </c>
      <c r="BA41" s="163">
        <v>38.570300000000003</v>
      </c>
      <c r="BB41" s="163">
        <v>97.753500000000003</v>
      </c>
      <c r="BC41" s="163">
        <v>3.5424000000000002</v>
      </c>
      <c r="BD41" s="163">
        <v>-3.5</v>
      </c>
      <c r="BE41" s="163">
        <v>-3.5</v>
      </c>
      <c r="BF41" s="163">
        <v>-20.1586</v>
      </c>
      <c r="BG41" s="164"/>
      <c r="BH41" s="163">
        <v>-0.76870000000000005</v>
      </c>
      <c r="BI41" s="164"/>
      <c r="BJ41" s="163">
        <v>8.8812999999999995</v>
      </c>
      <c r="BK41" s="163">
        <v>10.119</v>
      </c>
      <c r="BL41" s="163">
        <v>7.0091000000000001</v>
      </c>
      <c r="BM41" s="163">
        <v>4.5309999999999997</v>
      </c>
      <c r="BN41" s="163">
        <v>-102.42010000000001</v>
      </c>
      <c r="BO41" s="163">
        <v>143.6506</v>
      </c>
      <c r="BP41" s="163">
        <v>143.58949999999999</v>
      </c>
      <c r="BQ41" s="163">
        <v>-52.163699999999999</v>
      </c>
      <c r="BR41" s="163">
        <v>54.183500000000002</v>
      </c>
      <c r="BS41" s="164"/>
      <c r="BT41" s="164"/>
      <c r="BU41" s="164"/>
      <c r="BV41" s="163">
        <v>44.838099999999997</v>
      </c>
      <c r="BW41" s="163">
        <v>17.239999999999998</v>
      </c>
      <c r="BX41" s="163">
        <v>12.7</v>
      </c>
      <c r="BY41" s="163">
        <v>-2.33</v>
      </c>
      <c r="BZ41" s="163">
        <v>20.57</v>
      </c>
      <c r="CA41" s="163">
        <v>-11.6501</v>
      </c>
      <c r="CB41" s="163">
        <v>-11.382199999999999</v>
      </c>
      <c r="CC41" s="163">
        <v>25.963000000000001</v>
      </c>
      <c r="CD41" s="163">
        <v>24.448799999999999</v>
      </c>
      <c r="CE41" s="164"/>
      <c r="CF41" s="163">
        <v>-9.0192999999999994</v>
      </c>
      <c r="CG41" s="163">
        <v>-9.3711000000000002</v>
      </c>
      <c r="CH41" s="163">
        <v>8.3751999999999995</v>
      </c>
      <c r="CI41" s="163">
        <v>17.2135</v>
      </c>
      <c r="CJ41" s="164"/>
      <c r="CK41" s="164"/>
      <c r="CL41" s="163">
        <v>44.1</v>
      </c>
      <c r="CM41" s="163">
        <v>-35.799999999999997</v>
      </c>
      <c r="CN41" s="163">
        <v>-6.05</v>
      </c>
      <c r="CO41" s="163">
        <v>45.1541</v>
      </c>
      <c r="CP41" s="163">
        <v>45.019300000000001</v>
      </c>
      <c r="CQ41" s="163">
        <v>43.5396</v>
      </c>
      <c r="CR41" s="163">
        <v>64.629599999999996</v>
      </c>
      <c r="CS41" s="163">
        <v>64.377300000000005</v>
      </c>
      <c r="CT41" s="163">
        <v>-18.9666</v>
      </c>
      <c r="CU41" s="163">
        <v>-71.011600000000001</v>
      </c>
      <c r="CV41" s="163">
        <v>-10.1333</v>
      </c>
      <c r="CW41" s="163">
        <v>4.2607999999999997</v>
      </c>
      <c r="CX41" s="163">
        <v>43.03</v>
      </c>
      <c r="CY41" s="163">
        <v>18.39</v>
      </c>
      <c r="CZ41" s="163">
        <v>-1.25</v>
      </c>
      <c r="DA41" s="163">
        <v>-1.6601999999999999</v>
      </c>
      <c r="DB41" s="163">
        <v>16.5822</v>
      </c>
      <c r="DC41" s="164"/>
      <c r="DD41" s="163">
        <v>-18.2422</v>
      </c>
      <c r="DE41" s="163">
        <v>-17.688600000000001</v>
      </c>
      <c r="DF41" s="163">
        <v>20.8935</v>
      </c>
      <c r="DG41" s="164"/>
      <c r="DH41" s="163">
        <v>-7.5922999999999998</v>
      </c>
      <c r="DI41" s="163">
        <v>-66.2</v>
      </c>
      <c r="DJ41" s="163">
        <v>-66.599999999999994</v>
      </c>
      <c r="DK41" s="163">
        <v>-0.4834</v>
      </c>
      <c r="DL41" s="163">
        <v>22.259799999999998</v>
      </c>
      <c r="DM41" s="163">
        <v>54.416499999999999</v>
      </c>
      <c r="DN41" s="164"/>
      <c r="DO41" s="163">
        <v>23.74</v>
      </c>
      <c r="DP41" s="163">
        <v>-3.58</v>
      </c>
      <c r="DQ41" s="163">
        <v>20.119</v>
      </c>
      <c r="DR41" s="163">
        <v>-22.376300000000001</v>
      </c>
      <c r="DS41" s="164"/>
      <c r="DT41" s="163">
        <v>-22.01</v>
      </c>
      <c r="DU41" s="163">
        <v>38.28</v>
      </c>
      <c r="DV41" s="163">
        <v>-35.71</v>
      </c>
      <c r="DW41" s="163">
        <v>-23.9818</v>
      </c>
      <c r="DX41" s="163">
        <v>-12.0091</v>
      </c>
      <c r="DY41" s="163">
        <v>-31.107500000000002</v>
      </c>
      <c r="DZ41" s="163">
        <v>-30.054500000000001</v>
      </c>
      <c r="EA41" s="163">
        <v>55.698999999999998</v>
      </c>
      <c r="EB41" s="163">
        <v>21.7193</v>
      </c>
      <c r="EC41" s="163">
        <v>10.952199999999999</v>
      </c>
      <c r="ED41" s="163">
        <v>11.4316</v>
      </c>
      <c r="EE41" s="163">
        <v>-17.046399999999998</v>
      </c>
      <c r="EF41" s="163">
        <v>-26.81</v>
      </c>
      <c r="EG41" s="163">
        <v>-16.504000000000001</v>
      </c>
      <c r="EH41" s="163">
        <v>-18.8766</v>
      </c>
      <c r="EI41" s="163">
        <v>-72.518100000000004</v>
      </c>
      <c r="EJ41" s="164"/>
      <c r="EK41" s="163">
        <v>-16.2592</v>
      </c>
      <c r="EL41" s="163">
        <v>-15.033200000000001</v>
      </c>
      <c r="EM41" s="163">
        <v>29.381699999999999</v>
      </c>
      <c r="EN41" s="163">
        <v>-0.34949999999999998</v>
      </c>
      <c r="EO41" s="163">
        <v>-1.2793000000000001</v>
      </c>
      <c r="EP41" s="163">
        <v>-31.748000000000001</v>
      </c>
      <c r="EQ41" s="163">
        <v>-22.098600000000001</v>
      </c>
      <c r="ER41" s="163">
        <v>-21.892499999999998</v>
      </c>
      <c r="ES41" s="163">
        <v>14.5031</v>
      </c>
      <c r="ET41" s="163">
        <v>27.93</v>
      </c>
      <c r="EU41" s="164"/>
      <c r="EV41" s="163">
        <v>0.2</v>
      </c>
      <c r="EW41" s="163">
        <v>6.0362999999999998</v>
      </c>
      <c r="EX41" s="163">
        <v>-3.2429000000000001</v>
      </c>
      <c r="EY41" s="163">
        <v>-14.412800000000001</v>
      </c>
      <c r="EZ41" s="163">
        <v>-14.533300000000001</v>
      </c>
      <c r="FA41" s="163">
        <v>8.9266000000000005</v>
      </c>
      <c r="FB41" s="163">
        <v>8.9300999999999995</v>
      </c>
      <c r="FC41" s="163">
        <v>-24.404499999999999</v>
      </c>
      <c r="FD41" s="163">
        <v>5.9036999999999997</v>
      </c>
      <c r="FE41" s="163">
        <v>5.6173000000000002</v>
      </c>
      <c r="FF41" s="164"/>
      <c r="FG41" s="163">
        <v>4.8407999999999998</v>
      </c>
      <c r="FH41" s="163">
        <v>4.2641999999999998</v>
      </c>
      <c r="FI41" s="163">
        <v>3.6404999999999998</v>
      </c>
      <c r="FJ41" s="163">
        <v>3.3491</v>
      </c>
      <c r="FK41" s="163">
        <v>3.3491</v>
      </c>
      <c r="FL41" s="163">
        <v>13.898899999999999</v>
      </c>
      <c r="FM41" s="163">
        <v>16.979900000000001</v>
      </c>
      <c r="FN41" s="163">
        <v>17.377600000000001</v>
      </c>
      <c r="FO41" s="163">
        <v>17.224799999999998</v>
      </c>
      <c r="FP41" s="163">
        <v>26.220400000000001</v>
      </c>
      <c r="FQ41" s="163">
        <v>10.035600000000001</v>
      </c>
      <c r="FR41" s="163">
        <v>-9.81</v>
      </c>
      <c r="FS41" s="163">
        <v>-2.6143000000000001</v>
      </c>
      <c r="FT41" s="163">
        <v>0.20069999999999999</v>
      </c>
      <c r="FU41" s="163">
        <v>1.35</v>
      </c>
      <c r="FV41" s="163">
        <v>0.61</v>
      </c>
      <c r="FW41" s="163">
        <v>-11.137600000000001</v>
      </c>
      <c r="FX41" s="164"/>
      <c r="FY41" s="163">
        <v>7.3680000000000003</v>
      </c>
      <c r="FZ41" s="163">
        <v>1.095</v>
      </c>
      <c r="GA41" s="164"/>
      <c r="GB41" s="163">
        <v>19.34</v>
      </c>
      <c r="GC41" s="163">
        <v>-36.201500000000003</v>
      </c>
      <c r="GD41" s="163">
        <v>-27.8796</v>
      </c>
      <c r="GE41" s="163">
        <v>-1.71</v>
      </c>
      <c r="GF41" s="163">
        <v>30.023900000000001</v>
      </c>
      <c r="GG41" s="164"/>
      <c r="GH41" s="163">
        <v>26.259599999999999</v>
      </c>
      <c r="GI41" s="163">
        <v>-9.8933999999999997</v>
      </c>
      <c r="GJ41" s="163">
        <v>-10.5543</v>
      </c>
      <c r="GK41" s="163">
        <v>2.5440999999999998</v>
      </c>
      <c r="GL41" s="164"/>
      <c r="GM41" s="164"/>
      <c r="GN41" s="163">
        <v>-13.7265</v>
      </c>
      <c r="GO41" s="163">
        <v>-37.0914</v>
      </c>
      <c r="GP41" s="163">
        <v>9.2220999999999993</v>
      </c>
      <c r="GQ41" s="163">
        <v>-23.013200000000001</v>
      </c>
      <c r="GR41" s="163">
        <v>4.8201000000000001</v>
      </c>
      <c r="GS41" s="163">
        <v>4.2625000000000002</v>
      </c>
      <c r="GT41" s="163">
        <v>173.38509999999999</v>
      </c>
      <c r="GU41" s="163">
        <v>-1.3638999999999999</v>
      </c>
      <c r="GV41" s="163">
        <v>-5.3792</v>
      </c>
      <c r="GW41" s="163">
        <v>-10.8712</v>
      </c>
      <c r="GX41" s="163">
        <v>3.4775999999999998</v>
      </c>
      <c r="GY41" s="163">
        <v>8.8717000000000006</v>
      </c>
      <c r="GZ41" s="163">
        <v>9.0515000000000008</v>
      </c>
      <c r="HA41" s="163">
        <v>2</v>
      </c>
      <c r="HB41" s="163">
        <v>-15.227</v>
      </c>
      <c r="HC41" s="163">
        <v>-14.4323</v>
      </c>
      <c r="HD41" s="163">
        <v>-11.31</v>
      </c>
      <c r="HE41" s="163">
        <v>10.286</v>
      </c>
      <c r="HF41" s="163">
        <v>0</v>
      </c>
      <c r="HG41" s="163">
        <v>54.437600000000003</v>
      </c>
      <c r="HH41" s="163">
        <v>89.637600000000006</v>
      </c>
      <c r="HI41" s="163">
        <v>-30.4739</v>
      </c>
      <c r="HJ41" s="163">
        <v>-29.8339</v>
      </c>
      <c r="HK41" s="164"/>
      <c r="HL41" s="164"/>
      <c r="HM41" s="163">
        <v>0</v>
      </c>
      <c r="HN41" s="163">
        <v>-10.0404</v>
      </c>
      <c r="HO41" s="163">
        <v>4.6432000000000002</v>
      </c>
      <c r="HP41" s="164"/>
      <c r="HQ41" s="163">
        <v>-8.266</v>
      </c>
      <c r="HR41" s="163">
        <v>-8.0406999999999993</v>
      </c>
      <c r="HS41" s="163">
        <v>-21.9483</v>
      </c>
      <c r="HT41" s="163">
        <v>-21.5002</v>
      </c>
      <c r="HU41" s="163">
        <v>22.71</v>
      </c>
      <c r="HV41" s="163">
        <v>23.1</v>
      </c>
      <c r="HW41" s="163">
        <v>-19.899999999999999</v>
      </c>
      <c r="HX41" s="163">
        <v>-20.100000000000001</v>
      </c>
      <c r="HY41" s="163">
        <v>0.54659999999999997</v>
      </c>
      <c r="HZ41" s="163">
        <v>6.4</v>
      </c>
      <c r="IA41" s="163">
        <v>41.529800000000002</v>
      </c>
      <c r="IB41" s="163">
        <v>28.3629</v>
      </c>
      <c r="IC41" s="163">
        <v>27.9466</v>
      </c>
      <c r="ID41" s="163">
        <v>-9.3000000000000007</v>
      </c>
      <c r="IE41" s="163">
        <v>-26.6</v>
      </c>
      <c r="IF41" s="163">
        <v>-7.6</v>
      </c>
      <c r="IG41" s="163">
        <v>-8.1</v>
      </c>
      <c r="IH41" s="163">
        <v>-17.474900000000002</v>
      </c>
      <c r="II41" s="163">
        <v>-17.458100000000002</v>
      </c>
      <c r="IJ41" s="163">
        <v>-165.44489999999999</v>
      </c>
      <c r="IK41" s="163">
        <v>23.174499999999998</v>
      </c>
      <c r="IL41" s="163">
        <v>-229.386</v>
      </c>
      <c r="IM41" s="163">
        <v>-17.0273</v>
      </c>
      <c r="IN41" s="163">
        <v>-35.017000000000003</v>
      </c>
      <c r="IO41" s="163">
        <v>65.428200000000004</v>
      </c>
      <c r="IP41" s="163">
        <v>95.951499999999996</v>
      </c>
      <c r="IQ41" s="163">
        <v>95.294899999999998</v>
      </c>
      <c r="IR41" s="163">
        <v>107.82729999999999</v>
      </c>
      <c r="IS41" s="163">
        <v>-4.0871000000000004</v>
      </c>
      <c r="IT41" s="163">
        <v>11.4308</v>
      </c>
      <c r="IU41" s="163">
        <v>10.6547</v>
      </c>
      <c r="IV41" s="163">
        <v>11.1959</v>
      </c>
      <c r="IW41" s="163">
        <v>115.82850000000001</v>
      </c>
      <c r="IX41" s="163">
        <v>-217.27690000000001</v>
      </c>
      <c r="IY41" s="163">
        <v>33.740299999999998</v>
      </c>
      <c r="IZ41" s="163">
        <v>-30.6494</v>
      </c>
      <c r="JA41" s="163">
        <v>-1.4514</v>
      </c>
      <c r="JB41" s="163">
        <v>7.7709999999999999</v>
      </c>
      <c r="JC41" s="163">
        <v>-6.56</v>
      </c>
      <c r="JD41" s="163">
        <v>-0.26700000000000002</v>
      </c>
      <c r="JE41" s="163">
        <v>-0.26200000000000001</v>
      </c>
      <c r="JF41" s="163">
        <v>2.96</v>
      </c>
      <c r="JG41" s="163">
        <v>-2.96</v>
      </c>
      <c r="JH41" s="163">
        <v>-1.482</v>
      </c>
      <c r="JI41" s="163">
        <v>-3.3096999999999999</v>
      </c>
      <c r="JJ41" s="163">
        <v>1.1734</v>
      </c>
      <c r="JK41" s="163">
        <v>1.7014</v>
      </c>
      <c r="JL41" s="163">
        <v>-4.9000000000000004</v>
      </c>
      <c r="JM41" s="163">
        <v>1.24</v>
      </c>
      <c r="JN41" s="163">
        <v>0.58899999999999997</v>
      </c>
      <c r="JO41" s="163">
        <v>2.2970999999999999</v>
      </c>
      <c r="JP41" s="163">
        <v>2.5529999999999999</v>
      </c>
      <c r="JQ41" s="163">
        <v>3.8555000000000001</v>
      </c>
      <c r="JR41" s="163">
        <v>3.6454</v>
      </c>
      <c r="JS41" s="163">
        <v>3.2332000000000001</v>
      </c>
      <c r="JT41" s="164"/>
      <c r="JU41" s="163">
        <v>11</v>
      </c>
      <c r="JV41" s="163">
        <v>8.4003999999999994</v>
      </c>
      <c r="JW41" s="163">
        <v>1.19</v>
      </c>
      <c r="JX41" s="164"/>
      <c r="JY41" s="164"/>
      <c r="JZ41" s="163">
        <v>-14.5954</v>
      </c>
      <c r="KA41" s="163">
        <v>-23.467099999999999</v>
      </c>
      <c r="KB41" s="163">
        <v>2.1223000000000001</v>
      </c>
      <c r="KC41" s="163">
        <v>10.966900000000001</v>
      </c>
      <c r="KD41" s="163">
        <v>-20.349900000000002</v>
      </c>
      <c r="KE41" s="163">
        <v>8.7716999999999992</v>
      </c>
      <c r="KF41" s="163">
        <v>-8.5</v>
      </c>
      <c r="KG41" s="163">
        <v>-7.1</v>
      </c>
      <c r="KH41" s="163">
        <v>31.312000000000001</v>
      </c>
      <c r="KI41" s="163">
        <v>19.142600000000002</v>
      </c>
    </row>
    <row r="42" spans="1:295" ht="18" customHeight="1" x14ac:dyDescent="0.25">
      <c r="A42" s="161" t="s">
        <v>71</v>
      </c>
      <c r="B42" s="161" t="s">
        <v>846</v>
      </c>
      <c r="C42" s="165">
        <v>0</v>
      </c>
      <c r="D42" s="166">
        <v>2.9502999999999999</v>
      </c>
      <c r="E42" s="166">
        <v>-7.8638000000000003</v>
      </c>
      <c r="F42" s="166">
        <v>9.7905999999999995</v>
      </c>
      <c r="G42" s="166">
        <v>13.4885</v>
      </c>
      <c r="H42" s="167"/>
      <c r="I42" s="166">
        <v>10.8698</v>
      </c>
      <c r="J42" s="167"/>
      <c r="K42" s="166">
        <v>25.0303</v>
      </c>
      <c r="L42" s="166">
        <v>11.229699999999999</v>
      </c>
      <c r="M42" s="166">
        <v>12.6347</v>
      </c>
      <c r="N42" s="166">
        <v>-13.32</v>
      </c>
      <c r="O42" s="166">
        <v>-26.4</v>
      </c>
      <c r="P42" s="166">
        <v>2.2000000000000002</v>
      </c>
      <c r="Q42" s="166">
        <v>4.1399999999999997</v>
      </c>
      <c r="R42" s="166">
        <v>-17.600000000000001</v>
      </c>
      <c r="S42" s="166">
        <v>3.3018999999999998</v>
      </c>
      <c r="T42" s="166">
        <v>0.1744</v>
      </c>
      <c r="U42" s="167"/>
      <c r="V42" s="166">
        <v>11.665800000000001</v>
      </c>
      <c r="W42" s="166">
        <v>19.929200000000002</v>
      </c>
      <c r="X42" s="166">
        <v>2.5642999999999998</v>
      </c>
      <c r="Y42" s="166">
        <v>1.9603999999999999</v>
      </c>
      <c r="Z42" s="166">
        <v>2.2938999999999998</v>
      </c>
      <c r="AA42" s="167"/>
      <c r="AB42" s="166">
        <v>-1.1319999999999999</v>
      </c>
      <c r="AC42" s="166">
        <v>0.40300000000000002</v>
      </c>
      <c r="AD42" s="166">
        <v>0.44400000000000001</v>
      </c>
      <c r="AE42" s="166">
        <v>4.25</v>
      </c>
      <c r="AF42" s="166">
        <v>-6.66</v>
      </c>
      <c r="AG42" s="166">
        <v>-4.4000000000000004</v>
      </c>
      <c r="AH42" s="166">
        <v>-0.115</v>
      </c>
      <c r="AI42" s="166">
        <v>0.25800000000000001</v>
      </c>
      <c r="AJ42" s="167"/>
      <c r="AK42" s="166">
        <v>-3.4</v>
      </c>
      <c r="AL42" s="167"/>
      <c r="AM42" s="166">
        <v>-12.58</v>
      </c>
      <c r="AN42" s="166">
        <v>-12.8</v>
      </c>
      <c r="AO42" s="166">
        <v>10.8592</v>
      </c>
      <c r="AP42" s="166">
        <v>3.3452999999999999</v>
      </c>
      <c r="AQ42" s="166">
        <v>25.9453</v>
      </c>
      <c r="AR42" s="166">
        <v>30.589500000000001</v>
      </c>
      <c r="AS42" s="166">
        <v>-18.984500000000001</v>
      </c>
      <c r="AT42" s="166">
        <v>0.85970000000000002</v>
      </c>
      <c r="AU42" s="167"/>
      <c r="AV42" s="166">
        <v>1.6848000000000001</v>
      </c>
      <c r="AW42" s="166">
        <v>2.1160000000000001</v>
      </c>
      <c r="AX42" s="166">
        <v>-19.915600000000001</v>
      </c>
      <c r="AY42" s="166">
        <v>-16.844899999999999</v>
      </c>
      <c r="AZ42" s="166">
        <v>29.8033</v>
      </c>
      <c r="BA42" s="166">
        <v>32.198300000000003</v>
      </c>
      <c r="BB42" s="166">
        <v>101.2441</v>
      </c>
      <c r="BC42" s="166">
        <v>4.1811999999999996</v>
      </c>
      <c r="BD42" s="166">
        <v>-3.6</v>
      </c>
      <c r="BE42" s="166">
        <v>-3.6</v>
      </c>
      <c r="BF42" s="166">
        <v>-21.561399999999999</v>
      </c>
      <c r="BG42" s="167"/>
      <c r="BH42" s="166">
        <v>-0.79459999999999997</v>
      </c>
      <c r="BI42" s="167"/>
      <c r="BJ42" s="166">
        <v>7.2259000000000002</v>
      </c>
      <c r="BK42" s="166">
        <v>7.9291</v>
      </c>
      <c r="BL42" s="166">
        <v>6.3963000000000001</v>
      </c>
      <c r="BM42" s="166">
        <v>4.3437999999999999</v>
      </c>
      <c r="BN42" s="166">
        <v>-106.479</v>
      </c>
      <c r="BO42" s="166">
        <v>142.1857</v>
      </c>
      <c r="BP42" s="166">
        <v>141.20910000000001</v>
      </c>
      <c r="BQ42" s="166">
        <v>-52.141300000000001</v>
      </c>
      <c r="BR42" s="166">
        <v>36.776699999999998</v>
      </c>
      <c r="BS42" s="167"/>
      <c r="BT42" s="167"/>
      <c r="BU42" s="167"/>
      <c r="BV42" s="166">
        <v>42.822299999999998</v>
      </c>
      <c r="BW42" s="166">
        <v>16.87</v>
      </c>
      <c r="BX42" s="166">
        <v>11.95</v>
      </c>
      <c r="BY42" s="166">
        <v>-3.32</v>
      </c>
      <c r="BZ42" s="166">
        <v>20.329999999999998</v>
      </c>
      <c r="CA42" s="166">
        <v>-8.8369999999999997</v>
      </c>
      <c r="CB42" s="166">
        <v>-8.7029999999999994</v>
      </c>
      <c r="CC42" s="166">
        <v>13.717700000000001</v>
      </c>
      <c r="CD42" s="166">
        <v>11.0703</v>
      </c>
      <c r="CE42" s="167"/>
      <c r="CF42" s="166">
        <v>-3.8618999999999999</v>
      </c>
      <c r="CG42" s="166">
        <v>-4.0517000000000003</v>
      </c>
      <c r="CH42" s="166">
        <v>8.0761000000000003</v>
      </c>
      <c r="CI42" s="166">
        <v>20.223600000000001</v>
      </c>
      <c r="CJ42" s="167"/>
      <c r="CK42" s="167"/>
      <c r="CL42" s="166">
        <v>42.9</v>
      </c>
      <c r="CM42" s="166">
        <v>-41</v>
      </c>
      <c r="CN42" s="166">
        <v>-5.72</v>
      </c>
      <c r="CO42" s="166">
        <v>45.548900000000003</v>
      </c>
      <c r="CP42" s="166">
        <v>45.744399999999999</v>
      </c>
      <c r="CQ42" s="166">
        <v>43.5991</v>
      </c>
      <c r="CR42" s="166">
        <v>66.811800000000005</v>
      </c>
      <c r="CS42" s="166">
        <v>67.633499999999998</v>
      </c>
      <c r="CT42" s="166">
        <v>-21.469000000000001</v>
      </c>
      <c r="CU42" s="166">
        <v>-70.115200000000002</v>
      </c>
      <c r="CV42" s="166">
        <v>-13.7255</v>
      </c>
      <c r="CW42" s="166">
        <v>3.8527</v>
      </c>
      <c r="CX42" s="166">
        <v>45</v>
      </c>
      <c r="CY42" s="166">
        <v>18.97</v>
      </c>
      <c r="CZ42" s="166">
        <v>-2.0312999999999999</v>
      </c>
      <c r="DA42" s="166">
        <v>-2.4413999999999998</v>
      </c>
      <c r="DB42" s="166">
        <v>16.098500000000001</v>
      </c>
      <c r="DC42" s="167"/>
      <c r="DD42" s="166">
        <v>-21.312899999999999</v>
      </c>
      <c r="DE42" s="166">
        <v>-20.483499999999999</v>
      </c>
      <c r="DF42" s="166">
        <v>20.666</v>
      </c>
      <c r="DG42" s="167"/>
      <c r="DH42" s="166">
        <v>-7.3009000000000004</v>
      </c>
      <c r="DI42" s="166">
        <v>-64</v>
      </c>
      <c r="DJ42" s="166">
        <v>-64.2</v>
      </c>
      <c r="DK42" s="166">
        <v>-2.2925</v>
      </c>
      <c r="DL42" s="166">
        <v>21.698799999999999</v>
      </c>
      <c r="DM42" s="166">
        <v>53.3125</v>
      </c>
      <c r="DN42" s="167"/>
      <c r="DO42" s="166">
        <v>23.08</v>
      </c>
      <c r="DP42" s="166">
        <v>-4.29</v>
      </c>
      <c r="DQ42" s="166">
        <v>19.297499999999999</v>
      </c>
      <c r="DR42" s="166">
        <v>-21.683700000000002</v>
      </c>
      <c r="DS42" s="167"/>
      <c r="DT42" s="166">
        <v>-22.54</v>
      </c>
      <c r="DU42" s="166">
        <v>38.49</v>
      </c>
      <c r="DV42" s="166">
        <v>-36.89</v>
      </c>
      <c r="DW42" s="166">
        <v>-21.654499999999999</v>
      </c>
      <c r="DX42" s="166">
        <v>-11.345499999999999</v>
      </c>
      <c r="DY42" s="166">
        <v>-25.149699999999999</v>
      </c>
      <c r="DZ42" s="166">
        <v>-24.063600000000001</v>
      </c>
      <c r="EA42" s="166">
        <v>54.893500000000003</v>
      </c>
      <c r="EB42" s="166">
        <v>22.887899999999998</v>
      </c>
      <c r="EC42" s="166">
        <v>11.9213</v>
      </c>
      <c r="ED42" s="166">
        <v>13.291499999999999</v>
      </c>
      <c r="EE42" s="166">
        <v>-15.483000000000001</v>
      </c>
      <c r="EF42" s="166">
        <v>-25.652799999999999</v>
      </c>
      <c r="EG42" s="166">
        <v>-16.423999999999999</v>
      </c>
      <c r="EH42" s="166">
        <v>-17.6526</v>
      </c>
      <c r="EI42" s="166">
        <v>-61.182099999999998</v>
      </c>
      <c r="EJ42" s="167"/>
      <c r="EK42" s="166">
        <v>-15.402900000000001</v>
      </c>
      <c r="EL42" s="166">
        <v>-14.2484</v>
      </c>
      <c r="EM42" s="166">
        <v>22.488800000000001</v>
      </c>
      <c r="EN42" s="166">
        <v>-1.9333</v>
      </c>
      <c r="EO42" s="166">
        <v>-2.2667999999999999</v>
      </c>
      <c r="EP42" s="166">
        <v>-46.088000000000001</v>
      </c>
      <c r="EQ42" s="166">
        <v>-14.214700000000001</v>
      </c>
      <c r="ER42" s="166">
        <v>-13.927099999999999</v>
      </c>
      <c r="ES42" s="166">
        <v>11.4291</v>
      </c>
      <c r="ET42" s="166">
        <v>27.7</v>
      </c>
      <c r="EU42" s="167"/>
      <c r="EV42" s="166">
        <v>-0.2</v>
      </c>
      <c r="EW42" s="166">
        <v>5.6853999999999996</v>
      </c>
      <c r="EX42" s="166">
        <v>-4.4039000000000001</v>
      </c>
      <c r="EY42" s="166">
        <v>-14.5776</v>
      </c>
      <c r="EZ42" s="166">
        <v>-14.675599999999999</v>
      </c>
      <c r="FA42" s="166">
        <v>9.4408999999999992</v>
      </c>
      <c r="FB42" s="166">
        <v>7.7183999999999999</v>
      </c>
      <c r="FC42" s="166">
        <v>-22.374300000000002</v>
      </c>
      <c r="FD42" s="166">
        <v>5.5854999999999997</v>
      </c>
      <c r="FE42" s="166">
        <v>5.2866999999999997</v>
      </c>
      <c r="FF42" s="167"/>
      <c r="FG42" s="166">
        <v>3.5897000000000001</v>
      </c>
      <c r="FH42" s="166">
        <v>3.9597000000000002</v>
      </c>
      <c r="FI42" s="166">
        <v>2.8536999999999999</v>
      </c>
      <c r="FJ42" s="166">
        <v>0</v>
      </c>
      <c r="FK42" s="166">
        <v>0.16750000000000001</v>
      </c>
      <c r="FL42" s="166">
        <v>6.0284000000000004</v>
      </c>
      <c r="FM42" s="166">
        <v>10.741300000000001</v>
      </c>
      <c r="FN42" s="166">
        <v>10.735799999999999</v>
      </c>
      <c r="FO42" s="166">
        <v>11.8636</v>
      </c>
      <c r="FP42" s="166">
        <v>20.4925</v>
      </c>
      <c r="FQ42" s="166">
        <v>11.705500000000001</v>
      </c>
      <c r="FR42" s="166">
        <v>-11.06</v>
      </c>
      <c r="FS42" s="166">
        <v>-2.5045000000000002</v>
      </c>
      <c r="FT42" s="166">
        <v>0.2273</v>
      </c>
      <c r="FU42" s="166">
        <v>1.3</v>
      </c>
      <c r="FV42" s="166">
        <v>0.73</v>
      </c>
      <c r="FW42" s="166">
        <v>-12.786199999999999</v>
      </c>
      <c r="FX42" s="167"/>
      <c r="FY42" s="166">
        <v>7.1820000000000004</v>
      </c>
      <c r="FZ42" s="166">
        <v>1.2030000000000001</v>
      </c>
      <c r="GA42" s="167"/>
      <c r="GB42" s="166">
        <v>18.77</v>
      </c>
      <c r="GC42" s="166">
        <v>-30.3506</v>
      </c>
      <c r="GD42" s="166">
        <v>-22.688300000000002</v>
      </c>
      <c r="GE42" s="166">
        <v>-2.12</v>
      </c>
      <c r="GF42" s="166">
        <v>29.1066</v>
      </c>
      <c r="GG42" s="167"/>
      <c r="GH42" s="166">
        <v>26.449200000000001</v>
      </c>
      <c r="GI42" s="166">
        <v>-9.9124999999999996</v>
      </c>
      <c r="GJ42" s="166">
        <v>-10.412100000000001</v>
      </c>
      <c r="GK42" s="166">
        <v>2.5625</v>
      </c>
      <c r="GL42" s="167"/>
      <c r="GM42" s="167"/>
      <c r="GN42" s="166">
        <v>-12.825200000000001</v>
      </c>
      <c r="GO42" s="166">
        <v>-33.907600000000002</v>
      </c>
      <c r="GP42" s="166">
        <v>9.1699000000000002</v>
      </c>
      <c r="GQ42" s="166">
        <v>-23.315200000000001</v>
      </c>
      <c r="GR42" s="166">
        <v>5.6356000000000002</v>
      </c>
      <c r="GS42" s="166">
        <v>6.2106000000000003</v>
      </c>
      <c r="GT42" s="166">
        <v>179.13130000000001</v>
      </c>
      <c r="GU42" s="166">
        <v>-1.7902</v>
      </c>
      <c r="GV42" s="166">
        <v>-6.0060000000000002</v>
      </c>
      <c r="GW42" s="166">
        <v>-10.3</v>
      </c>
      <c r="GX42" s="166">
        <v>3.47</v>
      </c>
      <c r="GY42" s="166">
        <v>8.4542000000000002</v>
      </c>
      <c r="GZ42" s="166">
        <v>8.6164000000000005</v>
      </c>
      <c r="HA42" s="166">
        <v>3</v>
      </c>
      <c r="HB42" s="166">
        <v>-17.412299999999998</v>
      </c>
      <c r="HC42" s="166">
        <v>-15.564399999999999</v>
      </c>
      <c r="HD42" s="166">
        <v>6.71</v>
      </c>
      <c r="HE42" s="166">
        <v>-8.2837999999999994</v>
      </c>
      <c r="HF42" s="166">
        <v>18.330300000000001</v>
      </c>
      <c r="HG42" s="166">
        <v>43.763399999999997</v>
      </c>
      <c r="HH42" s="166">
        <v>81.606499999999997</v>
      </c>
      <c r="HI42" s="166">
        <v>-16.258400000000002</v>
      </c>
      <c r="HJ42" s="166">
        <v>-15.845700000000001</v>
      </c>
      <c r="HK42" s="167"/>
      <c r="HL42" s="166">
        <v>-6.2176</v>
      </c>
      <c r="HM42" s="166">
        <v>0</v>
      </c>
      <c r="HN42" s="166">
        <v>0</v>
      </c>
      <c r="HO42" s="167"/>
      <c r="HP42" s="167"/>
      <c r="HQ42" s="166">
        <v>-6.1950000000000003</v>
      </c>
      <c r="HR42" s="166">
        <v>-6.0082000000000004</v>
      </c>
      <c r="HS42" s="166">
        <v>-16.874099999999999</v>
      </c>
      <c r="HT42" s="166">
        <v>-17.170300000000001</v>
      </c>
      <c r="HU42" s="166">
        <v>23.98</v>
      </c>
      <c r="HV42" s="166">
        <v>24.4</v>
      </c>
      <c r="HW42" s="166">
        <v>-20.2</v>
      </c>
      <c r="HX42" s="166">
        <v>-20.399999999999999</v>
      </c>
      <c r="HY42" s="166">
        <v>0.35249999999999998</v>
      </c>
      <c r="HZ42" s="166">
        <v>0.88</v>
      </c>
      <c r="IA42" s="166">
        <v>45.465600000000002</v>
      </c>
      <c r="IB42" s="166">
        <v>28.8552</v>
      </c>
      <c r="IC42" s="166">
        <v>28.974599999999999</v>
      </c>
      <c r="ID42" s="166">
        <v>-9.6999999999999993</v>
      </c>
      <c r="IE42" s="166">
        <v>-27.3</v>
      </c>
      <c r="IF42" s="166">
        <v>-9</v>
      </c>
      <c r="IG42" s="166">
        <v>-9.8000000000000007</v>
      </c>
      <c r="IH42" s="167"/>
      <c r="II42" s="167"/>
      <c r="IJ42" s="166">
        <v>-145.6345</v>
      </c>
      <c r="IK42" s="166">
        <v>19.576799999999999</v>
      </c>
      <c r="IL42" s="166">
        <v>-229.97229999999999</v>
      </c>
      <c r="IM42" s="166">
        <v>-19.232500000000002</v>
      </c>
      <c r="IN42" s="166">
        <v>-31.492599999999999</v>
      </c>
      <c r="IO42" s="166">
        <v>74.631100000000004</v>
      </c>
      <c r="IP42" s="166">
        <v>84.784400000000005</v>
      </c>
      <c r="IQ42" s="166">
        <v>90.515600000000006</v>
      </c>
      <c r="IR42" s="166">
        <v>108.5138</v>
      </c>
      <c r="IS42" s="166">
        <v>5.8098000000000001</v>
      </c>
      <c r="IT42" s="166">
        <v>7.7274000000000003</v>
      </c>
      <c r="IU42" s="166">
        <v>5.7762000000000002</v>
      </c>
      <c r="IV42" s="166">
        <v>13.4595</v>
      </c>
      <c r="IW42" s="166">
        <v>130.94319999999999</v>
      </c>
      <c r="IX42" s="166">
        <v>-219.01419999999999</v>
      </c>
      <c r="IY42" s="166">
        <v>52.373899999999999</v>
      </c>
      <c r="IZ42" s="166">
        <v>-43.241199999999999</v>
      </c>
      <c r="JA42" s="166">
        <v>-2.6476999999999999</v>
      </c>
      <c r="JB42" s="166">
        <v>7.9589999999999996</v>
      </c>
      <c r="JC42" s="166">
        <v>-6.64</v>
      </c>
      <c r="JD42" s="166">
        <v>-1.1359999999999999</v>
      </c>
      <c r="JE42" s="166">
        <v>-1.1359999999999999</v>
      </c>
      <c r="JF42" s="166">
        <v>1.84</v>
      </c>
      <c r="JG42" s="166">
        <v>-0.96</v>
      </c>
      <c r="JH42" s="166">
        <v>-1.3943000000000001</v>
      </c>
      <c r="JI42" s="166">
        <v>-4.8019999999999996</v>
      </c>
      <c r="JJ42" s="166">
        <v>2.1408</v>
      </c>
      <c r="JK42" s="166">
        <v>2.5497999999999998</v>
      </c>
      <c r="JL42" s="166">
        <v>-5.4</v>
      </c>
      <c r="JM42" s="166">
        <v>1.218</v>
      </c>
      <c r="JN42" s="166">
        <v>0.49399999999999999</v>
      </c>
      <c r="JO42" s="166">
        <v>2.2326999999999999</v>
      </c>
      <c r="JP42" s="166">
        <v>2.5198999999999998</v>
      </c>
      <c r="JQ42" s="166">
        <v>4.1292999999999997</v>
      </c>
      <c r="JR42" s="166">
        <v>3.7961999999999998</v>
      </c>
      <c r="JS42" s="166">
        <v>4.5658000000000003</v>
      </c>
      <c r="JT42" s="167"/>
      <c r="JU42" s="166">
        <v>13.1</v>
      </c>
      <c r="JV42" s="166">
        <v>10.498200000000001</v>
      </c>
      <c r="JW42" s="166">
        <v>1.1100000000000001</v>
      </c>
      <c r="JX42" s="167"/>
      <c r="JY42" s="166">
        <v>-6.1101999999999999</v>
      </c>
      <c r="JZ42" s="166">
        <v>-13.319100000000001</v>
      </c>
      <c r="KA42" s="166">
        <v>-19.950099999999999</v>
      </c>
      <c r="KB42" s="166">
        <v>-3.2004999999999999</v>
      </c>
      <c r="KC42" s="166">
        <v>8.4261999999999997</v>
      </c>
      <c r="KD42" s="166">
        <v>-16.204699999999999</v>
      </c>
      <c r="KE42" s="166">
        <v>6.6437999999999997</v>
      </c>
      <c r="KF42" s="166">
        <v>-10.1</v>
      </c>
      <c r="KG42" s="166">
        <v>-6</v>
      </c>
      <c r="KH42" s="166">
        <v>45.477400000000003</v>
      </c>
      <c r="KI42" s="166">
        <v>-0.87560000000000004</v>
      </c>
    </row>
    <row r="43" spans="1:295" ht="18" customHeight="1" x14ac:dyDescent="0.25">
      <c r="A43" s="161" t="s">
        <v>71</v>
      </c>
      <c r="B43" s="161" t="s">
        <v>847</v>
      </c>
      <c r="C43" s="165">
        <v>0</v>
      </c>
      <c r="D43" s="166">
        <v>2.6501000000000001</v>
      </c>
      <c r="E43" s="166">
        <v>-7.6007999999999996</v>
      </c>
      <c r="F43" s="166">
        <v>9.2867999999999995</v>
      </c>
      <c r="G43" s="166">
        <v>13.4071</v>
      </c>
      <c r="H43" s="167"/>
      <c r="I43" s="166">
        <v>18.260999999999999</v>
      </c>
      <c r="J43" s="167"/>
      <c r="K43" s="166">
        <v>25.0733</v>
      </c>
      <c r="L43" s="166">
        <v>11.0877</v>
      </c>
      <c r="M43" s="166">
        <v>12.32</v>
      </c>
      <c r="N43" s="166">
        <v>-15.54</v>
      </c>
      <c r="O43" s="166">
        <v>-24.2</v>
      </c>
      <c r="P43" s="166">
        <v>-2.2000000000000002</v>
      </c>
      <c r="Q43" s="166">
        <v>2.484</v>
      </c>
      <c r="R43" s="166">
        <v>-15.4</v>
      </c>
      <c r="S43" s="166">
        <v>3.2014999999999998</v>
      </c>
      <c r="T43" s="166">
        <v>-1.6991000000000001</v>
      </c>
      <c r="U43" s="167"/>
      <c r="V43" s="166">
        <v>10.6214</v>
      </c>
      <c r="W43" s="166">
        <v>18.223299999999998</v>
      </c>
      <c r="X43" s="166">
        <v>2.5979000000000001</v>
      </c>
      <c r="Y43" s="166">
        <v>1.9910000000000001</v>
      </c>
      <c r="Z43" s="166">
        <v>2.3307000000000002</v>
      </c>
      <c r="AA43" s="167"/>
      <c r="AB43" s="166">
        <v>-0.94440000000000002</v>
      </c>
      <c r="AC43" s="166">
        <v>0.48599999999999999</v>
      </c>
      <c r="AD43" s="166">
        <v>0.51100000000000001</v>
      </c>
      <c r="AE43" s="166">
        <v>4.5069999999999997</v>
      </c>
      <c r="AF43" s="166">
        <v>-4.4400000000000004</v>
      </c>
      <c r="AG43" s="166">
        <v>-8.8000000000000007</v>
      </c>
      <c r="AH43" s="166">
        <v>-0.39200000000000002</v>
      </c>
      <c r="AI43" s="166">
        <v>0.27100000000000002</v>
      </c>
      <c r="AJ43" s="167"/>
      <c r="AK43" s="166">
        <v>-4.26</v>
      </c>
      <c r="AL43" s="167"/>
      <c r="AM43" s="166">
        <v>-11.89</v>
      </c>
      <c r="AN43" s="166">
        <v>-12.1</v>
      </c>
      <c r="AO43" s="166">
        <v>9.8444000000000003</v>
      </c>
      <c r="AP43" s="166">
        <v>3.4578000000000002</v>
      </c>
      <c r="AQ43" s="166">
        <v>23.682600000000001</v>
      </c>
      <c r="AR43" s="166">
        <v>28.368600000000001</v>
      </c>
      <c r="AS43" s="166">
        <v>-19.0304</v>
      </c>
      <c r="AT43" s="166">
        <v>-1.9157</v>
      </c>
      <c r="AU43" s="167"/>
      <c r="AV43" s="166">
        <v>19.4572</v>
      </c>
      <c r="AW43" s="166">
        <v>17.188199999999998</v>
      </c>
      <c r="AX43" s="166">
        <v>-22.8215</v>
      </c>
      <c r="AY43" s="166">
        <v>-19.762</v>
      </c>
      <c r="AZ43" s="166">
        <v>38.604999999999997</v>
      </c>
      <c r="BA43" s="166">
        <v>49.444600000000001</v>
      </c>
      <c r="BB43" s="166">
        <v>86.894599999999997</v>
      </c>
      <c r="BC43" s="166">
        <v>6.7241</v>
      </c>
      <c r="BD43" s="166">
        <v>-4.7</v>
      </c>
      <c r="BE43" s="166">
        <v>-4.8</v>
      </c>
      <c r="BF43" s="166">
        <v>-20.0092</v>
      </c>
      <c r="BG43" s="167"/>
      <c r="BH43" s="166">
        <v>-3.5783999999999998</v>
      </c>
      <c r="BI43" s="167"/>
      <c r="BJ43" s="166">
        <v>3.2172000000000001</v>
      </c>
      <c r="BK43" s="166">
        <v>7.7740999999999998</v>
      </c>
      <c r="BL43" s="166">
        <v>4.3933999999999997</v>
      </c>
      <c r="BM43" s="166">
        <v>3.0691999999999999</v>
      </c>
      <c r="BN43" s="166">
        <v>-97.781300000000002</v>
      </c>
      <c r="BO43" s="166">
        <v>138.37090000000001</v>
      </c>
      <c r="BP43" s="166">
        <v>138.34039999999999</v>
      </c>
      <c r="BQ43" s="166">
        <v>-48.854100000000003</v>
      </c>
      <c r="BR43" s="166">
        <v>37.8309</v>
      </c>
      <c r="BS43" s="167"/>
      <c r="BT43" s="167"/>
      <c r="BU43" s="167"/>
      <c r="BV43" s="166">
        <v>38.620899999999999</v>
      </c>
      <c r="BW43" s="166">
        <v>16.12</v>
      </c>
      <c r="BX43" s="166">
        <v>10.88</v>
      </c>
      <c r="BY43" s="166">
        <v>-5</v>
      </c>
      <c r="BZ43" s="166">
        <v>17.95</v>
      </c>
      <c r="CA43" s="166">
        <v>-8.4351000000000003</v>
      </c>
      <c r="CB43" s="166">
        <v>-8.5691000000000006</v>
      </c>
      <c r="CC43" s="166">
        <v>12.9217</v>
      </c>
      <c r="CD43" s="166">
        <v>11.116199999999999</v>
      </c>
      <c r="CE43" s="167"/>
      <c r="CF43" s="166">
        <v>-1.5799000000000001</v>
      </c>
      <c r="CG43" s="166">
        <v>-1.5730999999999999</v>
      </c>
      <c r="CH43" s="166">
        <v>1.5834999999999999</v>
      </c>
      <c r="CI43" s="166">
        <v>23.2944</v>
      </c>
      <c r="CJ43" s="167"/>
      <c r="CK43" s="167"/>
      <c r="CL43" s="166">
        <v>42.3</v>
      </c>
      <c r="CM43" s="166">
        <v>-47</v>
      </c>
      <c r="CN43" s="166">
        <v>-5.32</v>
      </c>
      <c r="CO43" s="166">
        <v>45.0627</v>
      </c>
      <c r="CP43" s="166">
        <v>44.93</v>
      </c>
      <c r="CQ43" s="166">
        <v>43.473599999999998</v>
      </c>
      <c r="CR43" s="166">
        <v>66.793599999999998</v>
      </c>
      <c r="CS43" s="166">
        <v>67.330500000000001</v>
      </c>
      <c r="CT43" s="166">
        <v>-20.007999999999999</v>
      </c>
      <c r="CU43" s="166">
        <v>-68.294399999999996</v>
      </c>
      <c r="CV43" s="166">
        <v>-12.3941</v>
      </c>
      <c r="CW43" s="166">
        <v>3.3618999999999999</v>
      </c>
      <c r="CX43" s="166">
        <v>43.45</v>
      </c>
      <c r="CY43" s="166">
        <v>18.55</v>
      </c>
      <c r="CZ43" s="166">
        <v>-3.75</v>
      </c>
      <c r="DA43" s="166">
        <v>-4.0038999999999998</v>
      </c>
      <c r="DB43" s="166">
        <v>15.442500000000001</v>
      </c>
      <c r="DC43" s="167"/>
      <c r="DD43" s="166">
        <v>-24.325099999999999</v>
      </c>
      <c r="DE43" s="166">
        <v>-24.206900000000001</v>
      </c>
      <c r="DF43" s="166">
        <v>20.7697</v>
      </c>
      <c r="DG43" s="167"/>
      <c r="DH43" s="166">
        <v>-7.0715000000000003</v>
      </c>
      <c r="DI43" s="166">
        <v>-63</v>
      </c>
      <c r="DJ43" s="166">
        <v>-65</v>
      </c>
      <c r="DK43" s="166">
        <v>-1.7639</v>
      </c>
      <c r="DL43" s="166">
        <v>20.2027</v>
      </c>
      <c r="DM43" s="166">
        <v>51.42</v>
      </c>
      <c r="DN43" s="166">
        <v>0.1913</v>
      </c>
      <c r="DO43" s="166">
        <v>21.72</v>
      </c>
      <c r="DP43" s="166">
        <v>-4.18</v>
      </c>
      <c r="DQ43" s="166">
        <v>17.794</v>
      </c>
      <c r="DR43" s="166">
        <v>-21.008700000000001</v>
      </c>
      <c r="DS43" s="167"/>
      <c r="DT43" s="166">
        <v>-16.05</v>
      </c>
      <c r="DU43" s="166">
        <v>31.74</v>
      </c>
      <c r="DV43" s="166">
        <v>-38.01</v>
      </c>
      <c r="DW43" s="166">
        <v>-21.7455</v>
      </c>
      <c r="DX43" s="166">
        <v>-11.0364</v>
      </c>
      <c r="DY43" s="166">
        <v>-24.848199999999999</v>
      </c>
      <c r="DZ43" s="166">
        <v>-23.827300000000001</v>
      </c>
      <c r="EA43" s="166">
        <v>47.298999999999999</v>
      </c>
      <c r="EB43" s="166">
        <v>18.107800000000001</v>
      </c>
      <c r="EC43" s="166">
        <v>7.0145</v>
      </c>
      <c r="ED43" s="166">
        <v>7.8954000000000004</v>
      </c>
      <c r="EE43" s="166">
        <v>-13.4359</v>
      </c>
      <c r="EF43" s="166">
        <v>-23.396100000000001</v>
      </c>
      <c r="EG43" s="166">
        <v>-15.827</v>
      </c>
      <c r="EH43" s="166">
        <v>-23.7209</v>
      </c>
      <c r="EI43" s="166">
        <v>-57.6327</v>
      </c>
      <c r="EJ43" s="167"/>
      <c r="EK43" s="166">
        <v>-13.926600000000001</v>
      </c>
      <c r="EL43" s="166">
        <v>-12.8674</v>
      </c>
      <c r="EM43" s="166">
        <v>18.504999999999999</v>
      </c>
      <c r="EN43" s="166">
        <v>-4.1599000000000004</v>
      </c>
      <c r="EO43" s="166">
        <v>-4.3765000000000001</v>
      </c>
      <c r="EP43" s="166">
        <v>-47.624000000000002</v>
      </c>
      <c r="EQ43" s="166">
        <v>-16.593299999999999</v>
      </c>
      <c r="ER43" s="166">
        <v>-16.253799999999998</v>
      </c>
      <c r="ES43" s="166">
        <v>8.1525999999999996</v>
      </c>
      <c r="ET43" s="166">
        <v>27.63</v>
      </c>
      <c r="EU43" s="166">
        <v>0</v>
      </c>
      <c r="EV43" s="166">
        <v>0</v>
      </c>
      <c r="EW43" s="166">
        <v>5.0488999999999997</v>
      </c>
      <c r="EX43" s="166">
        <v>-6.7199</v>
      </c>
      <c r="EY43" s="166">
        <v>-14.8323</v>
      </c>
      <c r="EZ43" s="166">
        <v>-14.8916</v>
      </c>
      <c r="FA43" s="166">
        <v>9.2058999999999997</v>
      </c>
      <c r="FB43" s="166">
        <v>5.7611999999999997</v>
      </c>
      <c r="FC43" s="166">
        <v>-20.2422</v>
      </c>
      <c r="FD43" s="166">
        <v>5.3475999999999999</v>
      </c>
      <c r="FE43" s="166">
        <v>5.1245000000000003</v>
      </c>
      <c r="FF43" s="167"/>
      <c r="FG43" s="166">
        <v>3.9424000000000001</v>
      </c>
      <c r="FH43" s="166">
        <v>4.9871999999999996</v>
      </c>
      <c r="FI43" s="166">
        <v>3.879</v>
      </c>
      <c r="FJ43" s="166">
        <v>-0.66979999999999995</v>
      </c>
      <c r="FK43" s="166">
        <v>-0.83730000000000004</v>
      </c>
      <c r="FL43" s="166">
        <v>8.5403000000000002</v>
      </c>
      <c r="FM43" s="166">
        <v>9.2693999999999992</v>
      </c>
      <c r="FN43" s="166">
        <v>9.0690000000000008</v>
      </c>
      <c r="FO43" s="166">
        <v>14.275399999999999</v>
      </c>
      <c r="FP43" s="166">
        <v>24.338200000000001</v>
      </c>
      <c r="FQ43" s="166">
        <v>13.097099999999999</v>
      </c>
      <c r="FR43" s="166">
        <v>-9.69</v>
      </c>
      <c r="FS43" s="166">
        <v>-2.7204999999999999</v>
      </c>
      <c r="FT43" s="166">
        <v>0.20069999999999999</v>
      </c>
      <c r="FU43" s="166">
        <v>1.07</v>
      </c>
      <c r="FV43" s="166">
        <v>-0.63</v>
      </c>
      <c r="FW43" s="166">
        <v>-12.9244</v>
      </c>
      <c r="FX43" s="167"/>
      <c r="FY43" s="166">
        <v>7.2610000000000001</v>
      </c>
      <c r="FZ43" s="166">
        <v>1.1850000000000001</v>
      </c>
      <c r="GA43" s="166">
        <v>2.7301000000000002</v>
      </c>
      <c r="GB43" s="166">
        <v>17.87</v>
      </c>
      <c r="GC43" s="166">
        <v>-32.216900000000003</v>
      </c>
      <c r="GD43" s="166">
        <v>-24.3705</v>
      </c>
      <c r="GE43" s="166">
        <v>-1.84</v>
      </c>
      <c r="GF43" s="166">
        <v>27.633600000000001</v>
      </c>
      <c r="GG43" s="167"/>
      <c r="GH43" s="166">
        <v>26.528600000000001</v>
      </c>
      <c r="GI43" s="166">
        <v>-9.2062000000000008</v>
      </c>
      <c r="GJ43" s="166">
        <v>-9.7449999999999992</v>
      </c>
      <c r="GK43" s="166">
        <v>2.6177000000000001</v>
      </c>
      <c r="GL43" s="166">
        <v>4.2799999999999998E-2</v>
      </c>
      <c r="GM43" s="167"/>
      <c r="GN43" s="166">
        <v>-13.261900000000001</v>
      </c>
      <c r="GO43" s="166">
        <v>-29.9998</v>
      </c>
      <c r="GP43" s="166">
        <v>7.6086</v>
      </c>
      <c r="GQ43" s="166">
        <v>-23.65</v>
      </c>
      <c r="GR43" s="166">
        <v>6.0517000000000003</v>
      </c>
      <c r="GS43" s="166">
        <v>5.2603</v>
      </c>
      <c r="GT43" s="166">
        <v>173.47219999999999</v>
      </c>
      <c r="GU43" s="166">
        <v>-2.3889</v>
      </c>
      <c r="GV43" s="166">
        <v>-7.0693000000000001</v>
      </c>
      <c r="GW43" s="166">
        <v>-9.6396999999999995</v>
      </c>
      <c r="GX43" s="166">
        <v>3.3624999999999998</v>
      </c>
      <c r="GY43" s="166">
        <v>7.9855</v>
      </c>
      <c r="GZ43" s="166">
        <v>8.1576000000000004</v>
      </c>
      <c r="HA43" s="167"/>
      <c r="HB43" s="166">
        <v>-12.788399999999999</v>
      </c>
      <c r="HC43" s="166">
        <v>-11.9572</v>
      </c>
      <c r="HD43" s="166">
        <v>8.3800000000000008</v>
      </c>
      <c r="HE43" s="166">
        <v>-9.6888000000000005</v>
      </c>
      <c r="HF43" s="166">
        <v>23.959299999999999</v>
      </c>
      <c r="HG43" s="166">
        <v>44.396000000000001</v>
      </c>
      <c r="HH43" s="166">
        <v>86.967200000000005</v>
      </c>
      <c r="HI43" s="166">
        <v>-8.7149999999999999</v>
      </c>
      <c r="HJ43" s="166">
        <v>-7.202</v>
      </c>
      <c r="HK43" s="166">
        <v>0</v>
      </c>
      <c r="HL43" s="166">
        <v>-7.8367000000000004</v>
      </c>
      <c r="HM43" s="166">
        <v>0</v>
      </c>
      <c r="HN43" s="166">
        <v>0</v>
      </c>
      <c r="HO43" s="166">
        <v>21.515799999999999</v>
      </c>
      <c r="HP43" s="166">
        <v>22.316099999999999</v>
      </c>
      <c r="HQ43" s="166">
        <v>-5.3380999999999998</v>
      </c>
      <c r="HR43" s="166">
        <v>-5.0909000000000004</v>
      </c>
      <c r="HS43" s="166">
        <v>-17.029299999999999</v>
      </c>
      <c r="HT43" s="166">
        <v>-16.513500000000001</v>
      </c>
      <c r="HU43" s="166">
        <v>4.76</v>
      </c>
      <c r="HV43" s="166">
        <v>5.05</v>
      </c>
      <c r="HW43" s="166">
        <v>-19.5</v>
      </c>
      <c r="HX43" s="166">
        <v>-19.8</v>
      </c>
      <c r="HY43" s="166">
        <v>0.35249999999999998</v>
      </c>
      <c r="HZ43" s="166">
        <v>-1.52</v>
      </c>
      <c r="IA43" s="166">
        <v>54.426400000000001</v>
      </c>
      <c r="IB43" s="166">
        <v>23.377099999999999</v>
      </c>
      <c r="IC43" s="166">
        <v>23.4803</v>
      </c>
      <c r="ID43" s="166">
        <v>-12.6</v>
      </c>
      <c r="IE43" s="166">
        <v>-27.3</v>
      </c>
      <c r="IF43" s="166">
        <v>-9.6999999999999993</v>
      </c>
      <c r="IG43" s="166">
        <v>-10.199999999999999</v>
      </c>
      <c r="IH43" s="166">
        <v>-17.1386</v>
      </c>
      <c r="II43" s="166">
        <v>-17.4739</v>
      </c>
      <c r="IJ43" s="166">
        <v>-132.05969999999999</v>
      </c>
      <c r="IK43" s="166">
        <v>21.4587</v>
      </c>
      <c r="IL43" s="166">
        <v>-268.99779999999998</v>
      </c>
      <c r="IM43" s="166">
        <v>-12.2142</v>
      </c>
      <c r="IN43" s="166">
        <v>-35.490699999999997</v>
      </c>
      <c r="IO43" s="166">
        <v>91.090199999999996</v>
      </c>
      <c r="IP43" s="166">
        <v>70.106800000000007</v>
      </c>
      <c r="IQ43" s="166">
        <v>142.22409999999999</v>
      </c>
      <c r="IR43" s="166">
        <v>64.115600000000001</v>
      </c>
      <c r="IS43" s="166">
        <v>26.133199999999999</v>
      </c>
      <c r="IT43" s="166">
        <v>25.013300000000001</v>
      </c>
      <c r="IU43" s="166">
        <v>22.375399999999999</v>
      </c>
      <c r="IV43" s="166">
        <v>-37.575600000000001</v>
      </c>
      <c r="IW43" s="166">
        <v>196.91640000000001</v>
      </c>
      <c r="IX43" s="166">
        <v>-167.94990000000001</v>
      </c>
      <c r="IY43" s="166">
        <v>28.827000000000002</v>
      </c>
      <c r="IZ43" s="166">
        <v>-19.4161</v>
      </c>
      <c r="JA43" s="166">
        <v>-1.615</v>
      </c>
      <c r="JB43" s="166">
        <v>6.5389999999999997</v>
      </c>
      <c r="JC43" s="166">
        <v>-6.4</v>
      </c>
      <c r="JD43" s="166">
        <v>-1.9990000000000001</v>
      </c>
      <c r="JE43" s="166">
        <v>-1.9930000000000001</v>
      </c>
      <c r="JF43" s="166">
        <v>1.68</v>
      </c>
      <c r="JG43" s="166">
        <v>-0.8</v>
      </c>
      <c r="JH43" s="166">
        <v>-1.7576000000000001</v>
      </c>
      <c r="JI43" s="166">
        <v>-5.5343999999999998</v>
      </c>
      <c r="JJ43" s="166">
        <v>3.5171999999999999</v>
      </c>
      <c r="JK43" s="166">
        <v>2.9007000000000001</v>
      </c>
      <c r="JL43" s="166">
        <v>-6.4</v>
      </c>
      <c r="JM43" s="166">
        <v>0.17499999999999999</v>
      </c>
      <c r="JN43" s="166">
        <v>1.4330000000000001</v>
      </c>
      <c r="JO43" s="167"/>
      <c r="JP43" s="167"/>
      <c r="JQ43" s="166">
        <v>4.5835999999999997</v>
      </c>
      <c r="JR43" s="166">
        <v>4.0343999999999998</v>
      </c>
      <c r="JS43" s="166">
        <v>4.2371999999999996</v>
      </c>
      <c r="JT43" s="167"/>
      <c r="JU43" s="166">
        <v>12.1</v>
      </c>
      <c r="JV43" s="166">
        <v>9.8513999999999999</v>
      </c>
      <c r="JW43" s="166">
        <v>0.99</v>
      </c>
      <c r="JX43" s="167"/>
      <c r="JY43" s="166">
        <v>-5.8859000000000004</v>
      </c>
      <c r="JZ43" s="166">
        <v>-13.632099999999999</v>
      </c>
      <c r="KA43" s="166">
        <v>-18.636099999999999</v>
      </c>
      <c r="KB43" s="166">
        <v>-3.3037000000000001</v>
      </c>
      <c r="KC43" s="166">
        <v>9.6158999999999999</v>
      </c>
      <c r="KD43" s="166">
        <v>-15.3201</v>
      </c>
      <c r="KE43" s="166">
        <v>4.8323999999999998</v>
      </c>
      <c r="KF43" s="166">
        <v>-9.1</v>
      </c>
      <c r="KG43" s="166">
        <v>-5.8</v>
      </c>
      <c r="KH43" s="166">
        <v>47.028100000000002</v>
      </c>
      <c r="KI43" s="166">
        <v>-10.105399999999999</v>
      </c>
    </row>
    <row r="44" spans="1:295" ht="18" customHeight="1" x14ac:dyDescent="0.25">
      <c r="A44" s="161" t="s">
        <v>71</v>
      </c>
      <c r="B44" s="161" t="s">
        <v>848</v>
      </c>
      <c r="C44" s="165">
        <v>0</v>
      </c>
      <c r="D44" s="166">
        <v>2.7707999999999999</v>
      </c>
      <c r="E44" s="166">
        <v>-7.6708999999999996</v>
      </c>
      <c r="F44" s="166">
        <v>10.2662</v>
      </c>
      <c r="G44" s="166">
        <v>13.6092</v>
      </c>
      <c r="H44" s="167"/>
      <c r="I44" s="166">
        <v>17.516200000000001</v>
      </c>
      <c r="J44" s="167"/>
      <c r="K44" s="166">
        <v>22.007300000000001</v>
      </c>
      <c r="L44" s="166">
        <v>9.5907</v>
      </c>
      <c r="M44" s="166">
        <v>11.121</v>
      </c>
      <c r="N44" s="166">
        <v>-13.32</v>
      </c>
      <c r="O44" s="166">
        <v>-24.2</v>
      </c>
      <c r="P44" s="166">
        <v>0</v>
      </c>
      <c r="Q44" s="166">
        <v>1.6559999999999999</v>
      </c>
      <c r="R44" s="166">
        <v>-15.4</v>
      </c>
      <c r="S44" s="166">
        <v>3.5552000000000001</v>
      </c>
      <c r="T44" s="166">
        <v>1.6536999999999999</v>
      </c>
      <c r="U44" s="167"/>
      <c r="V44" s="166">
        <v>7.6760000000000002</v>
      </c>
      <c r="W44" s="166">
        <v>13.228300000000001</v>
      </c>
      <c r="X44" s="166">
        <v>0.65669999999999995</v>
      </c>
      <c r="Y44" s="166">
        <v>0.59289999999999998</v>
      </c>
      <c r="Z44" s="166">
        <v>2.2385999999999999</v>
      </c>
      <c r="AA44" s="167"/>
      <c r="AB44" s="166">
        <v>-1.2252000000000001</v>
      </c>
      <c r="AC44" s="166">
        <v>0.19400000000000001</v>
      </c>
      <c r="AD44" s="166">
        <v>0.215</v>
      </c>
      <c r="AE44" s="166">
        <v>4.53</v>
      </c>
      <c r="AF44" s="166">
        <v>-8.8800000000000008</v>
      </c>
      <c r="AG44" s="167"/>
      <c r="AH44" s="166">
        <v>-0.20499999999999999</v>
      </c>
      <c r="AI44" s="166">
        <v>0.27100000000000002</v>
      </c>
      <c r="AJ44" s="167"/>
      <c r="AK44" s="166">
        <v>-6.3</v>
      </c>
      <c r="AL44" s="167"/>
      <c r="AM44" s="166">
        <v>-12.48</v>
      </c>
      <c r="AN44" s="166">
        <v>-12.62</v>
      </c>
      <c r="AO44" s="166">
        <v>8.1706000000000003</v>
      </c>
      <c r="AP44" s="166">
        <v>3.4214000000000002</v>
      </c>
      <c r="AQ44" s="166">
        <v>21.399799999999999</v>
      </c>
      <c r="AR44" s="166">
        <v>25.790299999999998</v>
      </c>
      <c r="AS44" s="166">
        <v>-20.011399999999998</v>
      </c>
      <c r="AT44" s="166">
        <v>-1.6198999999999999</v>
      </c>
      <c r="AU44" s="167"/>
      <c r="AV44" s="166">
        <v>1.3419000000000001</v>
      </c>
      <c r="AW44" s="166">
        <v>0.97650000000000003</v>
      </c>
      <c r="AX44" s="166">
        <v>-20.821000000000002</v>
      </c>
      <c r="AY44" s="166">
        <v>-18.085000000000001</v>
      </c>
      <c r="AZ44" s="166">
        <v>35.940100000000001</v>
      </c>
      <c r="BA44" s="166">
        <v>36.077599999999997</v>
      </c>
      <c r="BB44" s="166">
        <v>88.78</v>
      </c>
      <c r="BC44" s="166">
        <v>9.8275000000000006</v>
      </c>
      <c r="BD44" s="166">
        <v>-6.3</v>
      </c>
      <c r="BE44" s="166">
        <v>-6.3</v>
      </c>
      <c r="BF44" s="166">
        <v>-23.672999999999998</v>
      </c>
      <c r="BG44" s="167"/>
      <c r="BH44" s="166">
        <v>-3.6537000000000002</v>
      </c>
      <c r="BI44" s="167"/>
      <c r="BJ44" s="166">
        <v>0.50229999999999997</v>
      </c>
      <c r="BK44" s="166">
        <v>6.2895000000000003</v>
      </c>
      <c r="BL44" s="166">
        <v>3.3734999999999999</v>
      </c>
      <c r="BM44" s="166">
        <v>2.2454000000000001</v>
      </c>
      <c r="BN44" s="166">
        <v>-133.76259999999999</v>
      </c>
      <c r="BO44" s="166">
        <v>138.58449999999999</v>
      </c>
      <c r="BP44" s="166">
        <v>139.22540000000001</v>
      </c>
      <c r="BQ44" s="166">
        <v>-25.0745</v>
      </c>
      <c r="BR44" s="166">
        <v>6.9119000000000002</v>
      </c>
      <c r="BS44" s="167"/>
      <c r="BT44" s="167"/>
      <c r="BU44" s="167"/>
      <c r="BV44" s="166">
        <v>34.389499999999998</v>
      </c>
      <c r="BW44" s="166">
        <v>15.47</v>
      </c>
      <c r="BX44" s="166">
        <v>10.42</v>
      </c>
      <c r="BY44" s="166">
        <v>-7.45</v>
      </c>
      <c r="BZ44" s="166">
        <v>16.14</v>
      </c>
      <c r="CA44" s="166">
        <v>-6.5597000000000003</v>
      </c>
      <c r="CB44" s="166">
        <v>-6.6936999999999998</v>
      </c>
      <c r="CC44" s="166">
        <v>12.133699999999999</v>
      </c>
      <c r="CD44" s="166">
        <v>10.398199999999999</v>
      </c>
      <c r="CE44" s="167"/>
      <c r="CF44" s="166">
        <v>-3.0377000000000001</v>
      </c>
      <c r="CG44" s="166">
        <v>-3.2101999999999999</v>
      </c>
      <c r="CH44" s="166">
        <v>0.50690000000000002</v>
      </c>
      <c r="CI44" s="166">
        <v>25.715699999999998</v>
      </c>
      <c r="CJ44" s="167"/>
      <c r="CK44" s="167"/>
      <c r="CL44" s="166">
        <v>38.9</v>
      </c>
      <c r="CM44" s="166">
        <v>-52.4</v>
      </c>
      <c r="CN44" s="166">
        <v>-4.8899999999999997</v>
      </c>
      <c r="CO44" s="166">
        <v>42.131500000000003</v>
      </c>
      <c r="CP44" s="166">
        <v>41.994799999999998</v>
      </c>
      <c r="CQ44" s="166">
        <v>40.363999999999997</v>
      </c>
      <c r="CR44" s="166">
        <v>72.044799999999995</v>
      </c>
      <c r="CS44" s="166">
        <v>72.9482</v>
      </c>
      <c r="CT44" s="166">
        <v>-21.468599999999999</v>
      </c>
      <c r="CU44" s="166">
        <v>-68.7941</v>
      </c>
      <c r="CV44" s="166">
        <v>-15.9034</v>
      </c>
      <c r="CW44" s="166">
        <v>3.5651000000000002</v>
      </c>
      <c r="CX44" s="166">
        <v>42.38</v>
      </c>
      <c r="CY44" s="166">
        <v>17.440000000000001</v>
      </c>
      <c r="CZ44" s="166">
        <v>-5.3125</v>
      </c>
      <c r="DA44" s="166">
        <v>-5.5663999999999998</v>
      </c>
      <c r="DB44" s="166">
        <v>14.6122</v>
      </c>
      <c r="DC44" s="167"/>
      <c r="DD44" s="166">
        <v>-26.403700000000001</v>
      </c>
      <c r="DE44" s="166">
        <v>-26.4483</v>
      </c>
      <c r="DF44" s="166">
        <v>18.572399999999998</v>
      </c>
      <c r="DG44" s="167"/>
      <c r="DH44" s="166">
        <v>-6.5891999999999999</v>
      </c>
      <c r="DI44" s="166">
        <v>-63.6</v>
      </c>
      <c r="DJ44" s="166">
        <v>-65</v>
      </c>
      <c r="DK44" s="166">
        <v>-2.4243000000000001</v>
      </c>
      <c r="DL44" s="166">
        <v>18.706600000000002</v>
      </c>
      <c r="DM44" s="166">
        <v>49.5274</v>
      </c>
      <c r="DN44" s="167"/>
      <c r="DO44" s="166">
        <v>20.100000000000001</v>
      </c>
      <c r="DP44" s="166">
        <v>-3.65</v>
      </c>
      <c r="DQ44" s="166">
        <v>15.282999999999999</v>
      </c>
      <c r="DR44" s="166">
        <v>-19.351099999999999</v>
      </c>
      <c r="DS44" s="167"/>
      <c r="DT44" s="166">
        <v>-6.91</v>
      </c>
      <c r="DU44" s="166">
        <v>22.58</v>
      </c>
      <c r="DV44" s="166">
        <v>-40.15</v>
      </c>
      <c r="DW44" s="166">
        <v>-19.145499999999998</v>
      </c>
      <c r="DX44" s="166">
        <v>-9.7545000000000002</v>
      </c>
      <c r="DY44" s="166">
        <v>-24.201000000000001</v>
      </c>
      <c r="DZ44" s="166">
        <v>-22.872699999999998</v>
      </c>
      <c r="EA44" s="166">
        <v>36.772300000000001</v>
      </c>
      <c r="EB44" s="166">
        <v>11.2966</v>
      </c>
      <c r="EC44" s="166">
        <v>1.0953999999999999</v>
      </c>
      <c r="ED44" s="166">
        <v>1.4342999999999999</v>
      </c>
      <c r="EE44" s="166">
        <v>-17.9726</v>
      </c>
      <c r="EF44" s="166">
        <v>-27.7606</v>
      </c>
      <c r="EG44" s="166">
        <v>-15.268000000000001</v>
      </c>
      <c r="EH44" s="166">
        <v>-51.505400000000002</v>
      </c>
      <c r="EI44" s="166">
        <v>-38.730400000000003</v>
      </c>
      <c r="EJ44" s="167"/>
      <c r="EK44" s="166">
        <v>-8.9695</v>
      </c>
      <c r="EL44" s="166">
        <v>-7.8422000000000001</v>
      </c>
      <c r="EM44" s="166">
        <v>17.569400000000002</v>
      </c>
      <c r="EN44" s="166">
        <v>-0.59060000000000001</v>
      </c>
      <c r="EO44" s="166">
        <v>-1.1583000000000001</v>
      </c>
      <c r="EP44" s="166">
        <v>-47.624000000000002</v>
      </c>
      <c r="EQ44" s="166">
        <v>-14.625</v>
      </c>
      <c r="ER44" s="166">
        <v>-14.3085</v>
      </c>
      <c r="ES44" s="166">
        <v>9.1760000000000002</v>
      </c>
      <c r="ET44" s="166">
        <v>28.27</v>
      </c>
      <c r="EU44" s="166">
        <v>0</v>
      </c>
      <c r="EV44" s="166">
        <v>0</v>
      </c>
      <c r="EW44" s="166">
        <v>4.9779</v>
      </c>
      <c r="EX44" s="166">
        <v>0.78790000000000004</v>
      </c>
      <c r="EY44" s="166">
        <v>-16.189399999999999</v>
      </c>
      <c r="EZ44" s="166">
        <v>-16.1951</v>
      </c>
      <c r="FA44" s="166">
        <v>9.0601000000000003</v>
      </c>
      <c r="FB44" s="166">
        <v>8.8823000000000008</v>
      </c>
      <c r="FC44" s="166">
        <v>-21.1114</v>
      </c>
      <c r="FD44" s="166">
        <v>6.4188999999999998</v>
      </c>
      <c r="FE44" s="166">
        <v>6.0808</v>
      </c>
      <c r="FF44" s="167"/>
      <c r="FG44" s="166">
        <v>3.6480999999999999</v>
      </c>
      <c r="FH44" s="166">
        <v>3.8801999999999999</v>
      </c>
      <c r="FI44" s="166">
        <v>2.5937999999999999</v>
      </c>
      <c r="FJ44" s="166">
        <v>-2.5118</v>
      </c>
      <c r="FK44" s="166">
        <v>-2.8468</v>
      </c>
      <c r="FL44" s="166">
        <v>12.559200000000001</v>
      </c>
      <c r="FM44" s="166">
        <v>8.2378</v>
      </c>
      <c r="FN44" s="166">
        <v>7.9137000000000004</v>
      </c>
      <c r="FO44" s="166">
        <v>16.355799999999999</v>
      </c>
      <c r="FP44" s="166">
        <v>26.2441</v>
      </c>
      <c r="FQ44" s="166">
        <v>11.3393</v>
      </c>
      <c r="FR44" s="166">
        <v>-10.32</v>
      </c>
      <c r="FS44" s="166">
        <v>-2.9146000000000001</v>
      </c>
      <c r="FT44" s="166">
        <v>0.2364</v>
      </c>
      <c r="FU44" s="166">
        <v>1.59</v>
      </c>
      <c r="FV44" s="166">
        <v>-0.8</v>
      </c>
      <c r="FW44" s="166">
        <v>-12.742900000000001</v>
      </c>
      <c r="FX44" s="167"/>
      <c r="FY44" s="166">
        <v>7.399</v>
      </c>
      <c r="FZ44" s="166">
        <v>1.2150000000000001</v>
      </c>
      <c r="GA44" s="167"/>
      <c r="GB44" s="166">
        <v>17.27</v>
      </c>
      <c r="GC44" s="166">
        <v>-33.168900000000001</v>
      </c>
      <c r="GD44" s="166">
        <v>-25.728200000000001</v>
      </c>
      <c r="GE44" s="166">
        <v>-2.17</v>
      </c>
      <c r="GF44" s="166">
        <v>26.222999999999999</v>
      </c>
      <c r="GG44" s="167"/>
      <c r="GH44" s="166">
        <v>25.0488</v>
      </c>
      <c r="GI44" s="166">
        <v>-7.4394</v>
      </c>
      <c r="GJ44" s="166">
        <v>-8.0198999999999998</v>
      </c>
      <c r="GK44" s="166">
        <v>2.7151999999999998</v>
      </c>
      <c r="GL44" s="167"/>
      <c r="GM44" s="167"/>
      <c r="GN44" s="166">
        <v>-12.574199999999999</v>
      </c>
      <c r="GO44" s="166">
        <v>-24.6585</v>
      </c>
      <c r="GP44" s="166">
        <v>6.6719999999999997</v>
      </c>
      <c r="GQ44" s="166">
        <v>-23.043099999999999</v>
      </c>
      <c r="GR44" s="166">
        <v>5.2744999999999997</v>
      </c>
      <c r="GS44" s="166">
        <v>5.8360000000000003</v>
      </c>
      <c r="GT44" s="166">
        <v>164.14250000000001</v>
      </c>
      <c r="GU44" s="166">
        <v>-4.9150999999999998</v>
      </c>
      <c r="GV44" s="166">
        <v>-9.0297000000000001</v>
      </c>
      <c r="GW44" s="166">
        <v>-5.3430999999999997</v>
      </c>
      <c r="GX44" s="166">
        <v>2.8269000000000002</v>
      </c>
      <c r="GY44" s="166">
        <v>7.7584</v>
      </c>
      <c r="GZ44" s="166">
        <v>7.9192999999999998</v>
      </c>
      <c r="HA44" s="166">
        <v>2.1097999999999999</v>
      </c>
      <c r="HB44" s="166">
        <v>-9.0792000000000002</v>
      </c>
      <c r="HC44" s="166">
        <v>-7.4675000000000002</v>
      </c>
      <c r="HD44" s="166">
        <v>6.29</v>
      </c>
      <c r="HE44" s="166">
        <v>-6.9951999999999996</v>
      </c>
      <c r="HF44" s="166">
        <v>24.8109</v>
      </c>
      <c r="HG44" s="166">
        <v>42.852499999999999</v>
      </c>
      <c r="HH44" s="166">
        <v>102.19410000000001</v>
      </c>
      <c r="HI44" s="166">
        <v>-3.7313999999999998</v>
      </c>
      <c r="HJ44" s="166">
        <v>-3.3980000000000001</v>
      </c>
      <c r="HK44" s="167"/>
      <c r="HL44" s="166">
        <v>-8.7899999999999991</v>
      </c>
      <c r="HM44" s="166">
        <v>0</v>
      </c>
      <c r="HN44" s="166">
        <v>0</v>
      </c>
      <c r="HO44" s="167"/>
      <c r="HP44" s="167"/>
      <c r="HQ44" s="166">
        <v>-4.1241000000000003</v>
      </c>
      <c r="HR44" s="166">
        <v>-3.8273999999999999</v>
      </c>
      <c r="HS44" s="166">
        <v>-14.8049</v>
      </c>
      <c r="HT44" s="166">
        <v>-14.648400000000001</v>
      </c>
      <c r="HU44" s="166">
        <v>3.16</v>
      </c>
      <c r="HV44" s="166">
        <v>3.63</v>
      </c>
      <c r="HW44" s="166">
        <v>-21.4</v>
      </c>
      <c r="HX44" s="166">
        <v>-21.5</v>
      </c>
      <c r="HY44" s="166">
        <v>0.19500000000000001</v>
      </c>
      <c r="HZ44" s="166">
        <v>-4.4000000000000004</v>
      </c>
      <c r="IA44" s="166">
        <v>56.633499999999998</v>
      </c>
      <c r="IB44" s="166">
        <v>25.093800000000002</v>
      </c>
      <c r="IC44" s="166">
        <v>24.798500000000001</v>
      </c>
      <c r="ID44" s="166">
        <v>-13.5</v>
      </c>
      <c r="IE44" s="166">
        <v>-29.1</v>
      </c>
      <c r="IF44" s="166">
        <v>-10.5</v>
      </c>
      <c r="IG44" s="166">
        <v>-11.3</v>
      </c>
      <c r="IH44" s="166">
        <v>-17.6236</v>
      </c>
      <c r="II44" s="167"/>
      <c r="IJ44" s="166">
        <v>-134.2313</v>
      </c>
      <c r="IK44" s="166">
        <v>13.7182</v>
      </c>
      <c r="IL44" s="166">
        <v>-264.06819999999999</v>
      </c>
      <c r="IM44" s="166">
        <v>-5.0926</v>
      </c>
      <c r="IN44" s="166">
        <v>-35.306399999999996</v>
      </c>
      <c r="IO44" s="166">
        <v>97.795199999999994</v>
      </c>
      <c r="IP44" s="166">
        <v>59.395099999999999</v>
      </c>
      <c r="IQ44" s="166">
        <v>139.78049999999999</v>
      </c>
      <c r="IR44" s="166">
        <v>73.617999999999995</v>
      </c>
      <c r="IS44" s="166">
        <v>36.975700000000003</v>
      </c>
      <c r="IT44" s="166">
        <v>26.5718</v>
      </c>
      <c r="IU44" s="166">
        <v>24.673999999999999</v>
      </c>
      <c r="IV44" s="166">
        <v>-34.621499999999997</v>
      </c>
      <c r="IW44" s="166">
        <v>209.679</v>
      </c>
      <c r="IX44" s="166">
        <v>-170.27549999999999</v>
      </c>
      <c r="IY44" s="166">
        <v>43.242199999999997</v>
      </c>
      <c r="IZ44" s="166">
        <v>-32.050400000000003</v>
      </c>
      <c r="JA44" s="166">
        <v>-2.8820999999999999</v>
      </c>
      <c r="JB44" s="166">
        <v>8.516</v>
      </c>
      <c r="JC44" s="166">
        <v>-7.04</v>
      </c>
      <c r="JD44" s="166">
        <v>-2.1909999999999998</v>
      </c>
      <c r="JE44" s="166">
        <v>-2.1800000000000002</v>
      </c>
      <c r="JF44" s="166">
        <v>2.64</v>
      </c>
      <c r="JG44" s="166">
        <v>-0.08</v>
      </c>
      <c r="JH44" s="166">
        <v>-3.0485000000000002</v>
      </c>
      <c r="JI44" s="166">
        <v>-6.0349000000000004</v>
      </c>
      <c r="JJ44" s="166">
        <v>4.0726000000000004</v>
      </c>
      <c r="JK44" s="166">
        <v>3.0198</v>
      </c>
      <c r="JL44" s="166">
        <v>-6.5</v>
      </c>
      <c r="JM44" s="166">
        <v>0.82299999999999995</v>
      </c>
      <c r="JN44" s="166">
        <v>0.11600000000000001</v>
      </c>
      <c r="JO44" s="167"/>
      <c r="JP44" s="167"/>
      <c r="JQ44" s="166">
        <v>4.6136999999999997</v>
      </c>
      <c r="JR44" s="166">
        <v>4.5670000000000002</v>
      </c>
      <c r="JS44" s="166">
        <v>3.8672</v>
      </c>
      <c r="JT44" s="167"/>
      <c r="JU44" s="166">
        <v>13.4</v>
      </c>
      <c r="JV44" s="166">
        <v>9.6727000000000007</v>
      </c>
      <c r="JW44" s="166">
        <v>0.84</v>
      </c>
      <c r="JX44" s="167"/>
      <c r="JY44" s="166">
        <v>-6.6264000000000003</v>
      </c>
      <c r="JZ44" s="166">
        <v>-12.7423</v>
      </c>
      <c r="KA44" s="166">
        <v>-19.205300000000001</v>
      </c>
      <c r="KB44" s="166">
        <v>-3.8612000000000002</v>
      </c>
      <c r="KC44" s="166">
        <v>8.7378</v>
      </c>
      <c r="KD44" s="166">
        <v>-14.675700000000001</v>
      </c>
      <c r="KE44" s="166">
        <v>5.1070000000000002</v>
      </c>
      <c r="KF44" s="166">
        <v>-10.9</v>
      </c>
      <c r="KG44" s="166">
        <v>-4.2</v>
      </c>
      <c r="KH44" s="166">
        <v>63.119500000000002</v>
      </c>
      <c r="KI44" s="166">
        <v>-30.777799999999999</v>
      </c>
    </row>
    <row r="45" spans="1:295" ht="18" customHeight="1" x14ac:dyDescent="0.25">
      <c r="A45" s="161" t="s">
        <v>71</v>
      </c>
      <c r="B45" s="161" t="s">
        <v>849</v>
      </c>
      <c r="C45" s="165">
        <v>0</v>
      </c>
      <c r="D45" s="166">
        <v>3.0644</v>
      </c>
      <c r="E45" s="166">
        <v>-8.1071000000000009</v>
      </c>
      <c r="F45" s="166">
        <v>8.3194999999999997</v>
      </c>
      <c r="G45" s="166">
        <v>11.2524</v>
      </c>
      <c r="H45" s="167"/>
      <c r="I45" s="166">
        <v>17.273299999999999</v>
      </c>
      <c r="J45" s="167"/>
      <c r="K45" s="166">
        <v>21.220600000000001</v>
      </c>
      <c r="L45" s="166">
        <v>9.2896999999999998</v>
      </c>
      <c r="M45" s="166">
        <v>10.736499999999999</v>
      </c>
      <c r="N45" s="166">
        <v>-17.760000000000002</v>
      </c>
      <c r="O45" s="166">
        <v>-26.4</v>
      </c>
      <c r="P45" s="166">
        <v>2.2000000000000002</v>
      </c>
      <c r="Q45" s="166">
        <v>1.6559999999999999</v>
      </c>
      <c r="R45" s="166">
        <v>-15.4</v>
      </c>
      <c r="S45" s="166">
        <v>3.6976</v>
      </c>
      <c r="T45" s="166">
        <v>-9.3460999999999999</v>
      </c>
      <c r="U45" s="166">
        <v>5.6597999999999997</v>
      </c>
      <c r="V45" s="166">
        <v>5.5198999999999998</v>
      </c>
      <c r="W45" s="166">
        <v>9.8035999999999994</v>
      </c>
      <c r="X45" s="166">
        <v>0.29720000000000002</v>
      </c>
      <c r="Y45" s="166">
        <v>0.39219999999999999</v>
      </c>
      <c r="Z45" s="166">
        <v>2.2530000000000001</v>
      </c>
      <c r="AA45" s="167"/>
      <c r="AB45" s="166">
        <v>-1.2443</v>
      </c>
      <c r="AC45" s="166">
        <v>0.224</v>
      </c>
      <c r="AD45" s="166">
        <v>0.247</v>
      </c>
      <c r="AE45" s="166">
        <v>4.5940000000000003</v>
      </c>
      <c r="AF45" s="166">
        <v>-4.4400000000000004</v>
      </c>
      <c r="AG45" s="166">
        <v>-4.4000000000000004</v>
      </c>
      <c r="AH45" s="166">
        <v>-0.51</v>
      </c>
      <c r="AI45" s="166">
        <v>0.28399999999999997</v>
      </c>
      <c r="AJ45" s="167"/>
      <c r="AK45" s="166">
        <v>-6.24</v>
      </c>
      <c r="AL45" s="167"/>
      <c r="AM45" s="166">
        <v>-11.62</v>
      </c>
      <c r="AN45" s="166">
        <v>-11.65</v>
      </c>
      <c r="AO45" s="166">
        <v>8.3163999999999998</v>
      </c>
      <c r="AP45" s="166">
        <v>3.2427000000000001</v>
      </c>
      <c r="AQ45" s="166">
        <v>27.148599999999998</v>
      </c>
      <c r="AR45" s="166">
        <v>29.514900000000001</v>
      </c>
      <c r="AS45" s="166">
        <v>-13.5047</v>
      </c>
      <c r="AT45" s="166">
        <v>-3.1535000000000002</v>
      </c>
      <c r="AU45" s="167"/>
      <c r="AV45" s="166">
        <v>0.90039999999999998</v>
      </c>
      <c r="AW45" s="166">
        <v>0.88639999999999997</v>
      </c>
      <c r="AX45" s="166">
        <v>-16.880500000000001</v>
      </c>
      <c r="AY45" s="166">
        <v>-14.155200000000001</v>
      </c>
      <c r="AZ45" s="166">
        <v>31.122299999999999</v>
      </c>
      <c r="BA45" s="166">
        <v>32.857199999999999</v>
      </c>
      <c r="BB45" s="166">
        <v>81.692300000000003</v>
      </c>
      <c r="BC45" s="166">
        <v>9.4047999999999998</v>
      </c>
      <c r="BD45" s="166">
        <v>-6.3</v>
      </c>
      <c r="BE45" s="166">
        <v>-6.3</v>
      </c>
      <c r="BF45" s="166">
        <v>-21.167200000000001</v>
      </c>
      <c r="BG45" s="167"/>
      <c r="BH45" s="166">
        <v>-3.6461999999999999</v>
      </c>
      <c r="BI45" s="167"/>
      <c r="BJ45" s="166">
        <v>-0.16220000000000001</v>
      </c>
      <c r="BK45" s="166">
        <v>5.9808000000000003</v>
      </c>
      <c r="BL45" s="166">
        <v>3.1930000000000001</v>
      </c>
      <c r="BM45" s="166">
        <v>2.1917</v>
      </c>
      <c r="BN45" s="166">
        <v>-118.56440000000001</v>
      </c>
      <c r="BO45" s="166">
        <v>135.50210000000001</v>
      </c>
      <c r="BP45" s="166">
        <v>136.0515</v>
      </c>
      <c r="BQ45" s="166">
        <v>-23.252199999999998</v>
      </c>
      <c r="BR45" s="166">
        <v>13.2959</v>
      </c>
      <c r="BS45" s="167"/>
      <c r="BT45" s="167"/>
      <c r="BU45" s="167"/>
      <c r="BV45" s="166">
        <v>31.216000000000001</v>
      </c>
      <c r="BW45" s="166">
        <v>14.3</v>
      </c>
      <c r="BX45" s="166">
        <v>10.43</v>
      </c>
      <c r="BY45" s="166">
        <v>-9.92</v>
      </c>
      <c r="BZ45" s="166">
        <v>9.74</v>
      </c>
      <c r="CA45" s="166">
        <v>-5.3540999999999999</v>
      </c>
      <c r="CB45" s="166">
        <v>-5.2201000000000004</v>
      </c>
      <c r="CC45" s="166">
        <v>14.662000000000001</v>
      </c>
      <c r="CD45" s="166">
        <v>12.8207</v>
      </c>
      <c r="CE45" s="167"/>
      <c r="CF45" s="166">
        <v>-9.2556999999999992</v>
      </c>
      <c r="CG45" s="166">
        <v>-9.3759999999999994</v>
      </c>
      <c r="CH45" s="166">
        <v>-0.22989999999999999</v>
      </c>
      <c r="CI45" s="166">
        <v>23.878699999999998</v>
      </c>
      <c r="CJ45" s="167"/>
      <c r="CK45" s="167"/>
      <c r="CL45" s="166">
        <v>31.8</v>
      </c>
      <c r="CM45" s="166">
        <v>-50.3</v>
      </c>
      <c r="CN45" s="166">
        <v>-4.3099999999999996</v>
      </c>
      <c r="CO45" s="166">
        <v>34.0533</v>
      </c>
      <c r="CP45" s="166">
        <v>35.008200000000002</v>
      </c>
      <c r="CQ45" s="166">
        <v>32.896900000000002</v>
      </c>
      <c r="CR45" s="166">
        <v>75.069599999999994</v>
      </c>
      <c r="CS45" s="166">
        <v>76.117400000000004</v>
      </c>
      <c r="CT45" s="166">
        <v>-22.137599999999999</v>
      </c>
      <c r="CU45" s="166">
        <v>-70.153499999999994</v>
      </c>
      <c r="CV45" s="166">
        <v>-16.521899999999999</v>
      </c>
      <c r="CW45" s="166">
        <v>3.8450000000000002</v>
      </c>
      <c r="CX45" s="166">
        <v>38.35</v>
      </c>
      <c r="CY45" s="166">
        <v>15.81</v>
      </c>
      <c r="CZ45" s="166">
        <v>-6.25</v>
      </c>
      <c r="DA45" s="166">
        <v>-6.5430000000000001</v>
      </c>
      <c r="DB45" s="166">
        <v>14.040100000000001</v>
      </c>
      <c r="DC45" s="167"/>
      <c r="DD45" s="166">
        <v>-24.832000000000001</v>
      </c>
      <c r="DE45" s="166">
        <v>-24.51</v>
      </c>
      <c r="DF45" s="166">
        <v>18.5791</v>
      </c>
      <c r="DG45" s="167"/>
      <c r="DH45" s="166">
        <v>-6.2656999999999998</v>
      </c>
      <c r="DI45" s="166">
        <v>-61.3</v>
      </c>
      <c r="DJ45" s="166">
        <v>-60.4</v>
      </c>
      <c r="DK45" s="166">
        <v>-2.4230999999999998</v>
      </c>
      <c r="DL45" s="166">
        <v>16.6495</v>
      </c>
      <c r="DM45" s="166">
        <v>46.373100000000001</v>
      </c>
      <c r="DN45" s="167"/>
      <c r="DO45" s="166">
        <v>17.93</v>
      </c>
      <c r="DP45" s="166">
        <v>-3.26</v>
      </c>
      <c r="DQ45" s="166">
        <v>14.353</v>
      </c>
      <c r="DR45" s="166">
        <v>-19.538599999999999</v>
      </c>
      <c r="DS45" s="167"/>
      <c r="DT45" s="166">
        <v>-7.22</v>
      </c>
      <c r="DU45" s="166">
        <v>23.65</v>
      </c>
      <c r="DV45" s="166">
        <v>-42.64</v>
      </c>
      <c r="DW45" s="166">
        <v>-19.418199999999999</v>
      </c>
      <c r="DX45" s="166">
        <v>-9.9</v>
      </c>
      <c r="DY45" s="166">
        <v>-24.328700000000001</v>
      </c>
      <c r="DZ45" s="166">
        <v>-23.072700000000001</v>
      </c>
      <c r="EA45" s="166">
        <v>31.731000000000002</v>
      </c>
      <c r="EB45" s="166">
        <v>8.5829000000000004</v>
      </c>
      <c r="EC45" s="166">
        <v>-1.8812</v>
      </c>
      <c r="ED45" s="166">
        <v>-1.5611999999999999</v>
      </c>
      <c r="EE45" s="166">
        <v>-18.634699999999999</v>
      </c>
      <c r="EF45" s="166">
        <v>-28.9495</v>
      </c>
      <c r="EG45" s="166">
        <v>-15.282</v>
      </c>
      <c r="EH45" s="166">
        <v>-54.077500000000001</v>
      </c>
      <c r="EI45" s="166">
        <v>-28.439699999999998</v>
      </c>
      <c r="EJ45" s="167"/>
      <c r="EK45" s="166">
        <v>-8.4245999999999999</v>
      </c>
      <c r="EL45" s="166">
        <v>-7.2164999999999999</v>
      </c>
      <c r="EM45" s="166">
        <v>17.355799999999999</v>
      </c>
      <c r="EN45" s="166">
        <v>-1.3706</v>
      </c>
      <c r="EO45" s="166">
        <v>-2.0767000000000002</v>
      </c>
      <c r="EP45" s="166">
        <v>-46.088000000000001</v>
      </c>
      <c r="EQ45" s="166">
        <v>-14.2921</v>
      </c>
      <c r="ER45" s="166">
        <v>-13.9435</v>
      </c>
      <c r="ES45" s="166">
        <v>9.8709000000000007</v>
      </c>
      <c r="ET45" s="166">
        <v>28.16</v>
      </c>
      <c r="EU45" s="167"/>
      <c r="EV45" s="166">
        <v>0</v>
      </c>
      <c r="EW45" s="166">
        <v>4.6489000000000003</v>
      </c>
      <c r="EX45" s="166">
        <v>0.9819</v>
      </c>
      <c r="EY45" s="166">
        <v>-15.2638</v>
      </c>
      <c r="EZ45" s="166">
        <v>-15.399900000000001</v>
      </c>
      <c r="FA45" s="166">
        <v>8.6268999999999991</v>
      </c>
      <c r="FB45" s="166">
        <v>9.8620999999999999</v>
      </c>
      <c r="FC45" s="166">
        <v>-21.562000000000001</v>
      </c>
      <c r="FD45" s="166">
        <v>6.0639000000000003</v>
      </c>
      <c r="FE45" s="166">
        <v>5.8224</v>
      </c>
      <c r="FF45" s="167"/>
      <c r="FG45" s="166">
        <v>3.5655000000000001</v>
      </c>
      <c r="FH45" s="166">
        <v>4.1173000000000002</v>
      </c>
      <c r="FI45" s="166">
        <v>3.1036999999999999</v>
      </c>
      <c r="FJ45" s="166">
        <v>-4.6887999999999996</v>
      </c>
      <c r="FK45" s="166">
        <v>-4.6887999999999996</v>
      </c>
      <c r="FL45" s="166">
        <v>13.3965</v>
      </c>
      <c r="FM45" s="166">
        <v>7.3731999999999998</v>
      </c>
      <c r="FN45" s="166">
        <v>7.0742000000000003</v>
      </c>
      <c r="FO45" s="166">
        <v>17.110700000000001</v>
      </c>
      <c r="FP45" s="166">
        <v>26.2972</v>
      </c>
      <c r="FQ45" s="166">
        <v>12.0815</v>
      </c>
      <c r="FR45" s="166">
        <v>-11.46</v>
      </c>
      <c r="FS45" s="166">
        <v>-3.1086999999999998</v>
      </c>
      <c r="FT45" s="166">
        <v>0.28039999999999998</v>
      </c>
      <c r="FU45" s="166">
        <v>1.85</v>
      </c>
      <c r="FV45" s="166">
        <v>-0.81</v>
      </c>
      <c r="FW45" s="166">
        <v>-12.7502</v>
      </c>
      <c r="FX45" s="167"/>
      <c r="FY45" s="166">
        <v>7.0730000000000004</v>
      </c>
      <c r="FZ45" s="166">
        <v>-7.6999999999999999E-2</v>
      </c>
      <c r="GA45" s="167"/>
      <c r="GB45" s="166">
        <v>16.809999999999999</v>
      </c>
      <c r="GC45" s="166">
        <v>-34.544400000000003</v>
      </c>
      <c r="GD45" s="166">
        <v>-27.203600000000002</v>
      </c>
      <c r="GE45" s="166">
        <v>-2.64</v>
      </c>
      <c r="GF45" s="166">
        <v>27.121400000000001</v>
      </c>
      <c r="GG45" s="167"/>
      <c r="GH45" s="166">
        <v>25.438099999999999</v>
      </c>
      <c r="GI45" s="166">
        <v>-8.5230999999999995</v>
      </c>
      <c r="GJ45" s="166">
        <v>-9.0065000000000008</v>
      </c>
      <c r="GK45" s="166">
        <v>3.0910000000000002</v>
      </c>
      <c r="GL45" s="167"/>
      <c r="GM45" s="167"/>
      <c r="GN45" s="166">
        <v>-12.194100000000001</v>
      </c>
      <c r="GO45" s="166">
        <v>-22.856999999999999</v>
      </c>
      <c r="GP45" s="166">
        <v>6.9432</v>
      </c>
      <c r="GQ45" s="166">
        <v>-21.2561</v>
      </c>
      <c r="GR45" s="166">
        <v>3.3908</v>
      </c>
      <c r="GS45" s="166">
        <v>3.2294999999999998</v>
      </c>
      <c r="GT45" s="166">
        <v>168.7071</v>
      </c>
      <c r="GU45" s="166">
        <v>-3.5466000000000002</v>
      </c>
      <c r="GV45" s="166">
        <v>-7.7907999999999999</v>
      </c>
      <c r="GW45" s="166">
        <v>-5.8250999999999999</v>
      </c>
      <c r="GX45" s="166">
        <v>2.8411</v>
      </c>
      <c r="GY45" s="166">
        <v>8.5128000000000004</v>
      </c>
      <c r="GZ45" s="166">
        <v>8.6797000000000004</v>
      </c>
      <c r="HA45" s="166">
        <v>2</v>
      </c>
      <c r="HB45" s="166">
        <v>-9.6378000000000004</v>
      </c>
      <c r="HC45" s="166">
        <v>-7.5016999999999996</v>
      </c>
      <c r="HD45" s="166">
        <v>7.12</v>
      </c>
      <c r="HE45" s="166">
        <v>-7.4577999999999998</v>
      </c>
      <c r="HF45" s="166">
        <v>17.904399999999999</v>
      </c>
      <c r="HG45" s="166">
        <v>45.231200000000001</v>
      </c>
      <c r="HH45" s="166">
        <v>114.5604</v>
      </c>
      <c r="HI45" s="166">
        <v>-2.6124999999999998</v>
      </c>
      <c r="HJ45" s="166">
        <v>-3.3191999999999999</v>
      </c>
      <c r="HK45" s="167"/>
      <c r="HL45" s="166">
        <v>-8.8983000000000008</v>
      </c>
      <c r="HM45" s="166">
        <v>0</v>
      </c>
      <c r="HN45" s="166">
        <v>0</v>
      </c>
      <c r="HO45" s="166">
        <v>30.2484</v>
      </c>
      <c r="HP45" s="166">
        <v>29.241</v>
      </c>
      <c r="HQ45" s="166">
        <v>-4.0580999999999996</v>
      </c>
      <c r="HR45" s="166">
        <v>-3.4868000000000001</v>
      </c>
      <c r="HS45" s="166">
        <v>-15.937799999999999</v>
      </c>
      <c r="HT45" s="166">
        <v>-16.265599999999999</v>
      </c>
      <c r="HU45" s="166">
        <v>0.82</v>
      </c>
      <c r="HV45" s="166">
        <v>1.17</v>
      </c>
      <c r="HW45" s="166">
        <v>-21.6</v>
      </c>
      <c r="HX45" s="166">
        <v>-21.7</v>
      </c>
      <c r="HY45" s="166">
        <v>0.1767</v>
      </c>
      <c r="HZ45" s="166">
        <v>0.88</v>
      </c>
      <c r="IA45" s="166">
        <v>62.051600000000001</v>
      </c>
      <c r="IB45" s="166">
        <v>25.933800000000002</v>
      </c>
      <c r="IC45" s="166">
        <v>25.645600000000002</v>
      </c>
      <c r="ID45" s="166">
        <v>-13.1</v>
      </c>
      <c r="IE45" s="166">
        <v>-29.4</v>
      </c>
      <c r="IF45" s="166">
        <v>-11</v>
      </c>
      <c r="IG45" s="166">
        <v>-11.5</v>
      </c>
      <c r="IH45" s="166">
        <v>-17.431899999999999</v>
      </c>
      <c r="II45" s="167"/>
      <c r="IJ45" s="166">
        <v>-146.8057</v>
      </c>
      <c r="IK45" s="166">
        <v>4.4349999999999996</v>
      </c>
      <c r="IL45" s="166">
        <v>-262.6327</v>
      </c>
      <c r="IM45" s="166">
        <v>-12.0867</v>
      </c>
      <c r="IN45" s="166">
        <v>-47.168399999999998</v>
      </c>
      <c r="IO45" s="166">
        <v>105.88809999999999</v>
      </c>
      <c r="IP45" s="166">
        <v>50.674300000000002</v>
      </c>
      <c r="IQ45" s="166">
        <v>134.60560000000001</v>
      </c>
      <c r="IR45" s="166">
        <v>78.053299999999993</v>
      </c>
      <c r="IS45" s="166">
        <v>45.249000000000002</v>
      </c>
      <c r="IT45" s="166">
        <v>23.601500000000001</v>
      </c>
      <c r="IU45" s="166">
        <v>22.313500000000001</v>
      </c>
      <c r="IV45" s="166">
        <v>-33.1907</v>
      </c>
      <c r="IW45" s="166">
        <v>225.1703</v>
      </c>
      <c r="IX45" s="166">
        <v>-172.77440000000001</v>
      </c>
      <c r="IY45" s="166">
        <v>51.665300000000002</v>
      </c>
      <c r="IZ45" s="166">
        <v>-40.356999999999999</v>
      </c>
      <c r="JA45" s="166">
        <v>-3.0213000000000001</v>
      </c>
      <c r="JB45" s="166">
        <v>-0.84699999999999998</v>
      </c>
      <c r="JC45" s="166">
        <v>-7.04</v>
      </c>
      <c r="JD45" s="166">
        <v>-2.33</v>
      </c>
      <c r="JE45" s="166">
        <v>-2.3330000000000002</v>
      </c>
      <c r="JF45" s="166">
        <v>2.48</v>
      </c>
      <c r="JG45" s="166">
        <v>-0.24</v>
      </c>
      <c r="JH45" s="166">
        <v>-2.8961999999999999</v>
      </c>
      <c r="JI45" s="166">
        <v>-5.5069999999999997</v>
      </c>
      <c r="JJ45" s="166">
        <v>3.7797000000000001</v>
      </c>
      <c r="JK45" s="166">
        <v>2.5497999999999998</v>
      </c>
      <c r="JL45" s="166">
        <v>-6.2</v>
      </c>
      <c r="JM45" s="166">
        <v>-0.68899999999999995</v>
      </c>
      <c r="JN45" s="166">
        <v>-0.34</v>
      </c>
      <c r="JO45" s="166">
        <v>0</v>
      </c>
      <c r="JP45" s="166">
        <v>0</v>
      </c>
      <c r="JQ45" s="166">
        <v>4.5503</v>
      </c>
      <c r="JR45" s="166">
        <v>4.7487000000000004</v>
      </c>
      <c r="JS45" s="166">
        <v>3.6204000000000001</v>
      </c>
      <c r="JT45" s="167"/>
      <c r="JU45" s="166">
        <v>13.9</v>
      </c>
      <c r="JV45" s="166">
        <v>9.5649999999999995</v>
      </c>
      <c r="JW45" s="166">
        <v>0.79</v>
      </c>
      <c r="JX45" s="167"/>
      <c r="JY45" s="166">
        <v>-7.1078000000000001</v>
      </c>
      <c r="JZ45" s="166">
        <v>-12.101800000000001</v>
      </c>
      <c r="KA45" s="166">
        <v>-19.0425</v>
      </c>
      <c r="KB45" s="166">
        <v>-4.1563999999999997</v>
      </c>
      <c r="KC45" s="166">
        <v>8.516</v>
      </c>
      <c r="KD45" s="166">
        <v>-14.468400000000001</v>
      </c>
      <c r="KE45" s="166">
        <v>5.3719000000000001</v>
      </c>
      <c r="KF45" s="166">
        <v>-11.3</v>
      </c>
      <c r="KG45" s="166">
        <v>-4.5999999999999996</v>
      </c>
      <c r="KH45" s="166">
        <v>70.794600000000003</v>
      </c>
      <c r="KI45" s="166">
        <v>-32.791400000000003</v>
      </c>
    </row>
    <row r="46" spans="1:295" ht="18" customHeight="1" x14ac:dyDescent="0.25">
      <c r="A46" s="161" t="s">
        <v>71</v>
      </c>
      <c r="B46" s="161" t="s">
        <v>850</v>
      </c>
      <c r="C46" s="165">
        <v>0</v>
      </c>
      <c r="D46" s="166">
        <v>3.3933</v>
      </c>
      <c r="E46" s="166">
        <v>-8.7085000000000008</v>
      </c>
      <c r="F46" s="166">
        <v>6.6882000000000001</v>
      </c>
      <c r="G46" s="166">
        <v>11.302099999999999</v>
      </c>
      <c r="H46" s="167"/>
      <c r="I46" s="166">
        <v>18.541799999999999</v>
      </c>
      <c r="J46" s="167"/>
      <c r="K46" s="166">
        <v>21.581299999999999</v>
      </c>
      <c r="L46" s="166">
        <v>9.4357000000000006</v>
      </c>
      <c r="M46" s="166">
        <v>10.799300000000001</v>
      </c>
      <c r="N46" s="166">
        <v>-17.760000000000002</v>
      </c>
      <c r="O46" s="166">
        <v>-28.6</v>
      </c>
      <c r="P46" s="166">
        <v>4.4000000000000004</v>
      </c>
      <c r="Q46" s="166">
        <v>2.484</v>
      </c>
      <c r="R46" s="166">
        <v>-17.600000000000001</v>
      </c>
      <c r="S46" s="166">
        <v>3.8254000000000001</v>
      </c>
      <c r="T46" s="166">
        <v>-10.509600000000001</v>
      </c>
      <c r="U46" s="166">
        <v>7.1040999999999999</v>
      </c>
      <c r="V46" s="166">
        <v>7.1272000000000002</v>
      </c>
      <c r="W46" s="166">
        <v>12.375</v>
      </c>
      <c r="X46" s="166">
        <v>0.31709999999999999</v>
      </c>
      <c r="Y46" s="166">
        <v>0.38890000000000002</v>
      </c>
      <c r="Z46" s="166">
        <v>2.2844000000000002</v>
      </c>
      <c r="AA46" s="167"/>
      <c r="AB46" s="166">
        <v>-1.2744</v>
      </c>
      <c r="AC46" s="166">
        <v>0.40600000000000003</v>
      </c>
      <c r="AD46" s="166">
        <v>0.42499999999999999</v>
      </c>
      <c r="AE46" s="166">
        <v>4.3220000000000001</v>
      </c>
      <c r="AF46" s="166">
        <v>-2.2200000000000002</v>
      </c>
      <c r="AG46" s="166">
        <v>-2.2000000000000002</v>
      </c>
      <c r="AH46" s="166">
        <v>-0.48899999999999999</v>
      </c>
      <c r="AI46" s="166">
        <v>0.27900000000000003</v>
      </c>
      <c r="AJ46" s="167"/>
      <c r="AK46" s="166">
        <v>-4.96</v>
      </c>
      <c r="AL46" s="167"/>
      <c r="AM46" s="166">
        <v>-10.74</v>
      </c>
      <c r="AN46" s="166">
        <v>-10.79</v>
      </c>
      <c r="AO46" s="166">
        <v>8.0573999999999995</v>
      </c>
      <c r="AP46" s="166">
        <v>2.9274</v>
      </c>
      <c r="AQ46" s="166">
        <v>28.405899999999999</v>
      </c>
      <c r="AR46" s="166">
        <v>30.654499999999999</v>
      </c>
      <c r="AS46" s="166">
        <v>-13.271599999999999</v>
      </c>
      <c r="AT46" s="166">
        <v>-2.5122</v>
      </c>
      <c r="AU46" s="167"/>
      <c r="AV46" s="166">
        <v>-2.1606000000000001</v>
      </c>
      <c r="AW46" s="166">
        <v>-2.1036000000000001</v>
      </c>
      <c r="AX46" s="166">
        <v>-15.743</v>
      </c>
      <c r="AY46" s="166">
        <v>-12.777100000000001</v>
      </c>
      <c r="AZ46" s="166">
        <v>26.320900000000002</v>
      </c>
      <c r="BA46" s="166">
        <v>27.8278</v>
      </c>
      <c r="BB46" s="166">
        <v>89.583699999999993</v>
      </c>
      <c r="BC46" s="166">
        <v>1.37E-2</v>
      </c>
      <c r="BD46" s="166">
        <v>-1.8</v>
      </c>
      <c r="BE46" s="166">
        <v>-1.8</v>
      </c>
      <c r="BF46" s="166">
        <v>-17.595400000000001</v>
      </c>
      <c r="BG46" s="167"/>
      <c r="BH46" s="166">
        <v>-3.6718000000000002</v>
      </c>
      <c r="BI46" s="167"/>
      <c r="BJ46" s="166">
        <v>3.2534000000000001</v>
      </c>
      <c r="BK46" s="166">
        <v>6.5845000000000002</v>
      </c>
      <c r="BL46" s="166">
        <v>3.4209999999999998</v>
      </c>
      <c r="BM46" s="166">
        <v>2.2610000000000001</v>
      </c>
      <c r="BN46" s="166">
        <v>-100.0091</v>
      </c>
      <c r="BO46" s="166">
        <v>138.70660000000001</v>
      </c>
      <c r="BP46" s="166">
        <v>138.0352</v>
      </c>
      <c r="BQ46" s="166">
        <v>-33.287500000000001</v>
      </c>
      <c r="BR46" s="166">
        <v>28.515699999999999</v>
      </c>
      <c r="BS46" s="167"/>
      <c r="BT46" s="167"/>
      <c r="BU46" s="167"/>
      <c r="BV46" s="166">
        <v>35.5871</v>
      </c>
      <c r="BW46" s="166">
        <v>14.81</v>
      </c>
      <c r="BX46" s="166">
        <v>12.23</v>
      </c>
      <c r="BY46" s="166">
        <v>-8.42</v>
      </c>
      <c r="BZ46" s="166">
        <v>9.57</v>
      </c>
      <c r="CA46" s="166">
        <v>-7.4973999999999998</v>
      </c>
      <c r="CB46" s="166">
        <v>-7.7652999999999999</v>
      </c>
      <c r="CC46" s="166">
        <v>16.015799999999999</v>
      </c>
      <c r="CD46" s="166">
        <v>14.2286</v>
      </c>
      <c r="CE46" s="167"/>
      <c r="CF46" s="166">
        <v>-12.8551</v>
      </c>
      <c r="CG46" s="166">
        <v>-13.1084</v>
      </c>
      <c r="CH46" s="166">
        <v>3.1286</v>
      </c>
      <c r="CI46" s="166">
        <v>20.114100000000001</v>
      </c>
      <c r="CJ46" s="167"/>
      <c r="CK46" s="167"/>
      <c r="CL46" s="166">
        <v>29.4</v>
      </c>
      <c r="CM46" s="166">
        <v>-42.9</v>
      </c>
      <c r="CN46" s="166">
        <v>-4.3600000000000003</v>
      </c>
      <c r="CO46" s="166">
        <v>32.869</v>
      </c>
      <c r="CP46" s="166">
        <v>32.814799999999998</v>
      </c>
      <c r="CQ46" s="166">
        <v>31.872800000000002</v>
      </c>
      <c r="CR46" s="166">
        <v>76.992900000000006</v>
      </c>
      <c r="CS46" s="166">
        <v>76.278499999999994</v>
      </c>
      <c r="CT46" s="166">
        <v>-23.3249</v>
      </c>
      <c r="CU46" s="166">
        <v>-72.063500000000005</v>
      </c>
      <c r="CV46" s="166">
        <v>-18.177600000000002</v>
      </c>
      <c r="CW46" s="166">
        <v>3.8693</v>
      </c>
      <c r="CX46" s="166">
        <v>38</v>
      </c>
      <c r="CY46" s="166">
        <v>15.58</v>
      </c>
      <c r="CZ46" s="166">
        <v>-6.4062999999999999</v>
      </c>
      <c r="DA46" s="166">
        <v>-6.7382999999999997</v>
      </c>
      <c r="DB46" s="166">
        <v>14.270300000000001</v>
      </c>
      <c r="DC46" s="167"/>
      <c r="DD46" s="166">
        <v>-21.0473</v>
      </c>
      <c r="DE46" s="166">
        <v>-20.639800000000001</v>
      </c>
      <c r="DF46" s="166">
        <v>15.2935</v>
      </c>
      <c r="DG46" s="167"/>
      <c r="DH46" s="166">
        <v>-6.4344999999999999</v>
      </c>
      <c r="DI46" s="166">
        <v>-61.9</v>
      </c>
      <c r="DJ46" s="166">
        <v>-63.1</v>
      </c>
      <c r="DK46" s="166">
        <v>-2.5708000000000002</v>
      </c>
      <c r="DL46" s="166">
        <v>16.0885</v>
      </c>
      <c r="DM46" s="166">
        <v>45.4268</v>
      </c>
      <c r="DN46" s="167"/>
      <c r="DO46" s="166">
        <v>17.41</v>
      </c>
      <c r="DP46" s="166">
        <v>-3.16</v>
      </c>
      <c r="DQ46" s="166">
        <v>13.0665</v>
      </c>
      <c r="DR46" s="166">
        <v>-15.4984</v>
      </c>
      <c r="DS46" s="167"/>
      <c r="DT46" s="166">
        <v>-6.77</v>
      </c>
      <c r="DU46" s="166">
        <v>26.27</v>
      </c>
      <c r="DV46" s="166">
        <v>-40.31</v>
      </c>
      <c r="DW46" s="166">
        <v>-15</v>
      </c>
      <c r="DX46" s="166">
        <v>-7.6909000000000001</v>
      </c>
      <c r="DY46" s="166">
        <v>-25.8947</v>
      </c>
      <c r="DZ46" s="166">
        <v>-24.436399999999999</v>
      </c>
      <c r="EA46" s="166">
        <v>33.227899999999998</v>
      </c>
      <c r="EB46" s="166">
        <v>11.4771</v>
      </c>
      <c r="EC46" s="166">
        <v>0.9587</v>
      </c>
      <c r="ED46" s="166">
        <v>1.3718999999999999</v>
      </c>
      <c r="EE46" s="166">
        <v>-18.209199999999999</v>
      </c>
      <c r="EF46" s="166">
        <v>-29.5246</v>
      </c>
      <c r="EG46" s="166">
        <v>-16.137</v>
      </c>
      <c r="EH46" s="166">
        <v>-43.326300000000003</v>
      </c>
      <c r="EI46" s="166">
        <v>-34.186799999999998</v>
      </c>
      <c r="EJ46" s="167"/>
      <c r="EK46" s="166">
        <v>-8.2150999999999996</v>
      </c>
      <c r="EL46" s="166">
        <v>-7.2423999999999999</v>
      </c>
      <c r="EM46" s="166">
        <v>19.498699999999999</v>
      </c>
      <c r="EN46" s="166">
        <v>-0.93759999999999999</v>
      </c>
      <c r="EO46" s="166">
        <v>-1.3096000000000001</v>
      </c>
      <c r="EP46" s="166">
        <v>-53.256</v>
      </c>
      <c r="EQ46" s="166">
        <v>-14.569800000000001</v>
      </c>
      <c r="ER46" s="166">
        <v>-14.0106</v>
      </c>
      <c r="ES46" s="166">
        <v>12.3414</v>
      </c>
      <c r="ET46" s="167"/>
      <c r="EU46" s="166">
        <v>3.44</v>
      </c>
      <c r="EV46" s="167"/>
      <c r="EW46" s="166">
        <v>4.9393000000000002</v>
      </c>
      <c r="EX46" s="166">
        <v>0.53320000000000001</v>
      </c>
      <c r="EY46" s="166">
        <v>-16.383800000000001</v>
      </c>
      <c r="EZ46" s="166">
        <v>-16.494900000000001</v>
      </c>
      <c r="FA46" s="166">
        <v>8.5778999999999996</v>
      </c>
      <c r="FB46" s="166">
        <v>11.052300000000001</v>
      </c>
      <c r="FC46" s="166">
        <v>-22.782800000000002</v>
      </c>
      <c r="FD46" s="166">
        <v>6.5842000000000001</v>
      </c>
      <c r="FE46" s="166">
        <v>6.3292000000000002</v>
      </c>
      <c r="FF46" s="167"/>
      <c r="FG46" s="166">
        <v>4.2206000000000001</v>
      </c>
      <c r="FH46" s="166">
        <v>4.0091000000000001</v>
      </c>
      <c r="FI46" s="166">
        <v>2.8879999999999999</v>
      </c>
      <c r="FJ46" s="166">
        <v>-1.8420000000000001</v>
      </c>
      <c r="FK46" s="166">
        <v>-2.1768999999999998</v>
      </c>
      <c r="FL46" s="166">
        <v>11.2196</v>
      </c>
      <c r="FM46" s="166">
        <v>8.3611000000000004</v>
      </c>
      <c r="FN46" s="166">
        <v>8.2566000000000006</v>
      </c>
      <c r="FO46" s="166">
        <v>16.0304</v>
      </c>
      <c r="FP46" s="166">
        <v>24.423400000000001</v>
      </c>
      <c r="FQ46" s="166">
        <v>10.055099999999999</v>
      </c>
      <c r="FR46" s="166">
        <v>-13.06</v>
      </c>
      <c r="FS46" s="166">
        <v>-3.2149000000000001</v>
      </c>
      <c r="FT46" s="166">
        <v>0.28129999999999999</v>
      </c>
      <c r="FU46" s="166">
        <v>1.79</v>
      </c>
      <c r="FV46" s="166">
        <v>0.54</v>
      </c>
      <c r="FW46" s="166">
        <v>-10.639900000000001</v>
      </c>
      <c r="FX46" s="166">
        <v>0</v>
      </c>
      <c r="FY46" s="166">
        <v>6.8579999999999997</v>
      </c>
      <c r="FZ46" s="166">
        <v>0.66800000000000004</v>
      </c>
      <c r="GA46" s="167"/>
      <c r="GB46" s="166">
        <v>16.32</v>
      </c>
      <c r="GC46" s="166">
        <v>-33.309899999999999</v>
      </c>
      <c r="GD46" s="166">
        <v>-26.1389</v>
      </c>
      <c r="GE46" s="166">
        <v>-2.63</v>
      </c>
      <c r="GF46" s="166">
        <v>26.099299999999999</v>
      </c>
      <c r="GG46" s="167"/>
      <c r="GH46" s="166">
        <v>25.441800000000001</v>
      </c>
      <c r="GI46" s="166">
        <v>-9.3383000000000003</v>
      </c>
      <c r="GJ46" s="166">
        <v>-9.8922000000000008</v>
      </c>
      <c r="GK46" s="166">
        <v>3.1354000000000002</v>
      </c>
      <c r="GL46" s="167"/>
      <c r="GM46" s="167"/>
      <c r="GN46" s="166">
        <v>-11.1976</v>
      </c>
      <c r="GO46" s="166">
        <v>-19.135000000000002</v>
      </c>
      <c r="GP46" s="166">
        <v>6.5423999999999998</v>
      </c>
      <c r="GQ46" s="166">
        <v>-19.979600000000001</v>
      </c>
      <c r="GR46" s="166">
        <v>5.0506000000000002</v>
      </c>
      <c r="GS46" s="166">
        <v>4.6802999999999999</v>
      </c>
      <c r="GT46" s="166">
        <v>176.89169999999999</v>
      </c>
      <c r="GU46" s="166">
        <v>-3.0226999999999999</v>
      </c>
      <c r="GV46" s="166">
        <v>-6.4381000000000004</v>
      </c>
      <c r="GW46" s="166">
        <v>-5.6828000000000003</v>
      </c>
      <c r="GX46" s="166">
        <v>2.4601999999999999</v>
      </c>
      <c r="GY46" s="166">
        <v>8.8571000000000009</v>
      </c>
      <c r="GZ46" s="166">
        <v>9.1067999999999998</v>
      </c>
      <c r="HA46" s="167"/>
      <c r="HB46" s="166">
        <v>-6.5682999999999998</v>
      </c>
      <c r="HC46" s="166">
        <v>-4.5716000000000001</v>
      </c>
      <c r="HD46" s="166">
        <v>9.2200000000000006</v>
      </c>
      <c r="HE46" s="166">
        <v>-10.5913</v>
      </c>
      <c r="HF46" s="166">
        <v>15.6374</v>
      </c>
      <c r="HG46" s="166">
        <v>54.671999999999997</v>
      </c>
      <c r="HH46" s="166">
        <v>111.5603</v>
      </c>
      <c r="HI46" s="166">
        <v>-1.5627</v>
      </c>
      <c r="HJ46" s="166">
        <v>-0.95620000000000005</v>
      </c>
      <c r="HK46" s="166">
        <v>0</v>
      </c>
      <c r="HL46" s="166">
        <v>-11.262700000000001</v>
      </c>
      <c r="HM46" s="166">
        <v>0</v>
      </c>
      <c r="HN46" s="166">
        <v>0</v>
      </c>
      <c r="HO46" s="167"/>
      <c r="HP46" s="167"/>
      <c r="HQ46" s="166">
        <v>-3.6406999999999998</v>
      </c>
      <c r="HR46" s="166">
        <v>-3.3988999999999998</v>
      </c>
      <c r="HS46" s="166">
        <v>-14.795299999999999</v>
      </c>
      <c r="HT46" s="166">
        <v>-14.642200000000001</v>
      </c>
      <c r="HU46" s="166">
        <v>2.15</v>
      </c>
      <c r="HV46" s="166">
        <v>2.41</v>
      </c>
      <c r="HW46" s="166">
        <v>-21.2</v>
      </c>
      <c r="HX46" s="166">
        <v>-21.4</v>
      </c>
      <c r="HY46" s="166">
        <v>0.1236</v>
      </c>
      <c r="HZ46" s="166">
        <v>0.64</v>
      </c>
      <c r="IA46" s="166">
        <v>62.8506</v>
      </c>
      <c r="IB46" s="166">
        <v>21.501000000000001</v>
      </c>
      <c r="IC46" s="166">
        <v>21.403700000000001</v>
      </c>
      <c r="ID46" s="166">
        <v>-13.1</v>
      </c>
      <c r="IE46" s="166">
        <v>-30.3</v>
      </c>
      <c r="IF46" s="166">
        <v>-11.8</v>
      </c>
      <c r="IG46" s="166">
        <v>-12.3</v>
      </c>
      <c r="IH46" s="167"/>
      <c r="II46" s="167"/>
      <c r="IJ46" s="166">
        <v>-138.66329999999999</v>
      </c>
      <c r="IK46" s="166">
        <v>11.5274</v>
      </c>
      <c r="IL46" s="166">
        <v>-270.30970000000002</v>
      </c>
      <c r="IM46" s="166">
        <v>-13.6587</v>
      </c>
      <c r="IN46" s="166">
        <v>-44.077300000000001</v>
      </c>
      <c r="IO46" s="166">
        <v>110.05970000000001</v>
      </c>
      <c r="IP46" s="166">
        <v>46.686999999999998</v>
      </c>
      <c r="IQ46" s="166">
        <v>135.8809</v>
      </c>
      <c r="IR46" s="166">
        <v>81.917699999999996</v>
      </c>
      <c r="IS46" s="166">
        <v>50.864400000000003</v>
      </c>
      <c r="IT46" s="166">
        <v>28.686</v>
      </c>
      <c r="IU46" s="166">
        <v>26.674700000000001</v>
      </c>
      <c r="IV46" s="166">
        <v>-30.288900000000002</v>
      </c>
      <c r="IW46" s="166">
        <v>226.1806</v>
      </c>
      <c r="IX46" s="166">
        <v>-174.07650000000001</v>
      </c>
      <c r="IY46" s="166">
        <v>56.093400000000003</v>
      </c>
      <c r="IZ46" s="166">
        <v>-44.031100000000002</v>
      </c>
      <c r="JA46" s="166">
        <v>-3.2557</v>
      </c>
      <c r="JB46" s="166">
        <v>-4.6870000000000003</v>
      </c>
      <c r="JC46" s="166">
        <v>-7.52</v>
      </c>
      <c r="JD46" s="166">
        <v>-2.3580000000000001</v>
      </c>
      <c r="JE46" s="166">
        <v>-2.355</v>
      </c>
      <c r="JF46" s="166">
        <v>2.72</v>
      </c>
      <c r="JG46" s="166">
        <v>-0.08</v>
      </c>
      <c r="JH46" s="166">
        <v>-3.2231999999999998</v>
      </c>
      <c r="JI46" s="166">
        <v>-5.742</v>
      </c>
      <c r="JJ46" s="166">
        <v>3.4866999999999999</v>
      </c>
      <c r="JK46" s="166">
        <v>2.9007000000000001</v>
      </c>
      <c r="JL46" s="166">
        <v>-5.5</v>
      </c>
      <c r="JM46" s="166">
        <v>-5.7000000000000002E-2</v>
      </c>
      <c r="JN46" s="166">
        <v>0.74199999999999999</v>
      </c>
      <c r="JO46" s="167"/>
      <c r="JP46" s="167"/>
      <c r="JQ46" s="166">
        <v>3.7204999999999999</v>
      </c>
      <c r="JR46" s="166">
        <v>3.3576000000000001</v>
      </c>
      <c r="JS46" s="166">
        <v>5.2629000000000001</v>
      </c>
      <c r="JT46" s="167"/>
      <c r="JU46" s="166">
        <v>15.5</v>
      </c>
      <c r="JV46" s="166">
        <v>11.228999999999999</v>
      </c>
      <c r="JW46" s="166">
        <v>0.75</v>
      </c>
      <c r="JX46" s="167"/>
      <c r="JY46" s="166">
        <v>-8.7036999999999995</v>
      </c>
      <c r="JZ46" s="166">
        <v>-11.5749</v>
      </c>
      <c r="KA46" s="166">
        <v>-16.708300000000001</v>
      </c>
      <c r="KB46" s="166">
        <v>-5.4240000000000004</v>
      </c>
      <c r="KC46" s="166">
        <v>7.4767999999999999</v>
      </c>
      <c r="KD46" s="166">
        <v>-13.295</v>
      </c>
      <c r="KE46" s="166">
        <v>4.5244999999999997</v>
      </c>
      <c r="KF46" s="166">
        <v>-10.8</v>
      </c>
      <c r="KG46" s="166">
        <v>-5.4</v>
      </c>
      <c r="KH46" s="166">
        <v>62.673499999999997</v>
      </c>
      <c r="KI46" s="166">
        <v>-26.867000000000001</v>
      </c>
    </row>
    <row r="47" spans="1:295" ht="18" customHeight="1" x14ac:dyDescent="0.25">
      <c r="A47" s="161" t="s">
        <v>71</v>
      </c>
      <c r="B47" s="161" t="s">
        <v>851</v>
      </c>
      <c r="C47" s="165">
        <v>0</v>
      </c>
      <c r="D47" s="166">
        <v>3.7730999999999999</v>
      </c>
      <c r="E47" s="166">
        <v>-8.8086000000000002</v>
      </c>
      <c r="F47" s="166">
        <v>6.2077999999999998</v>
      </c>
      <c r="G47" s="166">
        <v>11.491300000000001</v>
      </c>
      <c r="H47" s="167"/>
      <c r="I47" s="166">
        <v>18.371700000000001</v>
      </c>
      <c r="J47" s="167"/>
      <c r="K47" s="166">
        <v>21.282399999999999</v>
      </c>
      <c r="L47" s="166">
        <v>9.2957000000000001</v>
      </c>
      <c r="M47" s="166">
        <v>10.706799999999999</v>
      </c>
      <c r="N47" s="166">
        <v>-17.760000000000002</v>
      </c>
      <c r="O47" s="166">
        <v>-28.6</v>
      </c>
      <c r="P47" s="166">
        <v>2.2000000000000002</v>
      </c>
      <c r="Q47" s="167"/>
      <c r="R47" s="166">
        <v>-15.4</v>
      </c>
      <c r="S47" s="166">
        <v>3.7845</v>
      </c>
      <c r="T47" s="166">
        <v>-10.008800000000001</v>
      </c>
      <c r="U47" s="166">
        <v>7.8513999999999999</v>
      </c>
      <c r="V47" s="166">
        <v>7.7830000000000004</v>
      </c>
      <c r="W47" s="166">
        <v>13.445399999999999</v>
      </c>
      <c r="X47" s="166">
        <v>1.546</v>
      </c>
      <c r="Y47" s="166">
        <v>0.37530000000000002</v>
      </c>
      <c r="Z47" s="166">
        <v>2.3353000000000002</v>
      </c>
      <c r="AA47" s="167"/>
      <c r="AB47" s="166">
        <v>-1.3398000000000001</v>
      </c>
      <c r="AC47" s="166">
        <v>0.47699999999999998</v>
      </c>
      <c r="AD47" s="166">
        <v>0.495</v>
      </c>
      <c r="AE47" s="166">
        <v>4.63</v>
      </c>
      <c r="AF47" s="166">
        <v>-2.2200000000000002</v>
      </c>
      <c r="AG47" s="167"/>
      <c r="AH47" s="166">
        <v>-0.53800000000000003</v>
      </c>
      <c r="AI47" s="166">
        <v>0.28899999999999998</v>
      </c>
      <c r="AJ47" s="167"/>
      <c r="AK47" s="166">
        <v>-4.8499999999999996</v>
      </c>
      <c r="AL47" s="167"/>
      <c r="AM47" s="166">
        <v>-10.91</v>
      </c>
      <c r="AN47" s="166">
        <v>-10.94</v>
      </c>
      <c r="AO47" s="166">
        <v>8.9838000000000005</v>
      </c>
      <c r="AP47" s="166">
        <v>2.9055</v>
      </c>
      <c r="AQ47" s="166">
        <v>26.9236</v>
      </c>
      <c r="AR47" s="166">
        <v>28.9969</v>
      </c>
      <c r="AS47" s="166">
        <v>-11.609500000000001</v>
      </c>
      <c r="AT47" s="166">
        <v>-1.742</v>
      </c>
      <c r="AU47" s="167"/>
      <c r="AV47" s="166">
        <v>-2.6118999999999999</v>
      </c>
      <c r="AW47" s="166">
        <v>-2.4712999999999998</v>
      </c>
      <c r="AX47" s="166">
        <v>-15.549899999999999</v>
      </c>
      <c r="AY47" s="166">
        <v>-12.621</v>
      </c>
      <c r="AZ47" s="166">
        <v>28.7043</v>
      </c>
      <c r="BA47" s="166">
        <v>30.453900000000001</v>
      </c>
      <c r="BB47" s="166">
        <v>75.361800000000002</v>
      </c>
      <c r="BC47" s="166">
        <v>-1.4202999999999999</v>
      </c>
      <c r="BD47" s="166">
        <v>-1.1000000000000001</v>
      </c>
      <c r="BE47" s="166">
        <v>-1.1000000000000001</v>
      </c>
      <c r="BF47" s="166">
        <v>-19.337399999999999</v>
      </c>
      <c r="BG47" s="167"/>
      <c r="BH47" s="166">
        <v>-3.4658000000000002</v>
      </c>
      <c r="BI47" s="167"/>
      <c r="BJ47" s="166">
        <v>4.3575999999999997</v>
      </c>
      <c r="BK47" s="166">
        <v>6.3440000000000003</v>
      </c>
      <c r="BL47" s="166">
        <v>3.0032999999999999</v>
      </c>
      <c r="BM47" s="166">
        <v>2.1555</v>
      </c>
      <c r="BN47" s="166">
        <v>-88.167900000000003</v>
      </c>
      <c r="BO47" s="166">
        <v>101.9623</v>
      </c>
      <c r="BP47" s="166">
        <v>101.9928</v>
      </c>
      <c r="BQ47" s="166">
        <v>-31.757400000000001</v>
      </c>
      <c r="BR47" s="166">
        <v>-28.0671</v>
      </c>
      <c r="BS47" s="167"/>
      <c r="BT47" s="167"/>
      <c r="BU47" s="167"/>
      <c r="BV47" s="166">
        <v>31.4955</v>
      </c>
      <c r="BW47" s="166">
        <v>14.68</v>
      </c>
      <c r="BX47" s="166">
        <v>11.7</v>
      </c>
      <c r="BY47" s="166">
        <v>-9.56</v>
      </c>
      <c r="BZ47" s="166">
        <v>8.24</v>
      </c>
      <c r="CA47" s="166">
        <v>-6.2918000000000003</v>
      </c>
      <c r="CB47" s="166">
        <v>-6.4257999999999997</v>
      </c>
      <c r="CC47" s="166">
        <v>14.589</v>
      </c>
      <c r="CD47" s="166">
        <v>12.126300000000001</v>
      </c>
      <c r="CE47" s="167"/>
      <c r="CF47" s="166">
        <v>-24.3995</v>
      </c>
      <c r="CG47" s="166">
        <v>-25.053899999999999</v>
      </c>
      <c r="CH47" s="166">
        <v>4.4206000000000003</v>
      </c>
      <c r="CI47" s="166">
        <v>10.137</v>
      </c>
      <c r="CJ47" s="167"/>
      <c r="CK47" s="167"/>
      <c r="CL47" s="166">
        <v>27.3</v>
      </c>
      <c r="CM47" s="166">
        <v>-22.8</v>
      </c>
      <c r="CN47" s="166">
        <v>-4.1900000000000004</v>
      </c>
      <c r="CO47" s="166">
        <v>25.6372</v>
      </c>
      <c r="CP47" s="166">
        <v>25.354600000000001</v>
      </c>
      <c r="CQ47" s="166">
        <v>24.614899999999999</v>
      </c>
      <c r="CR47" s="166">
        <v>59.479599999999998</v>
      </c>
      <c r="CS47" s="166">
        <v>59.874899999999997</v>
      </c>
      <c r="CT47" s="166">
        <v>-26.392399999999999</v>
      </c>
      <c r="CU47" s="166">
        <v>-49.444299999999998</v>
      </c>
      <c r="CV47" s="166">
        <v>-21.7852</v>
      </c>
      <c r="CW47" s="166">
        <v>2.9175</v>
      </c>
      <c r="CX47" s="166">
        <v>36.39</v>
      </c>
      <c r="CY47" s="166">
        <v>14.62</v>
      </c>
      <c r="CZ47" s="166">
        <v>-7.6562999999999999</v>
      </c>
      <c r="DA47" s="166">
        <v>-7.8125</v>
      </c>
      <c r="DB47" s="166">
        <v>13.853999999999999</v>
      </c>
      <c r="DC47" s="167"/>
      <c r="DD47" s="166">
        <v>-11.691700000000001</v>
      </c>
      <c r="DE47" s="166">
        <v>-10.7172</v>
      </c>
      <c r="DF47" s="166">
        <v>7.1169000000000002</v>
      </c>
      <c r="DG47" s="167"/>
      <c r="DH47" s="166">
        <v>-6.1535000000000002</v>
      </c>
      <c r="DI47" s="166">
        <v>-50.6</v>
      </c>
      <c r="DJ47" s="166">
        <v>-50.1</v>
      </c>
      <c r="DK47" s="166">
        <v>-2.6111</v>
      </c>
      <c r="DL47" s="166">
        <v>15.3405</v>
      </c>
      <c r="DM47" s="166">
        <v>44.165100000000002</v>
      </c>
      <c r="DN47" s="167"/>
      <c r="DO47" s="166">
        <v>16.54</v>
      </c>
      <c r="DP47" s="166">
        <v>-3.47</v>
      </c>
      <c r="DQ47" s="166">
        <v>12.663500000000001</v>
      </c>
      <c r="DR47" s="166">
        <v>-8.9004999999999992</v>
      </c>
      <c r="DS47" s="167"/>
      <c r="DT47" s="166">
        <v>-7.33</v>
      </c>
      <c r="DU47" s="166">
        <v>24.34</v>
      </c>
      <c r="DV47" s="166">
        <v>-42.65</v>
      </c>
      <c r="DW47" s="166">
        <v>-9.7636000000000003</v>
      </c>
      <c r="DX47" s="166">
        <v>-5.3909000000000002</v>
      </c>
      <c r="DY47" s="166">
        <v>-23.1875</v>
      </c>
      <c r="DZ47" s="166">
        <v>-21.572700000000001</v>
      </c>
      <c r="EA47" s="166">
        <v>32.445900000000002</v>
      </c>
      <c r="EB47" s="166">
        <v>11.5161</v>
      </c>
      <c r="EC47" s="166">
        <v>1.3552</v>
      </c>
      <c r="ED47" s="166">
        <v>1.9873000000000001</v>
      </c>
      <c r="EE47" s="166">
        <v>-18.046099999999999</v>
      </c>
      <c r="EF47" s="166">
        <v>-29.883900000000001</v>
      </c>
      <c r="EG47" s="166">
        <v>-15.81</v>
      </c>
      <c r="EH47" s="166">
        <v>-45.977800000000002</v>
      </c>
      <c r="EI47" s="166">
        <v>-18.256900000000002</v>
      </c>
      <c r="EJ47" s="167"/>
      <c r="EK47" s="166">
        <v>-8.2323000000000004</v>
      </c>
      <c r="EL47" s="166">
        <v>-7.17</v>
      </c>
      <c r="EM47" s="166">
        <v>16.549099999999999</v>
      </c>
      <c r="EN47" s="166">
        <v>0.27760000000000001</v>
      </c>
      <c r="EO47" s="166">
        <v>-0.2266</v>
      </c>
      <c r="EP47" s="166">
        <v>-54.28</v>
      </c>
      <c r="EQ47" s="166">
        <v>-12.557499999999999</v>
      </c>
      <c r="ER47" s="166">
        <v>-12.179</v>
      </c>
      <c r="ES47" s="166">
        <v>11.0015</v>
      </c>
      <c r="ET47" s="166">
        <v>28.47</v>
      </c>
      <c r="EU47" s="166">
        <v>3.38</v>
      </c>
      <c r="EV47" s="167"/>
      <c r="EW47" s="166">
        <v>5.1128</v>
      </c>
      <c r="EX47" s="166">
        <v>2.0303</v>
      </c>
      <c r="EY47" s="166">
        <v>-16.644100000000002</v>
      </c>
      <c r="EZ47" s="166">
        <v>-16.764500000000002</v>
      </c>
      <c r="FA47" s="166">
        <v>9.3282000000000007</v>
      </c>
      <c r="FB47" s="166">
        <v>10.629099999999999</v>
      </c>
      <c r="FC47" s="166">
        <v>-20.493300000000001</v>
      </c>
      <c r="FD47" s="166">
        <v>6.4405000000000001</v>
      </c>
      <c r="FE47" s="166">
        <v>6.1962000000000002</v>
      </c>
      <c r="FF47" s="167"/>
      <c r="FG47" s="166">
        <v>4.4504000000000001</v>
      </c>
      <c r="FH47" s="166">
        <v>4.6029</v>
      </c>
      <c r="FI47" s="166">
        <v>2.9077999999999999</v>
      </c>
      <c r="FJ47" s="166">
        <v>-3.3491</v>
      </c>
      <c r="FK47" s="166">
        <v>-3.6840000000000002</v>
      </c>
      <c r="FL47" s="166">
        <v>16.7456</v>
      </c>
      <c r="FM47" s="166">
        <v>5.4549000000000003</v>
      </c>
      <c r="FN47" s="166">
        <v>5.5541999999999998</v>
      </c>
      <c r="FO47" s="166">
        <v>19.262499999999999</v>
      </c>
      <c r="FP47" s="166">
        <v>28.107600000000001</v>
      </c>
      <c r="FQ47" s="166">
        <v>9.3323999999999998</v>
      </c>
      <c r="FR47" s="166">
        <v>-12.94</v>
      </c>
      <c r="FS47" s="166">
        <v>-2.0173999999999999</v>
      </c>
      <c r="FT47" s="166">
        <v>0.28039999999999998</v>
      </c>
      <c r="FU47" s="166">
        <v>0.87</v>
      </c>
      <c r="FV47" s="166">
        <v>3.22</v>
      </c>
      <c r="FW47" s="166">
        <v>-11.1046</v>
      </c>
      <c r="FX47" s="167"/>
      <c r="FY47" s="166">
        <v>6.8010000000000002</v>
      </c>
      <c r="FZ47" s="166">
        <v>0.188</v>
      </c>
      <c r="GA47" s="167"/>
      <c r="GB47" s="166">
        <v>16.63</v>
      </c>
      <c r="GC47" s="166">
        <v>-35.701099999999997</v>
      </c>
      <c r="GD47" s="166">
        <v>-28.478100000000001</v>
      </c>
      <c r="GE47" s="166">
        <v>-2.57</v>
      </c>
      <c r="GF47" s="166">
        <v>26.221900000000002</v>
      </c>
      <c r="GG47" s="167"/>
      <c r="GH47" s="166">
        <v>27.028400000000001</v>
      </c>
      <c r="GI47" s="166">
        <v>-8.5772999999999993</v>
      </c>
      <c r="GJ47" s="166">
        <v>-9.1166</v>
      </c>
      <c r="GK47" s="166">
        <v>3.1713</v>
      </c>
      <c r="GL47" s="167"/>
      <c r="GM47" s="167"/>
      <c r="GN47" s="166">
        <v>-11.959099999999999</v>
      </c>
      <c r="GO47" s="166">
        <v>-15.015499999999999</v>
      </c>
      <c r="GP47" s="166">
        <v>6.5818000000000003</v>
      </c>
      <c r="GQ47" s="166">
        <v>-21.073699999999999</v>
      </c>
      <c r="GR47" s="166">
        <v>4.6016000000000004</v>
      </c>
      <c r="GS47" s="166">
        <v>5.3437000000000001</v>
      </c>
      <c r="GT47" s="166">
        <v>180.3741</v>
      </c>
      <c r="GU47" s="166">
        <v>-3.1997</v>
      </c>
      <c r="GV47" s="166">
        <v>-9.2140000000000004</v>
      </c>
      <c r="GW47" s="166">
        <v>-5.1425999999999998</v>
      </c>
      <c r="GX47" s="166">
        <v>2.7879999999999998</v>
      </c>
      <c r="GY47" s="166">
        <v>8.8423999999999996</v>
      </c>
      <c r="GZ47" s="166">
        <v>9.0752000000000006</v>
      </c>
      <c r="HA47" s="167"/>
      <c r="HB47" s="166">
        <v>-6.0750999999999999</v>
      </c>
      <c r="HC47" s="166">
        <v>-4.7956000000000003</v>
      </c>
      <c r="HD47" s="166">
        <v>5.87</v>
      </c>
      <c r="HE47" s="166">
        <v>-4.0624000000000002</v>
      </c>
      <c r="HF47" s="166">
        <v>32.441699999999997</v>
      </c>
      <c r="HG47" s="166">
        <v>43.1419</v>
      </c>
      <c r="HH47" s="166">
        <v>115.5967</v>
      </c>
      <c r="HI47" s="166">
        <v>-1.8817999999999999</v>
      </c>
      <c r="HJ47" s="166">
        <v>-1.6568000000000001</v>
      </c>
      <c r="HK47" s="166">
        <v>0</v>
      </c>
      <c r="HL47" s="166">
        <v>-10.684699999999999</v>
      </c>
      <c r="HM47" s="166">
        <v>0</v>
      </c>
      <c r="HN47" s="166">
        <v>0</v>
      </c>
      <c r="HO47" s="167"/>
      <c r="HP47" s="167"/>
      <c r="HQ47" s="166">
        <v>-4.4866000000000001</v>
      </c>
      <c r="HR47" s="166">
        <v>-3.9152999999999998</v>
      </c>
      <c r="HS47" s="166">
        <v>-14.825900000000001</v>
      </c>
      <c r="HT47" s="166">
        <v>-14.9513</v>
      </c>
      <c r="HU47" s="166">
        <v>2.0699999999999998</v>
      </c>
      <c r="HV47" s="166">
        <v>2.42</v>
      </c>
      <c r="HW47" s="166">
        <v>-20.7</v>
      </c>
      <c r="HX47" s="166">
        <v>-20.9</v>
      </c>
      <c r="HY47" s="166">
        <v>5.3999999999999999E-2</v>
      </c>
      <c r="HZ47" s="166">
        <v>0.64</v>
      </c>
      <c r="IA47" s="166">
        <v>62.9467</v>
      </c>
      <c r="IB47" s="166">
        <v>19.529199999999999</v>
      </c>
      <c r="IC47" s="166">
        <v>19.134499999999999</v>
      </c>
      <c r="ID47" s="166">
        <v>-13.1</v>
      </c>
      <c r="IE47" s="166">
        <v>-28.6</v>
      </c>
      <c r="IF47" s="166">
        <v>-10.5</v>
      </c>
      <c r="IG47" s="166">
        <v>-11.1</v>
      </c>
      <c r="IH47" s="167"/>
      <c r="II47" s="167"/>
      <c r="IJ47" s="166">
        <v>-136.71270000000001</v>
      </c>
      <c r="IK47" s="166">
        <v>-2.7202000000000002</v>
      </c>
      <c r="IL47" s="166">
        <v>-263.79109999999997</v>
      </c>
      <c r="IM47" s="166">
        <v>-8.6926000000000005</v>
      </c>
      <c r="IN47" s="166">
        <v>-46.975299999999997</v>
      </c>
      <c r="IO47" s="166">
        <v>105.3708</v>
      </c>
      <c r="IP47" s="166">
        <v>51.197099999999999</v>
      </c>
      <c r="IQ47" s="166">
        <v>136.30160000000001</v>
      </c>
      <c r="IR47" s="166">
        <v>78.279799999999994</v>
      </c>
      <c r="IS47" s="166">
        <v>45.4499</v>
      </c>
      <c r="IT47" s="166">
        <v>28.1204</v>
      </c>
      <c r="IU47" s="166">
        <v>27.2014</v>
      </c>
      <c r="IV47" s="166">
        <v>-32.171900000000001</v>
      </c>
      <c r="IW47" s="166">
        <v>221.78120000000001</v>
      </c>
      <c r="IX47" s="166">
        <v>-173.5882</v>
      </c>
      <c r="IY47" s="166">
        <v>48.570099999999996</v>
      </c>
      <c r="IZ47" s="166">
        <v>-38.982900000000001</v>
      </c>
      <c r="JA47" s="166">
        <v>-2.6233</v>
      </c>
      <c r="JB47" s="166">
        <v>-5.633</v>
      </c>
      <c r="JC47" s="166">
        <v>-6.4</v>
      </c>
      <c r="JD47" s="166">
        <v>-2.3149999999999999</v>
      </c>
      <c r="JE47" s="166">
        <v>-2.33</v>
      </c>
      <c r="JF47" s="166">
        <v>1.68</v>
      </c>
      <c r="JG47" s="166">
        <v>0.56000000000000005</v>
      </c>
      <c r="JH47" s="166">
        <v>-3.2444000000000002</v>
      </c>
      <c r="JI47" s="166">
        <v>-6.5598999999999998</v>
      </c>
      <c r="JJ47" s="166">
        <v>3.6332</v>
      </c>
      <c r="JK47" s="166">
        <v>3.0777000000000001</v>
      </c>
      <c r="JL47" s="166">
        <v>-5.5</v>
      </c>
      <c r="JM47" s="166">
        <v>0.63300000000000001</v>
      </c>
      <c r="JN47" s="166">
        <v>0.66200000000000003</v>
      </c>
      <c r="JO47" s="167"/>
      <c r="JP47" s="167"/>
      <c r="JQ47" s="166">
        <v>4.2485999999999997</v>
      </c>
      <c r="JR47" s="166">
        <v>2.9861</v>
      </c>
      <c r="JS47" s="166">
        <v>3.7685</v>
      </c>
      <c r="JT47" s="167"/>
      <c r="JU47" s="166">
        <v>13.1</v>
      </c>
      <c r="JV47" s="166">
        <v>11.682399999999999</v>
      </c>
      <c r="JW47" s="166">
        <v>0.82</v>
      </c>
      <c r="JX47" s="167"/>
      <c r="JY47" s="166">
        <v>-8.4928000000000008</v>
      </c>
      <c r="JZ47" s="166">
        <v>-11.9939</v>
      </c>
      <c r="KA47" s="166">
        <v>-17.413799999999998</v>
      </c>
      <c r="KB47" s="166">
        <v>-5.9347000000000003</v>
      </c>
      <c r="KC47" s="166">
        <v>7.6844999999999999</v>
      </c>
      <c r="KD47" s="166">
        <v>-13.619199999999999</v>
      </c>
      <c r="KE47" s="166">
        <v>4.6289999999999996</v>
      </c>
      <c r="KF47" s="166">
        <v>-10</v>
      </c>
      <c r="KG47" s="166">
        <v>-5.3</v>
      </c>
      <c r="KH47" s="166">
        <v>85.419499999999999</v>
      </c>
      <c r="KI47" s="166">
        <v>-47.132199999999997</v>
      </c>
    </row>
    <row r="48" spans="1:295" ht="18" customHeight="1" x14ac:dyDescent="0.25">
      <c r="A48" s="161" t="s">
        <v>71</v>
      </c>
      <c r="B48" s="161" t="s">
        <v>852</v>
      </c>
      <c r="C48" s="168">
        <v>0</v>
      </c>
      <c r="D48" s="169">
        <v>3.6640000000000001</v>
      </c>
      <c r="E48" s="169">
        <v>-8.9362999999999992</v>
      </c>
      <c r="F48" s="169">
        <v>6.9215999999999998</v>
      </c>
      <c r="G48" s="169">
        <v>11.456200000000001</v>
      </c>
      <c r="H48" s="170"/>
      <c r="I48" s="169">
        <v>18.222999999999999</v>
      </c>
      <c r="J48" s="170"/>
      <c r="K48" s="169">
        <v>19.6402</v>
      </c>
      <c r="L48" s="169">
        <v>8.4086999999999996</v>
      </c>
      <c r="M48" s="169">
        <v>9.8008000000000006</v>
      </c>
      <c r="N48" s="169">
        <v>-17.760000000000002</v>
      </c>
      <c r="O48" s="169">
        <v>-26.4</v>
      </c>
      <c r="P48" s="169">
        <v>2.2000000000000002</v>
      </c>
      <c r="Q48" s="169">
        <v>2.484</v>
      </c>
      <c r="R48" s="169">
        <v>-17.600000000000001</v>
      </c>
      <c r="S48" s="169">
        <v>3.8993000000000002</v>
      </c>
      <c r="T48" s="169">
        <v>-9.5957000000000008</v>
      </c>
      <c r="U48" s="169">
        <v>7.5236000000000001</v>
      </c>
      <c r="V48" s="169">
        <v>7.4009999999999998</v>
      </c>
      <c r="W48" s="169">
        <v>12.9894</v>
      </c>
      <c r="X48" s="169">
        <v>1.9101999999999999</v>
      </c>
      <c r="Y48" s="169">
        <v>0.43640000000000001</v>
      </c>
      <c r="Z48" s="169">
        <v>2.3090999999999999</v>
      </c>
      <c r="AA48" s="170"/>
      <c r="AB48" s="169">
        <v>-1.2750999999999999</v>
      </c>
      <c r="AC48" s="169">
        <v>0.51300000000000001</v>
      </c>
      <c r="AD48" s="169">
        <v>0.53600000000000003</v>
      </c>
      <c r="AE48" s="169">
        <v>4.524</v>
      </c>
      <c r="AF48" s="169">
        <v>-2.2200000000000002</v>
      </c>
      <c r="AG48" s="169">
        <v>-2.2000000000000002</v>
      </c>
      <c r="AH48" s="169">
        <v>-0.51100000000000001</v>
      </c>
      <c r="AI48" s="169">
        <v>0.28299999999999997</v>
      </c>
      <c r="AJ48" s="170"/>
      <c r="AK48" s="169">
        <v>-4.5</v>
      </c>
      <c r="AL48" s="170"/>
      <c r="AM48" s="169">
        <v>-11.31</v>
      </c>
      <c r="AN48" s="169">
        <v>-11.25</v>
      </c>
      <c r="AO48" s="169">
        <v>9.3803999999999998</v>
      </c>
      <c r="AP48" s="169">
        <v>2.9689000000000001</v>
      </c>
      <c r="AQ48" s="169">
        <v>26.821300000000001</v>
      </c>
      <c r="AR48" s="169">
        <v>29.2027</v>
      </c>
      <c r="AS48" s="169">
        <v>-12.3675</v>
      </c>
      <c r="AT48" s="169">
        <v>-1.1424000000000001</v>
      </c>
      <c r="AU48" s="170"/>
      <c r="AV48" s="169">
        <v>-2.6956000000000002</v>
      </c>
      <c r="AW48" s="169">
        <v>-2.5499000000000001</v>
      </c>
      <c r="AX48" s="169">
        <v>-15.7082</v>
      </c>
      <c r="AY48" s="169">
        <v>-12.865</v>
      </c>
      <c r="AZ48" s="169">
        <v>29.803100000000001</v>
      </c>
      <c r="BA48" s="169">
        <v>31.333300000000001</v>
      </c>
      <c r="BB48" s="169">
        <v>73.212400000000002</v>
      </c>
      <c r="BC48" s="169">
        <v>1.8233999999999999</v>
      </c>
      <c r="BD48" s="169">
        <v>-2.8</v>
      </c>
      <c r="BE48" s="169">
        <v>-2.6</v>
      </c>
      <c r="BF48" s="169">
        <v>-20.053000000000001</v>
      </c>
      <c r="BG48" s="170"/>
      <c r="BH48" s="169">
        <v>-3.4371999999999998</v>
      </c>
      <c r="BI48" s="170"/>
      <c r="BJ48" s="169">
        <v>3.4340000000000002</v>
      </c>
      <c r="BK48" s="169">
        <v>6.2824</v>
      </c>
      <c r="BL48" s="169">
        <v>3.1234000000000002</v>
      </c>
      <c r="BM48" s="169">
        <v>2.1164999999999998</v>
      </c>
      <c r="BN48" s="169">
        <v>-90.517899999999997</v>
      </c>
      <c r="BO48" s="169">
        <v>104.00700000000001</v>
      </c>
      <c r="BP48" s="169">
        <v>104.52589999999999</v>
      </c>
      <c r="BQ48" s="169">
        <v>-36.462200000000003</v>
      </c>
      <c r="BR48" s="169">
        <v>-32.535499999999999</v>
      </c>
      <c r="BS48" s="170"/>
      <c r="BT48" s="170"/>
      <c r="BU48" s="170"/>
      <c r="BV48" s="169">
        <v>32.513399999999997</v>
      </c>
      <c r="BW48" s="169">
        <v>14.77</v>
      </c>
      <c r="BX48" s="169">
        <v>11.82</v>
      </c>
      <c r="BY48" s="169">
        <v>-9.4600000000000009</v>
      </c>
      <c r="BZ48" s="169">
        <v>8.2899999999999991</v>
      </c>
      <c r="CA48" s="169">
        <v>-6.1577999999999999</v>
      </c>
      <c r="CB48" s="169">
        <v>-5.8898999999999999</v>
      </c>
      <c r="CC48" s="169">
        <v>13.9719</v>
      </c>
      <c r="CD48" s="169">
        <v>11.978999999999999</v>
      </c>
      <c r="CE48" s="170"/>
      <c r="CF48" s="169">
        <v>-23.064299999999999</v>
      </c>
      <c r="CG48" s="169">
        <v>-22.918700000000001</v>
      </c>
      <c r="CH48" s="169">
        <v>3.4864000000000002</v>
      </c>
      <c r="CI48" s="169">
        <v>8.1611999999999991</v>
      </c>
      <c r="CJ48" s="170"/>
      <c r="CK48" s="170"/>
      <c r="CL48" s="169">
        <v>21.6</v>
      </c>
      <c r="CM48" s="169">
        <v>-16.7</v>
      </c>
      <c r="CN48" s="169">
        <v>-4.2300000000000004</v>
      </c>
      <c r="CO48" s="169">
        <v>25.403300000000002</v>
      </c>
      <c r="CP48" s="169">
        <v>25.671399999999998</v>
      </c>
      <c r="CQ48" s="169">
        <v>24.287400000000002</v>
      </c>
      <c r="CR48" s="169">
        <v>58.749200000000002</v>
      </c>
      <c r="CS48" s="169">
        <v>58.788699999999999</v>
      </c>
      <c r="CT48" s="169">
        <v>-24.8325</v>
      </c>
      <c r="CU48" s="169">
        <v>-50.433500000000002</v>
      </c>
      <c r="CV48" s="169">
        <v>-20.388500000000001</v>
      </c>
      <c r="CW48" s="169">
        <v>3.3929999999999998</v>
      </c>
      <c r="CX48" s="169">
        <v>34.44</v>
      </c>
      <c r="CY48" s="169">
        <v>13.79</v>
      </c>
      <c r="CZ48" s="169">
        <v>-8.125</v>
      </c>
      <c r="DA48" s="169">
        <v>-8.3008000000000006</v>
      </c>
      <c r="DB48" s="169">
        <v>13.7064</v>
      </c>
      <c r="DC48" s="170"/>
      <c r="DD48" s="169">
        <v>-9.3222000000000005</v>
      </c>
      <c r="DE48" s="169">
        <v>-8.7164000000000001</v>
      </c>
      <c r="DF48" s="169">
        <v>10.7857</v>
      </c>
      <c r="DG48" s="170"/>
      <c r="DH48" s="169">
        <v>-6.0236000000000001</v>
      </c>
      <c r="DI48" s="169">
        <v>-50.5</v>
      </c>
      <c r="DJ48" s="169">
        <v>-48.8</v>
      </c>
      <c r="DK48" s="169">
        <v>-2.7025999999999999</v>
      </c>
      <c r="DL48" s="169">
        <v>13.2834</v>
      </c>
      <c r="DM48" s="169">
        <v>41.168500000000002</v>
      </c>
      <c r="DN48" s="170"/>
      <c r="DO48" s="169">
        <v>14.56</v>
      </c>
      <c r="DP48" s="169">
        <v>-3.67</v>
      </c>
      <c r="DQ48" s="169">
        <v>12.1365</v>
      </c>
      <c r="DR48" s="169">
        <v>-11.5307</v>
      </c>
      <c r="DS48" s="170"/>
      <c r="DT48" s="169">
        <v>-8.43</v>
      </c>
      <c r="DU48" s="169">
        <v>24.61</v>
      </c>
      <c r="DV48" s="169">
        <v>-43.45</v>
      </c>
      <c r="DW48" s="169">
        <v>-10.836399999999999</v>
      </c>
      <c r="DX48" s="169">
        <v>-5.6</v>
      </c>
      <c r="DY48" s="169">
        <v>-22.863700000000001</v>
      </c>
      <c r="DZ48" s="169">
        <v>-21.5</v>
      </c>
      <c r="EA48" s="169">
        <v>30.199200000000001</v>
      </c>
      <c r="EB48" s="169">
        <v>9.5736000000000008</v>
      </c>
      <c r="EC48" s="169">
        <v>-0.75739999999999996</v>
      </c>
      <c r="ED48" s="169">
        <v>-0.41449999999999998</v>
      </c>
      <c r="EE48" s="169">
        <v>-18.822600000000001</v>
      </c>
      <c r="EF48" s="169">
        <v>-30.526499999999999</v>
      </c>
      <c r="EG48" s="169">
        <v>-15.707000000000001</v>
      </c>
      <c r="EH48" s="169">
        <v>-40.087000000000003</v>
      </c>
      <c r="EI48" s="169">
        <v>-16.3279</v>
      </c>
      <c r="EJ48" s="170"/>
      <c r="EK48" s="169">
        <v>-7.9846000000000004</v>
      </c>
      <c r="EL48" s="169">
        <v>-7.0871000000000004</v>
      </c>
      <c r="EM48" s="169">
        <v>16.945799999999998</v>
      </c>
      <c r="EN48" s="169">
        <v>-0.7268</v>
      </c>
      <c r="EO48" s="169">
        <v>-0.94820000000000004</v>
      </c>
      <c r="EP48" s="169">
        <v>-55.304000000000002</v>
      </c>
      <c r="EQ48" s="169">
        <v>-11.5854</v>
      </c>
      <c r="ER48" s="169">
        <v>-11.2172</v>
      </c>
      <c r="ES48" s="169">
        <v>11.253</v>
      </c>
      <c r="ET48" s="170"/>
      <c r="EU48" s="169">
        <v>3.53</v>
      </c>
      <c r="EV48" s="170"/>
      <c r="EW48" s="169">
        <v>4.8738999999999999</v>
      </c>
      <c r="EX48" s="169">
        <v>1.286</v>
      </c>
      <c r="EY48" s="169">
        <v>-17.366499999999998</v>
      </c>
      <c r="EZ48" s="169">
        <v>-17.315899999999999</v>
      </c>
      <c r="FA48" s="169">
        <v>9.5100999999999996</v>
      </c>
      <c r="FB48" s="169">
        <v>11.397399999999999</v>
      </c>
      <c r="FC48" s="169">
        <v>-21.672000000000001</v>
      </c>
      <c r="FD48" s="169">
        <v>6.3605999999999998</v>
      </c>
      <c r="FE48" s="169">
        <v>6.0800999999999998</v>
      </c>
      <c r="FF48" s="170"/>
      <c r="FG48" s="169">
        <v>0</v>
      </c>
      <c r="FH48" s="169">
        <v>0</v>
      </c>
      <c r="FI48" s="169">
        <v>0</v>
      </c>
      <c r="FJ48" s="169">
        <v>-4.5213000000000001</v>
      </c>
      <c r="FK48" s="169">
        <v>-4.6887999999999996</v>
      </c>
      <c r="FL48" s="169">
        <v>21.099499999999999</v>
      </c>
      <c r="FM48" s="169">
        <v>6.2766999999999999</v>
      </c>
      <c r="FN48" s="169">
        <v>5.6593999999999998</v>
      </c>
      <c r="FO48" s="169">
        <v>22.665299999999998</v>
      </c>
      <c r="FP48" s="169">
        <v>30.144300000000001</v>
      </c>
      <c r="FQ48" s="169">
        <v>7.2621000000000002</v>
      </c>
      <c r="FR48" s="169">
        <v>-13.06</v>
      </c>
      <c r="FS48" s="169">
        <v>-1.8232999999999999</v>
      </c>
      <c r="FT48" s="169">
        <v>0.2712</v>
      </c>
      <c r="FU48" s="169">
        <v>0.64</v>
      </c>
      <c r="FV48" s="169">
        <v>3.37</v>
      </c>
      <c r="FW48" s="169">
        <v>0</v>
      </c>
      <c r="FX48" s="170"/>
      <c r="FY48" s="169">
        <v>6.6959999999999997</v>
      </c>
      <c r="FZ48" s="169">
        <v>0.36099999999999999</v>
      </c>
      <c r="GA48" s="170"/>
      <c r="GB48" s="169">
        <v>17.100000000000001</v>
      </c>
      <c r="GC48" s="169">
        <v>-36.797600000000003</v>
      </c>
      <c r="GD48" s="169">
        <v>-30.914300000000001</v>
      </c>
      <c r="GE48" s="169">
        <v>-2.16</v>
      </c>
      <c r="GF48" s="169">
        <v>26.4876</v>
      </c>
      <c r="GG48" s="170"/>
      <c r="GH48" s="169">
        <v>26.171299999999999</v>
      </c>
      <c r="GI48" s="169">
        <v>-8.9613999999999994</v>
      </c>
      <c r="GJ48" s="169">
        <v>-9.6994000000000007</v>
      </c>
      <c r="GK48" s="169">
        <v>3.0951</v>
      </c>
      <c r="GL48" s="169">
        <v>7.3499999999999996E-2</v>
      </c>
      <c r="GM48" s="170"/>
      <c r="GN48" s="169">
        <v>-11.718500000000001</v>
      </c>
      <c r="GO48" s="169">
        <v>-15.439500000000001</v>
      </c>
      <c r="GP48" s="169">
        <v>6.3757999999999999</v>
      </c>
      <c r="GQ48" s="169">
        <v>-21.135000000000002</v>
      </c>
      <c r="GR48" s="169">
        <v>5.4678000000000004</v>
      </c>
      <c r="GS48" s="169">
        <v>5.3375000000000004</v>
      </c>
      <c r="GT48" s="169">
        <v>181.07249999999999</v>
      </c>
      <c r="GU48" s="169">
        <v>-3.2107999999999999</v>
      </c>
      <c r="GV48" s="169">
        <v>-7.2184999999999997</v>
      </c>
      <c r="GW48" s="169">
        <v>-5.5467000000000004</v>
      </c>
      <c r="GX48" s="169">
        <v>1.8018000000000001</v>
      </c>
      <c r="GY48" s="169">
        <v>8.6519999999999992</v>
      </c>
      <c r="GZ48" s="169">
        <v>8.8221000000000007</v>
      </c>
      <c r="HA48" s="169">
        <v>1</v>
      </c>
      <c r="HB48" s="169">
        <v>-6.1262999999999996</v>
      </c>
      <c r="HC48" s="169">
        <v>-4.7769000000000004</v>
      </c>
      <c r="HD48" s="169">
        <v>6.29</v>
      </c>
      <c r="HE48" s="169">
        <v>-3.2879999999999998</v>
      </c>
      <c r="HF48" s="169">
        <v>40.493899999999996</v>
      </c>
      <c r="HG48" s="169">
        <v>42.467599999999997</v>
      </c>
      <c r="HH48" s="169">
        <v>112.41459999999999</v>
      </c>
      <c r="HI48" s="169">
        <v>0</v>
      </c>
      <c r="HJ48" s="169">
        <v>0</v>
      </c>
      <c r="HK48" s="169">
        <v>0</v>
      </c>
      <c r="HL48" s="169">
        <v>-10.077199999999999</v>
      </c>
      <c r="HM48" s="169">
        <v>0</v>
      </c>
      <c r="HN48" s="169">
        <v>0</v>
      </c>
      <c r="HO48" s="170"/>
      <c r="HP48" s="170"/>
      <c r="HQ48" s="169">
        <v>-5.3819999999999997</v>
      </c>
      <c r="HR48" s="169">
        <v>-4.7172999999999998</v>
      </c>
      <c r="HS48" s="169">
        <v>-15.1938</v>
      </c>
      <c r="HT48" s="169">
        <v>-14.4787</v>
      </c>
      <c r="HU48" s="169">
        <v>4.16</v>
      </c>
      <c r="HV48" s="169">
        <v>4.8600000000000003</v>
      </c>
      <c r="HW48" s="169">
        <v>-21.1</v>
      </c>
      <c r="HX48" s="169">
        <v>-21.5</v>
      </c>
      <c r="HY48" s="169">
        <v>3.5700000000000003E-2</v>
      </c>
      <c r="HZ48" s="169">
        <v>0.8</v>
      </c>
      <c r="IA48" s="169">
        <v>62.695399999999999</v>
      </c>
      <c r="IB48" s="169">
        <v>18.8751</v>
      </c>
      <c r="IC48" s="169">
        <v>18.768699999999999</v>
      </c>
      <c r="ID48" s="169">
        <v>-13.5</v>
      </c>
      <c r="IE48" s="169">
        <v>-28.2</v>
      </c>
      <c r="IF48" s="169">
        <v>-9.8000000000000007</v>
      </c>
      <c r="IG48" s="169">
        <v>-10.7</v>
      </c>
      <c r="IH48" s="169">
        <v>-17.675999999999998</v>
      </c>
      <c r="II48" s="170"/>
      <c r="IJ48" s="169">
        <v>-135.02590000000001</v>
      </c>
      <c r="IK48" s="169">
        <v>-5.0815000000000001</v>
      </c>
      <c r="IL48" s="169">
        <v>-264.01150000000001</v>
      </c>
      <c r="IM48" s="169">
        <v>-7.9503000000000004</v>
      </c>
      <c r="IN48" s="169">
        <v>-45.235700000000001</v>
      </c>
      <c r="IO48" s="169">
        <v>106.12779999999999</v>
      </c>
      <c r="IP48" s="169">
        <v>52.774500000000003</v>
      </c>
      <c r="IQ48" s="169">
        <v>139.6645</v>
      </c>
      <c r="IR48" s="169">
        <v>79.309600000000003</v>
      </c>
      <c r="IS48" s="169">
        <v>45.511899999999997</v>
      </c>
      <c r="IT48" s="169">
        <v>30.7804</v>
      </c>
      <c r="IU48" s="169">
        <v>28.097000000000001</v>
      </c>
      <c r="IV48" s="169">
        <v>-30.763300000000001</v>
      </c>
      <c r="IW48" s="169">
        <v>223.4419</v>
      </c>
      <c r="IX48" s="169">
        <v>-176.18690000000001</v>
      </c>
      <c r="IY48" s="169">
        <v>48.424399999999999</v>
      </c>
      <c r="IZ48" s="169">
        <v>-35.121499999999997</v>
      </c>
      <c r="JA48" s="169">
        <v>-2.8576999999999999</v>
      </c>
      <c r="JB48" s="169">
        <v>-4.1849999999999996</v>
      </c>
      <c r="JC48" s="169">
        <v>-6.4</v>
      </c>
      <c r="JD48" s="169">
        <v>-2.319</v>
      </c>
      <c r="JE48" s="169">
        <v>-2.323</v>
      </c>
      <c r="JF48" s="169">
        <v>1.92</v>
      </c>
      <c r="JG48" s="169">
        <v>0.24</v>
      </c>
      <c r="JH48" s="169">
        <v>-3.2429999999999999</v>
      </c>
      <c r="JI48" s="169">
        <v>-6.2393999999999998</v>
      </c>
      <c r="JJ48" s="169">
        <v>3.4011999999999998</v>
      </c>
      <c r="JK48" s="169">
        <v>3.2547000000000001</v>
      </c>
      <c r="JL48" s="169">
        <v>-6.3</v>
      </c>
      <c r="JM48" s="169">
        <v>-0.17100000000000001</v>
      </c>
      <c r="JN48" s="169">
        <v>0.41499999999999998</v>
      </c>
      <c r="JO48" s="170"/>
      <c r="JP48" s="170"/>
      <c r="JQ48" s="169">
        <v>3.2686999999999999</v>
      </c>
      <c r="JR48" s="169">
        <v>3.6431</v>
      </c>
      <c r="JS48" s="169">
        <v>3.6537000000000002</v>
      </c>
      <c r="JT48" s="170"/>
      <c r="JU48" s="169">
        <v>12.1</v>
      </c>
      <c r="JV48" s="169">
        <v>11.773</v>
      </c>
      <c r="JW48" s="169">
        <v>0.82</v>
      </c>
      <c r="JX48" s="170"/>
      <c r="JY48" s="169">
        <v>-8.1224000000000007</v>
      </c>
      <c r="JZ48" s="169">
        <v>-12.0418</v>
      </c>
      <c r="KA48" s="169">
        <v>-17.092400000000001</v>
      </c>
      <c r="KB48" s="169">
        <v>-5.5460000000000003</v>
      </c>
      <c r="KC48" s="169">
        <v>8.0815000000000001</v>
      </c>
      <c r="KD48" s="169">
        <v>-13.441000000000001</v>
      </c>
      <c r="KE48" s="169">
        <v>4.1646000000000001</v>
      </c>
      <c r="KF48" s="169">
        <v>-10.199999999999999</v>
      </c>
      <c r="KG48" s="169">
        <v>-5.6</v>
      </c>
      <c r="KH48" s="169">
        <v>87.996099999999998</v>
      </c>
      <c r="KI48" s="169">
        <v>-51.8001</v>
      </c>
    </row>
    <row r="49" spans="1:295" ht="18" customHeight="1" x14ac:dyDescent="0.25">
      <c r="A49" s="161" t="s">
        <v>71</v>
      </c>
      <c r="B49" s="161" t="s">
        <v>853</v>
      </c>
      <c r="C49" s="162">
        <v>0</v>
      </c>
      <c r="D49" s="163">
        <v>3.6113</v>
      </c>
      <c r="E49" s="163">
        <v>-8.8134999999999994</v>
      </c>
      <c r="F49" s="163">
        <v>7.1311999999999998</v>
      </c>
      <c r="G49" s="163">
        <v>11.75</v>
      </c>
      <c r="H49" s="164"/>
      <c r="I49" s="163">
        <v>17.232099999999999</v>
      </c>
      <c r="J49" s="164"/>
      <c r="K49" s="163">
        <v>18.6494</v>
      </c>
      <c r="L49" s="163">
        <v>8.0068000000000001</v>
      </c>
      <c r="M49" s="163">
        <v>9.3613999999999997</v>
      </c>
      <c r="N49" s="163">
        <v>-17.760000000000002</v>
      </c>
      <c r="O49" s="163">
        <v>-26.4</v>
      </c>
      <c r="P49" s="163">
        <v>2.2000000000000002</v>
      </c>
      <c r="Q49" s="163">
        <v>2.484</v>
      </c>
      <c r="R49" s="163">
        <v>-15.4</v>
      </c>
      <c r="S49" s="163">
        <v>3.7201</v>
      </c>
      <c r="T49" s="163">
        <v>-8.8956</v>
      </c>
      <c r="U49" s="163">
        <v>7.1448999999999998</v>
      </c>
      <c r="V49" s="163">
        <v>7.2031000000000001</v>
      </c>
      <c r="W49" s="163">
        <v>12.4841</v>
      </c>
      <c r="X49" s="163">
        <v>1.9252</v>
      </c>
      <c r="Y49" s="163">
        <v>0.39660000000000001</v>
      </c>
      <c r="Z49" s="163">
        <v>2.2913999999999999</v>
      </c>
      <c r="AA49" s="164"/>
      <c r="AB49" s="163">
        <v>-1.3331999999999999</v>
      </c>
      <c r="AC49" s="163">
        <v>0.47899999999999998</v>
      </c>
      <c r="AD49" s="163">
        <v>0.49399999999999999</v>
      </c>
      <c r="AE49" s="163">
        <v>4.1580000000000004</v>
      </c>
      <c r="AF49" s="163">
        <v>-4.4400000000000004</v>
      </c>
      <c r="AG49" s="163">
        <v>-4.4000000000000004</v>
      </c>
      <c r="AH49" s="163">
        <v>-0.53500000000000003</v>
      </c>
      <c r="AI49" s="163">
        <v>0.27400000000000002</v>
      </c>
      <c r="AJ49" s="164"/>
      <c r="AK49" s="163">
        <v>-4.8600000000000003</v>
      </c>
      <c r="AL49" s="164"/>
      <c r="AM49" s="163">
        <v>-10.49</v>
      </c>
      <c r="AN49" s="163">
        <v>-10.65</v>
      </c>
      <c r="AO49" s="163">
        <v>9.0296000000000003</v>
      </c>
      <c r="AP49" s="163">
        <v>2.9876</v>
      </c>
      <c r="AQ49" s="163">
        <v>27.386199999999999</v>
      </c>
      <c r="AR49" s="163">
        <v>29.873000000000001</v>
      </c>
      <c r="AS49" s="163">
        <v>-12.3644</v>
      </c>
      <c r="AT49" s="163">
        <v>-1.2543</v>
      </c>
      <c r="AU49" s="164"/>
      <c r="AV49" s="163">
        <v>-0.9133</v>
      </c>
      <c r="AW49" s="163">
        <v>-0.93940000000000001</v>
      </c>
      <c r="AX49" s="163">
        <v>-15.504899999999999</v>
      </c>
      <c r="AY49" s="163">
        <v>-12.6327</v>
      </c>
      <c r="AZ49" s="163">
        <v>32.863</v>
      </c>
      <c r="BA49" s="163">
        <v>34.089599999999997</v>
      </c>
      <c r="BB49" s="163">
        <v>62.6038</v>
      </c>
      <c r="BC49" s="163">
        <v>2.4563999999999999</v>
      </c>
      <c r="BD49" s="163">
        <v>-3.1</v>
      </c>
      <c r="BE49" s="163">
        <v>-3.1</v>
      </c>
      <c r="BF49" s="163">
        <v>-20.349299999999999</v>
      </c>
      <c r="BG49" s="164"/>
      <c r="BH49" s="163">
        <v>-3.3995000000000002</v>
      </c>
      <c r="BI49" s="164"/>
      <c r="BJ49" s="163">
        <v>1.3198000000000001</v>
      </c>
      <c r="BK49" s="163">
        <v>6.2473000000000001</v>
      </c>
      <c r="BL49" s="163">
        <v>2.964</v>
      </c>
      <c r="BM49" s="163">
        <v>2.0457000000000001</v>
      </c>
      <c r="BN49" s="163">
        <v>-90.762</v>
      </c>
      <c r="BO49" s="163">
        <v>116.88590000000001</v>
      </c>
      <c r="BP49" s="163">
        <v>116.4586</v>
      </c>
      <c r="BQ49" s="163">
        <v>-66.719099999999997</v>
      </c>
      <c r="BR49" s="163">
        <v>-34.7958</v>
      </c>
      <c r="BS49" s="164"/>
      <c r="BT49" s="164"/>
      <c r="BU49" s="164"/>
      <c r="BV49" s="164"/>
      <c r="BW49" s="163">
        <v>14.79</v>
      </c>
      <c r="BX49" s="163">
        <v>11.45</v>
      </c>
      <c r="BY49" s="163">
        <v>-9.9700000000000006</v>
      </c>
      <c r="BZ49" s="163">
        <v>8.89</v>
      </c>
      <c r="CA49" s="163">
        <v>-4.2824</v>
      </c>
      <c r="CB49" s="163">
        <v>-4.0145</v>
      </c>
      <c r="CC49" s="163">
        <v>12.6677</v>
      </c>
      <c r="CD49" s="163">
        <v>10.5206</v>
      </c>
      <c r="CE49" s="164"/>
      <c r="CF49" s="163">
        <v>-23.640899999999998</v>
      </c>
      <c r="CG49" s="163">
        <v>-23.8141</v>
      </c>
      <c r="CH49" s="163">
        <v>1.4404999999999999</v>
      </c>
      <c r="CI49" s="163">
        <v>17.944299999999998</v>
      </c>
      <c r="CJ49" s="164"/>
      <c r="CK49" s="164"/>
      <c r="CL49" s="163">
        <v>25.8</v>
      </c>
      <c r="CM49" s="163">
        <v>-36.9</v>
      </c>
      <c r="CN49" s="163">
        <v>-4.3</v>
      </c>
      <c r="CO49" s="163">
        <v>25.753499999999999</v>
      </c>
      <c r="CP49" s="163">
        <v>25.833500000000001</v>
      </c>
      <c r="CQ49" s="163">
        <v>25.4572</v>
      </c>
      <c r="CR49" s="163">
        <v>67.738200000000006</v>
      </c>
      <c r="CS49" s="163">
        <v>68.224699999999999</v>
      </c>
      <c r="CT49" s="163">
        <v>-25.105</v>
      </c>
      <c r="CU49" s="163">
        <v>-60.549900000000001</v>
      </c>
      <c r="CV49" s="163">
        <v>-19.7499</v>
      </c>
      <c r="CW49" s="163">
        <v>3.1787000000000001</v>
      </c>
      <c r="CX49" s="163">
        <v>33.24</v>
      </c>
      <c r="CY49" s="163">
        <v>13.29</v>
      </c>
      <c r="CZ49" s="163">
        <v>2.9735999999999998</v>
      </c>
      <c r="DA49" s="163">
        <v>2.2490999999999999</v>
      </c>
      <c r="DB49" s="163">
        <v>13.365500000000001</v>
      </c>
      <c r="DC49" s="164"/>
      <c r="DD49" s="163">
        <v>-18.663900000000002</v>
      </c>
      <c r="DE49" s="163">
        <v>-18.405999999999999</v>
      </c>
      <c r="DF49" s="163">
        <v>19.555099999999999</v>
      </c>
      <c r="DG49" s="164"/>
      <c r="DH49" s="163">
        <v>-5.8917000000000002</v>
      </c>
      <c r="DI49" s="163">
        <v>-52.8</v>
      </c>
      <c r="DJ49" s="163">
        <v>-53.2</v>
      </c>
      <c r="DK49" s="163">
        <v>-3.2825000000000002</v>
      </c>
      <c r="DL49" s="163">
        <v>11.2263</v>
      </c>
      <c r="DM49" s="163">
        <v>37.383299999999998</v>
      </c>
      <c r="DN49" s="164"/>
      <c r="DO49" s="163">
        <v>12.22</v>
      </c>
      <c r="DP49" s="163">
        <v>-2.77</v>
      </c>
      <c r="DQ49" s="163">
        <v>12.0435</v>
      </c>
      <c r="DR49" s="163">
        <v>-20.9937</v>
      </c>
      <c r="DS49" s="164"/>
      <c r="DT49" s="163">
        <v>-7.64</v>
      </c>
      <c r="DU49" s="163">
        <v>23.99</v>
      </c>
      <c r="DV49" s="163">
        <v>-9.82</v>
      </c>
      <c r="DW49" s="163">
        <v>-20.854500000000002</v>
      </c>
      <c r="DX49" s="163">
        <v>-10.581799999999999</v>
      </c>
      <c r="DY49" s="163">
        <v>-24.724499999999999</v>
      </c>
      <c r="DZ49" s="163">
        <v>-23.127300000000002</v>
      </c>
      <c r="EA49" s="163">
        <v>28.4557</v>
      </c>
      <c r="EB49" s="163">
        <v>7.0651999999999999</v>
      </c>
      <c r="EC49" s="163">
        <v>-2.7221000000000002</v>
      </c>
      <c r="ED49" s="163">
        <v>-2.1983000000000001</v>
      </c>
      <c r="EE49" s="163">
        <v>-19.779900000000001</v>
      </c>
      <c r="EF49" s="163">
        <v>-30.9587</v>
      </c>
      <c r="EG49" s="163">
        <v>-16.373999999999999</v>
      </c>
      <c r="EH49" s="163">
        <v>-13.5885</v>
      </c>
      <c r="EI49" s="163">
        <v>-2.0186000000000002</v>
      </c>
      <c r="EJ49" s="164"/>
      <c r="EK49" s="163">
        <v>-8.2376000000000005</v>
      </c>
      <c r="EL49" s="163">
        <v>-7.2125000000000004</v>
      </c>
      <c r="EM49" s="163">
        <v>20.118600000000001</v>
      </c>
      <c r="EN49" s="163">
        <v>-5.66</v>
      </c>
      <c r="EO49" s="163">
        <v>-5.5746000000000002</v>
      </c>
      <c r="EP49" s="163">
        <v>-53.256</v>
      </c>
      <c r="EQ49" s="163">
        <v>-11.722799999999999</v>
      </c>
      <c r="ER49" s="163">
        <v>-11.3764</v>
      </c>
      <c r="ES49" s="163">
        <v>13.3902</v>
      </c>
      <c r="ET49" s="164"/>
      <c r="EU49" s="163">
        <v>2.06</v>
      </c>
      <c r="EV49" s="164"/>
      <c r="EW49" s="163">
        <v>4.6428000000000003</v>
      </c>
      <c r="EX49" s="163">
        <v>-7.9970999999999997</v>
      </c>
      <c r="EY49" s="163">
        <v>-17.429500000000001</v>
      </c>
      <c r="EZ49" s="163">
        <v>-17.476400000000002</v>
      </c>
      <c r="FA49" s="163">
        <v>10.265599999999999</v>
      </c>
      <c r="FB49" s="163">
        <v>13.160500000000001</v>
      </c>
      <c r="FC49" s="163">
        <v>-25.328399999999998</v>
      </c>
      <c r="FD49" s="163">
        <v>6.4398</v>
      </c>
      <c r="FE49" s="163">
        <v>6.1306000000000003</v>
      </c>
      <c r="FF49" s="164"/>
      <c r="FG49" s="163">
        <v>5.383</v>
      </c>
      <c r="FH49" s="163">
        <v>5.1520999999999999</v>
      </c>
      <c r="FI49" s="163">
        <v>3.49</v>
      </c>
      <c r="FJ49" s="163">
        <v>-4.6887999999999996</v>
      </c>
      <c r="FK49" s="163">
        <v>-5.5260999999999996</v>
      </c>
      <c r="FL49" s="163">
        <v>16.410699999999999</v>
      </c>
      <c r="FM49" s="163">
        <v>7.3921000000000001</v>
      </c>
      <c r="FN49" s="163">
        <v>7.3103999999999996</v>
      </c>
      <c r="FO49" s="163">
        <v>20.9802</v>
      </c>
      <c r="FP49" s="163">
        <v>31.7803</v>
      </c>
      <c r="FQ49" s="163">
        <v>13.951599999999999</v>
      </c>
      <c r="FR49" s="163">
        <v>-15.92</v>
      </c>
      <c r="FS49" s="163">
        <v>-2.8102999999999998</v>
      </c>
      <c r="FT49" s="163">
        <v>0.28039999999999998</v>
      </c>
      <c r="FU49" s="163">
        <v>1.33</v>
      </c>
      <c r="FV49" s="163">
        <v>2.4500000000000002</v>
      </c>
      <c r="FW49" s="163">
        <v>-15.1683</v>
      </c>
      <c r="FX49" s="163">
        <v>0</v>
      </c>
      <c r="FY49" s="163">
        <v>6.641</v>
      </c>
      <c r="FZ49" s="163">
        <v>0.318</v>
      </c>
      <c r="GA49" s="164"/>
      <c r="GB49" s="163">
        <v>12.84</v>
      </c>
      <c r="GC49" s="163">
        <v>-37.144799999999996</v>
      </c>
      <c r="GD49" s="163">
        <v>-27.9482</v>
      </c>
      <c r="GE49" s="163">
        <v>-0.99</v>
      </c>
      <c r="GF49" s="163">
        <v>25.041499999999999</v>
      </c>
      <c r="GG49" s="164"/>
      <c r="GH49" s="163">
        <v>23.581900000000001</v>
      </c>
      <c r="GI49" s="163">
        <v>-7.657</v>
      </c>
      <c r="GJ49" s="163">
        <v>-8.3689999999999998</v>
      </c>
      <c r="GK49" s="163">
        <v>3.101</v>
      </c>
      <c r="GL49" s="163">
        <v>4.3499999999999997E-2</v>
      </c>
      <c r="GM49" s="164"/>
      <c r="GN49" s="163">
        <v>-12.0596</v>
      </c>
      <c r="GO49" s="163">
        <v>-17.228000000000002</v>
      </c>
      <c r="GP49" s="163">
        <v>6.9619999999999997</v>
      </c>
      <c r="GQ49" s="163">
        <v>-21.6416</v>
      </c>
      <c r="GR49" s="163">
        <v>5.0843999999999996</v>
      </c>
      <c r="GS49" s="163">
        <v>4.7850000000000001</v>
      </c>
      <c r="GT49" s="163">
        <v>160.95750000000001</v>
      </c>
      <c r="GU49" s="163">
        <v>-4.7655000000000003</v>
      </c>
      <c r="GV49" s="163">
        <v>-7.1631</v>
      </c>
      <c r="GW49" s="163">
        <v>-6.9130000000000003</v>
      </c>
      <c r="GX49" s="163">
        <v>1.9994000000000001</v>
      </c>
      <c r="GY49" s="163">
        <v>8.3956</v>
      </c>
      <c r="GZ49" s="163">
        <v>8.5609999999999999</v>
      </c>
      <c r="HA49" s="163">
        <v>1.2813000000000001</v>
      </c>
      <c r="HB49" s="163">
        <v>-7.8426</v>
      </c>
      <c r="HC49" s="163">
        <v>-5.4292999999999996</v>
      </c>
      <c r="HD49" s="163">
        <v>2.1</v>
      </c>
      <c r="HE49" s="163">
        <v>0</v>
      </c>
      <c r="HF49" s="163">
        <v>49.523800000000001</v>
      </c>
      <c r="HG49" s="163">
        <v>29.144500000000001</v>
      </c>
      <c r="HH49" s="163">
        <v>111.3801</v>
      </c>
      <c r="HI49" s="163">
        <v>-1.8695999999999999</v>
      </c>
      <c r="HJ49" s="163">
        <v>0</v>
      </c>
      <c r="HK49" s="163">
        <v>0</v>
      </c>
      <c r="HL49" s="163">
        <v>-9.7913999999999994</v>
      </c>
      <c r="HM49" s="163">
        <v>0</v>
      </c>
      <c r="HN49" s="163">
        <v>-10.545</v>
      </c>
      <c r="HO49" s="164"/>
      <c r="HP49" s="164"/>
      <c r="HQ49" s="163">
        <v>-7.4255000000000004</v>
      </c>
      <c r="HR49" s="163">
        <v>-6.4916</v>
      </c>
      <c r="HS49" s="163">
        <v>-15.1944</v>
      </c>
      <c r="HT49" s="163">
        <v>-15.363899999999999</v>
      </c>
      <c r="HU49" s="163">
        <v>2.36</v>
      </c>
      <c r="HV49" s="163">
        <v>2.7</v>
      </c>
      <c r="HW49" s="163">
        <v>-22</v>
      </c>
      <c r="HX49" s="163">
        <v>-21.6</v>
      </c>
      <c r="HY49" s="163">
        <v>0.19500000000000001</v>
      </c>
      <c r="HZ49" s="163">
        <v>1.44</v>
      </c>
      <c r="IA49" s="163">
        <v>58.215899999999998</v>
      </c>
      <c r="IB49" s="163">
        <v>20.372900000000001</v>
      </c>
      <c r="IC49" s="163">
        <v>20.191299999999998</v>
      </c>
      <c r="ID49" s="163">
        <v>-14</v>
      </c>
      <c r="IE49" s="163">
        <v>-28.1</v>
      </c>
      <c r="IF49" s="163">
        <v>-8.4</v>
      </c>
      <c r="IG49" s="163">
        <v>-8.9</v>
      </c>
      <c r="IH49" s="164"/>
      <c r="II49" s="163">
        <v>-17.649000000000001</v>
      </c>
      <c r="IJ49" s="163">
        <v>-124.63249999999999</v>
      </c>
      <c r="IK49" s="163">
        <v>-9.5691000000000006</v>
      </c>
      <c r="IL49" s="163">
        <v>-261.30650000000003</v>
      </c>
      <c r="IM49" s="163">
        <v>-7.7637999999999998</v>
      </c>
      <c r="IN49" s="163">
        <v>-44.275399999999998</v>
      </c>
      <c r="IO49" s="163">
        <v>103.81489999999999</v>
      </c>
      <c r="IP49" s="163">
        <v>54.237099999999998</v>
      </c>
      <c r="IQ49" s="163">
        <v>134.75129999999999</v>
      </c>
      <c r="IR49" s="163">
        <v>83.635000000000005</v>
      </c>
      <c r="IS49" s="163">
        <v>43.314799999999998</v>
      </c>
      <c r="IT49" s="163">
        <v>18.59</v>
      </c>
      <c r="IU49" s="163">
        <v>19.491399999999999</v>
      </c>
      <c r="IV49" s="163">
        <v>-25.2361</v>
      </c>
      <c r="IW49" s="163">
        <v>214.25790000000001</v>
      </c>
      <c r="IX49" s="163">
        <v>-180.29320000000001</v>
      </c>
      <c r="IY49" s="163">
        <v>35.622100000000003</v>
      </c>
      <c r="IZ49" s="163">
        <v>-22.071999999999999</v>
      </c>
      <c r="JA49" s="163">
        <v>-2.2254</v>
      </c>
      <c r="JB49" s="163">
        <v>-4.21</v>
      </c>
      <c r="JC49" s="163">
        <v>-6.16</v>
      </c>
      <c r="JD49" s="163">
        <v>-2.3220000000000001</v>
      </c>
      <c r="JE49" s="163">
        <v>-2.3180000000000001</v>
      </c>
      <c r="JF49" s="163">
        <v>1.36</v>
      </c>
      <c r="JG49" s="163">
        <v>0</v>
      </c>
      <c r="JH49" s="163">
        <v>-2.9249999999999998</v>
      </c>
      <c r="JI49" s="163">
        <v>-5.8884999999999996</v>
      </c>
      <c r="JJ49" s="163">
        <v>3.6637</v>
      </c>
      <c r="JK49" s="163">
        <v>2.9312999999999998</v>
      </c>
      <c r="JL49" s="163">
        <v>-6.8</v>
      </c>
      <c r="JM49" s="163">
        <v>-0.41199999999999998</v>
      </c>
      <c r="JN49" s="163">
        <v>-0.98699999999999999</v>
      </c>
      <c r="JO49" s="164"/>
      <c r="JP49" s="164"/>
      <c r="JQ49" s="163">
        <v>3.3363999999999998</v>
      </c>
      <c r="JR49" s="163">
        <v>3.4321000000000002</v>
      </c>
      <c r="JS49" s="163">
        <v>3.9060000000000001</v>
      </c>
      <c r="JT49" s="164"/>
      <c r="JU49" s="163">
        <v>12.7</v>
      </c>
      <c r="JV49" s="163">
        <v>12.078099999999999</v>
      </c>
      <c r="JW49" s="163">
        <v>0.54</v>
      </c>
      <c r="JX49" s="164"/>
      <c r="JY49" s="163">
        <v>-7.5298999999999996</v>
      </c>
      <c r="JZ49" s="163">
        <v>-12.814299999999999</v>
      </c>
      <c r="KA49" s="163">
        <v>-17.8889</v>
      </c>
      <c r="KB49" s="163">
        <v>-5.1412000000000004</v>
      </c>
      <c r="KC49" s="163">
        <v>8.7899999999999991</v>
      </c>
      <c r="KD49" s="163">
        <v>-13.277699999999999</v>
      </c>
      <c r="KE49" s="163">
        <v>3.7136999999999998</v>
      </c>
      <c r="KF49" s="163">
        <v>-9.6999999999999993</v>
      </c>
      <c r="KG49" s="163">
        <v>-5.7</v>
      </c>
      <c r="KH49" s="163">
        <v>98.745099999999994</v>
      </c>
      <c r="KI49" s="163">
        <v>-65.992199999999997</v>
      </c>
    </row>
    <row r="50" spans="1:295" ht="18" customHeight="1" x14ac:dyDescent="0.25">
      <c r="A50" s="161" t="s">
        <v>71</v>
      </c>
      <c r="B50" s="161" t="s">
        <v>854</v>
      </c>
      <c r="C50" s="165">
        <v>0</v>
      </c>
      <c r="D50" s="166">
        <v>3.7124999999999999</v>
      </c>
      <c r="E50" s="166">
        <v>-9.1010000000000009</v>
      </c>
      <c r="F50" s="166">
        <v>7.1806000000000001</v>
      </c>
      <c r="G50" s="166">
        <v>12.1523</v>
      </c>
      <c r="H50" s="167"/>
      <c r="I50" s="166">
        <v>16.8401</v>
      </c>
      <c r="J50" s="167"/>
      <c r="K50" s="166">
        <v>17.784400000000002</v>
      </c>
      <c r="L50" s="166">
        <v>7.4968000000000004</v>
      </c>
      <c r="M50" s="166">
        <v>8.8703000000000003</v>
      </c>
      <c r="N50" s="166">
        <v>-15.54</v>
      </c>
      <c r="O50" s="166">
        <v>-24.2</v>
      </c>
      <c r="P50" s="166">
        <v>0</v>
      </c>
      <c r="Q50" s="166">
        <v>0.82799999999999996</v>
      </c>
      <c r="R50" s="166">
        <v>-15.4</v>
      </c>
      <c r="S50" s="166">
        <v>2.9236</v>
      </c>
      <c r="T50" s="166">
        <v>-8.4869000000000003</v>
      </c>
      <c r="U50" s="166">
        <v>6.5225999999999997</v>
      </c>
      <c r="V50" s="166">
        <v>6.6029</v>
      </c>
      <c r="W50" s="166">
        <v>11.374000000000001</v>
      </c>
      <c r="X50" s="166">
        <v>1.8642000000000001</v>
      </c>
      <c r="Y50" s="166">
        <v>0.37519999999999998</v>
      </c>
      <c r="Z50" s="166">
        <v>2.2698</v>
      </c>
      <c r="AA50" s="167"/>
      <c r="AB50" s="166">
        <v>-1.3320000000000001</v>
      </c>
      <c r="AC50" s="166">
        <v>0.47</v>
      </c>
      <c r="AD50" s="166">
        <v>0.49399999999999999</v>
      </c>
      <c r="AE50" s="166">
        <v>3.7669999999999999</v>
      </c>
      <c r="AF50" s="166">
        <v>-4.4400000000000004</v>
      </c>
      <c r="AG50" s="166">
        <v>-6.6</v>
      </c>
      <c r="AH50" s="166">
        <v>-0.96199999999999997</v>
      </c>
      <c r="AI50" s="166">
        <v>0.27100000000000002</v>
      </c>
      <c r="AJ50" s="167"/>
      <c r="AK50" s="166">
        <v>-4.55</v>
      </c>
      <c r="AL50" s="167"/>
      <c r="AM50" s="166">
        <v>-11.36</v>
      </c>
      <c r="AN50" s="166">
        <v>-11.48</v>
      </c>
      <c r="AO50" s="166">
        <v>9.3184000000000005</v>
      </c>
      <c r="AP50" s="166">
        <v>3.0285000000000002</v>
      </c>
      <c r="AQ50" s="166">
        <v>27.702300000000001</v>
      </c>
      <c r="AR50" s="166">
        <v>30.360199999999999</v>
      </c>
      <c r="AS50" s="166">
        <v>-13.7461</v>
      </c>
      <c r="AT50" s="166">
        <v>-1.0710999999999999</v>
      </c>
      <c r="AU50" s="167"/>
      <c r="AV50" s="166">
        <v>-0.78369999999999995</v>
      </c>
      <c r="AW50" s="166">
        <v>0.48709999999999998</v>
      </c>
      <c r="AX50" s="166">
        <v>-16.101700000000001</v>
      </c>
      <c r="AY50" s="166">
        <v>-13.2278</v>
      </c>
      <c r="AZ50" s="166">
        <v>32.326700000000002</v>
      </c>
      <c r="BA50" s="166">
        <v>34.232100000000003</v>
      </c>
      <c r="BB50" s="166">
        <v>68.149799999999999</v>
      </c>
      <c r="BC50" s="166">
        <v>2.5125999999999999</v>
      </c>
      <c r="BD50" s="166">
        <v>-3.1</v>
      </c>
      <c r="BE50" s="166">
        <v>-3.1</v>
      </c>
      <c r="BF50" s="166">
        <v>-21.080500000000001</v>
      </c>
      <c r="BG50" s="167"/>
      <c r="BH50" s="166">
        <v>-3.4352</v>
      </c>
      <c r="BI50" s="167"/>
      <c r="BJ50" s="166">
        <v>2.0062000000000002</v>
      </c>
      <c r="BK50" s="166">
        <v>6.0296000000000003</v>
      </c>
      <c r="BL50" s="166">
        <v>2.8025000000000002</v>
      </c>
      <c r="BM50" s="166">
        <v>1.9018999999999999</v>
      </c>
      <c r="BN50" s="166">
        <v>-100.7111</v>
      </c>
      <c r="BO50" s="166">
        <v>108.3712</v>
      </c>
      <c r="BP50" s="166">
        <v>108.7679</v>
      </c>
      <c r="BQ50" s="166">
        <v>-40.229500000000002</v>
      </c>
      <c r="BR50" s="166">
        <v>-44.143799999999999</v>
      </c>
      <c r="BS50" s="167"/>
      <c r="BT50" s="167"/>
      <c r="BU50" s="167"/>
      <c r="BV50" s="166">
        <v>32.563299999999998</v>
      </c>
      <c r="BW50" s="166">
        <v>14.96</v>
      </c>
      <c r="BX50" s="166">
        <v>11.33</v>
      </c>
      <c r="BY50" s="166">
        <v>-10.52</v>
      </c>
      <c r="BZ50" s="166">
        <v>8.6199999999999992</v>
      </c>
      <c r="CA50" s="166">
        <v>-4.6843000000000004</v>
      </c>
      <c r="CB50" s="166">
        <v>-4.5503999999999998</v>
      </c>
      <c r="CC50" s="166">
        <v>12.7278</v>
      </c>
      <c r="CD50" s="166">
        <v>10.7934</v>
      </c>
      <c r="CE50" s="167"/>
      <c r="CF50" s="166">
        <v>-18.8187</v>
      </c>
      <c r="CG50" s="166">
        <v>-19.2563</v>
      </c>
      <c r="CH50" s="166">
        <v>1.2603</v>
      </c>
      <c r="CI50" s="166">
        <v>17.423999999999999</v>
      </c>
      <c r="CJ50" s="167"/>
      <c r="CK50" s="167"/>
      <c r="CL50" s="166">
        <v>24.3</v>
      </c>
      <c r="CM50" s="166">
        <v>-36</v>
      </c>
      <c r="CN50" s="166">
        <v>-4.21</v>
      </c>
      <c r="CO50" s="166">
        <v>27.778500000000001</v>
      </c>
      <c r="CP50" s="166">
        <v>27.151900000000001</v>
      </c>
      <c r="CQ50" s="166">
        <v>26.1751</v>
      </c>
      <c r="CR50" s="166">
        <v>65.174599999999998</v>
      </c>
      <c r="CS50" s="166">
        <v>64.699200000000005</v>
      </c>
      <c r="CT50" s="166">
        <v>-26.179600000000001</v>
      </c>
      <c r="CU50" s="166">
        <v>-56.147199999999998</v>
      </c>
      <c r="CV50" s="166">
        <v>-21.474399999999999</v>
      </c>
      <c r="CW50" s="166">
        <v>3.4308000000000001</v>
      </c>
      <c r="CX50" s="166">
        <v>34.07</v>
      </c>
      <c r="CY50" s="166">
        <v>13.54</v>
      </c>
      <c r="CZ50" s="166">
        <v>2.3485999999999998</v>
      </c>
      <c r="DA50" s="166">
        <v>1.6632</v>
      </c>
      <c r="DB50" s="166">
        <v>12.943</v>
      </c>
      <c r="DC50" s="167"/>
      <c r="DD50" s="166">
        <v>-18.412500000000001</v>
      </c>
      <c r="DE50" s="166">
        <v>-17.8797</v>
      </c>
      <c r="DF50" s="166">
        <v>17.9756</v>
      </c>
      <c r="DG50" s="167"/>
      <c r="DH50" s="166">
        <v>-5.5976999999999997</v>
      </c>
      <c r="DI50" s="166">
        <v>-50.4</v>
      </c>
      <c r="DJ50" s="166">
        <v>-50.5</v>
      </c>
      <c r="DK50" s="166">
        <v>-3.1798999999999999</v>
      </c>
      <c r="DL50" s="166">
        <v>11.039300000000001</v>
      </c>
      <c r="DM50" s="166">
        <v>36.752499999999998</v>
      </c>
      <c r="DN50" s="167"/>
      <c r="DO50" s="166">
        <v>11.91</v>
      </c>
      <c r="DP50" s="166">
        <v>-3.04</v>
      </c>
      <c r="DQ50" s="166">
        <v>13.035500000000001</v>
      </c>
      <c r="DR50" s="166">
        <v>-19.203600000000002</v>
      </c>
      <c r="DS50" s="167"/>
      <c r="DT50" s="166">
        <v>-9.1</v>
      </c>
      <c r="DU50" s="166">
        <v>24.95</v>
      </c>
      <c r="DV50" s="166">
        <v>-8.84</v>
      </c>
      <c r="DW50" s="166">
        <v>-19.872699999999998</v>
      </c>
      <c r="DX50" s="166">
        <v>-9.6364000000000001</v>
      </c>
      <c r="DY50" s="166">
        <v>-24.283200000000001</v>
      </c>
      <c r="DZ50" s="166">
        <v>-22.3</v>
      </c>
      <c r="EA50" s="166">
        <v>30.486799999999999</v>
      </c>
      <c r="EB50" s="166">
        <v>8.2283000000000008</v>
      </c>
      <c r="EC50" s="166">
        <v>-1.2816000000000001</v>
      </c>
      <c r="ED50" s="166">
        <v>-1.105</v>
      </c>
      <c r="EE50" s="166">
        <v>-19.224499999999999</v>
      </c>
      <c r="EF50" s="166">
        <v>-29.353200000000001</v>
      </c>
      <c r="EG50" s="166">
        <v>-16.184999999999999</v>
      </c>
      <c r="EH50" s="166">
        <v>-36.754100000000001</v>
      </c>
      <c r="EI50" s="166">
        <v>-7.8893000000000004</v>
      </c>
      <c r="EJ50" s="167"/>
      <c r="EK50" s="166">
        <v>-7.9423000000000004</v>
      </c>
      <c r="EL50" s="166">
        <v>-7.0382999999999996</v>
      </c>
      <c r="EM50" s="166">
        <v>20.7288</v>
      </c>
      <c r="EN50" s="166">
        <v>-7.4954999999999998</v>
      </c>
      <c r="EO50" s="166">
        <v>-7.5644</v>
      </c>
      <c r="EP50" s="166">
        <v>-47.624000000000002</v>
      </c>
      <c r="EQ50" s="166">
        <v>-12.2197</v>
      </c>
      <c r="ER50" s="166">
        <v>-11.902799999999999</v>
      </c>
      <c r="ES50" s="166">
        <v>12.846500000000001</v>
      </c>
      <c r="ET50" s="166">
        <v>28.15</v>
      </c>
      <c r="EU50" s="166">
        <v>0</v>
      </c>
      <c r="EV50" s="167"/>
      <c r="EW50" s="166">
        <v>4.5892999999999997</v>
      </c>
      <c r="EX50" s="166">
        <v>-11.577299999999999</v>
      </c>
      <c r="EY50" s="166">
        <v>-17.617599999999999</v>
      </c>
      <c r="EZ50" s="166">
        <v>-17.6126</v>
      </c>
      <c r="FA50" s="166">
        <v>10.185700000000001</v>
      </c>
      <c r="FB50" s="166">
        <v>12.0669</v>
      </c>
      <c r="FC50" s="166">
        <v>-26.160299999999999</v>
      </c>
      <c r="FD50" s="166">
        <v>6.3010000000000002</v>
      </c>
      <c r="FE50" s="166">
        <v>6.2232000000000003</v>
      </c>
      <c r="FF50" s="167"/>
      <c r="FG50" s="166">
        <v>5.2156000000000002</v>
      </c>
      <c r="FH50" s="166">
        <v>4.7309000000000001</v>
      </c>
      <c r="FI50" s="166">
        <v>3.6448999999999998</v>
      </c>
      <c r="FJ50" s="166">
        <v>-5.1910999999999996</v>
      </c>
      <c r="FK50" s="166">
        <v>-5.3586</v>
      </c>
      <c r="FL50" s="166">
        <v>21.936800000000002</v>
      </c>
      <c r="FM50" s="166">
        <v>7.0861000000000001</v>
      </c>
      <c r="FN50" s="166">
        <v>7.3158000000000003</v>
      </c>
      <c r="FO50" s="166">
        <v>21.4876</v>
      </c>
      <c r="FP50" s="166">
        <v>29.900300000000001</v>
      </c>
      <c r="FQ50" s="166">
        <v>7.8920000000000003</v>
      </c>
      <c r="FR50" s="166">
        <v>-8.59</v>
      </c>
      <c r="FS50" s="166">
        <v>-2.5099999999999998</v>
      </c>
      <c r="FT50" s="166">
        <v>0.26300000000000001</v>
      </c>
      <c r="FU50" s="166">
        <v>1.08</v>
      </c>
      <c r="FV50" s="166">
        <v>2.95</v>
      </c>
      <c r="FW50" s="166">
        <v>0</v>
      </c>
      <c r="FX50" s="167"/>
      <c r="FY50" s="166">
        <v>6.6390000000000002</v>
      </c>
      <c r="FZ50" s="166">
        <v>0.27400000000000002</v>
      </c>
      <c r="GA50" s="167"/>
      <c r="GB50" s="166">
        <v>16.34</v>
      </c>
      <c r="GC50" s="166">
        <v>-35.381599999999999</v>
      </c>
      <c r="GD50" s="166">
        <v>-27.8187</v>
      </c>
      <c r="GE50" s="166">
        <v>-1.77</v>
      </c>
      <c r="GF50" s="166">
        <v>27.025700000000001</v>
      </c>
      <c r="GG50" s="167"/>
      <c r="GH50" s="166">
        <v>23.746700000000001</v>
      </c>
      <c r="GI50" s="166">
        <v>-7.5603999999999996</v>
      </c>
      <c r="GJ50" s="166">
        <v>-8.1882000000000001</v>
      </c>
      <c r="GK50" s="166">
        <v>2.9748000000000001</v>
      </c>
      <c r="GL50" s="167"/>
      <c r="GM50" s="167"/>
      <c r="GN50" s="166">
        <v>-11.8979</v>
      </c>
      <c r="GO50" s="166">
        <v>-19.103899999999999</v>
      </c>
      <c r="GP50" s="166">
        <v>7.62</v>
      </c>
      <c r="GQ50" s="166">
        <v>-22.831600000000002</v>
      </c>
      <c r="GR50" s="166">
        <v>6.5404</v>
      </c>
      <c r="GS50" s="166">
        <v>7.1929999999999996</v>
      </c>
      <c r="GT50" s="166">
        <v>160.42679999999999</v>
      </c>
      <c r="GU50" s="166">
        <v>-4.9874000000000001</v>
      </c>
      <c r="GV50" s="166">
        <v>-7.4405999999999999</v>
      </c>
      <c r="GW50" s="166">
        <v>-7.2455999999999996</v>
      </c>
      <c r="GX50" s="166">
        <v>1.9563999999999999</v>
      </c>
      <c r="GY50" s="166">
        <v>8.0807000000000002</v>
      </c>
      <c r="GZ50" s="166">
        <v>8.2524999999999995</v>
      </c>
      <c r="HA50" s="166">
        <v>1</v>
      </c>
      <c r="HB50" s="166">
        <v>-5.6079999999999997</v>
      </c>
      <c r="HC50" s="166">
        <v>-2.5314000000000001</v>
      </c>
      <c r="HD50" s="166">
        <v>5.45</v>
      </c>
      <c r="HE50" s="166">
        <v>0</v>
      </c>
      <c r="HF50" s="166">
        <v>40.648600000000002</v>
      </c>
      <c r="HG50" s="166">
        <v>37.351799999999997</v>
      </c>
      <c r="HH50" s="166">
        <v>111.4264</v>
      </c>
      <c r="HI50" s="166">
        <v>0</v>
      </c>
      <c r="HJ50" s="166">
        <v>0</v>
      </c>
      <c r="HK50" s="166">
        <v>0</v>
      </c>
      <c r="HL50" s="166">
        <v>-10.7662</v>
      </c>
      <c r="HM50" s="166">
        <v>0</v>
      </c>
      <c r="HN50" s="166">
        <v>0</v>
      </c>
      <c r="HO50" s="167"/>
      <c r="HP50" s="166">
        <v>33.856000000000002</v>
      </c>
      <c r="HQ50" s="166">
        <v>-7.0244999999999997</v>
      </c>
      <c r="HR50" s="166">
        <v>-6.4367000000000001</v>
      </c>
      <c r="HS50" s="166">
        <v>-14.780200000000001</v>
      </c>
      <c r="HT50" s="166">
        <v>-14.6074</v>
      </c>
      <c r="HU50" s="166">
        <v>3.14</v>
      </c>
      <c r="HV50" s="166">
        <v>3.51</v>
      </c>
      <c r="HW50" s="166">
        <v>-21.7</v>
      </c>
      <c r="HX50" s="166">
        <v>-21.2</v>
      </c>
      <c r="HY50" s="166">
        <v>0.19500000000000001</v>
      </c>
      <c r="HZ50" s="166">
        <v>0.48</v>
      </c>
      <c r="IA50" s="166">
        <v>58.708500000000001</v>
      </c>
      <c r="IB50" s="166">
        <v>23.496600000000001</v>
      </c>
      <c r="IC50" s="166">
        <v>23.230599999999999</v>
      </c>
      <c r="ID50" s="166">
        <v>-15.7</v>
      </c>
      <c r="IE50" s="166">
        <v>-27.7</v>
      </c>
      <c r="IF50" s="166">
        <v>-8.8000000000000007</v>
      </c>
      <c r="IG50" s="166">
        <v>-9.4</v>
      </c>
      <c r="IH50" s="167"/>
      <c r="II50" s="167"/>
      <c r="IJ50" s="166">
        <v>-118.5934</v>
      </c>
      <c r="IK50" s="166">
        <v>3.9809999999999999</v>
      </c>
      <c r="IL50" s="166">
        <v>-267.03300000000002</v>
      </c>
      <c r="IM50" s="166">
        <v>-14.3888</v>
      </c>
      <c r="IN50" s="166">
        <v>-43.307000000000002</v>
      </c>
      <c r="IO50" s="166">
        <v>111.72790000000001</v>
      </c>
      <c r="IP50" s="166">
        <v>47.181100000000001</v>
      </c>
      <c r="IQ50" s="166">
        <v>132.3725</v>
      </c>
      <c r="IR50" s="166">
        <v>87.420199999999994</v>
      </c>
      <c r="IS50" s="166">
        <v>51.360399999999998</v>
      </c>
      <c r="IT50" s="166">
        <v>19.453600000000002</v>
      </c>
      <c r="IU50" s="166">
        <v>20.214200000000002</v>
      </c>
      <c r="IV50" s="166">
        <v>-24.129000000000001</v>
      </c>
      <c r="IW50" s="166">
        <v>218.8725</v>
      </c>
      <c r="IX50" s="166">
        <v>-181.89949999999999</v>
      </c>
      <c r="IY50" s="166">
        <v>41.057899999999997</v>
      </c>
      <c r="IZ50" s="166">
        <v>-27.669899999999998</v>
      </c>
      <c r="JA50" s="166">
        <v>-0.77270000000000005</v>
      </c>
      <c r="JB50" s="166">
        <v>-0.95499999999999996</v>
      </c>
      <c r="JC50" s="166">
        <v>-6.48</v>
      </c>
      <c r="JD50" s="166">
        <v>-2.327</v>
      </c>
      <c r="JE50" s="166">
        <v>-2.33</v>
      </c>
      <c r="JF50" s="166">
        <v>1.36</v>
      </c>
      <c r="JG50" s="166">
        <v>-0.08</v>
      </c>
      <c r="JH50" s="166">
        <v>-2.9182999999999999</v>
      </c>
      <c r="JI50" s="166">
        <v>-5.7694000000000001</v>
      </c>
      <c r="JJ50" s="166">
        <v>3.6057000000000001</v>
      </c>
      <c r="JK50" s="166">
        <v>3.0472000000000001</v>
      </c>
      <c r="JL50" s="166">
        <v>-6.7</v>
      </c>
      <c r="JM50" s="166">
        <v>-0.13200000000000001</v>
      </c>
      <c r="JN50" s="166">
        <v>0.59699999999999998</v>
      </c>
      <c r="JO50" s="166">
        <v>1.0928</v>
      </c>
      <c r="JP50" s="166">
        <v>1.2881</v>
      </c>
      <c r="JQ50" s="166">
        <v>3.9468999999999999</v>
      </c>
      <c r="JR50" s="166">
        <v>3.6806000000000001</v>
      </c>
      <c r="JS50" s="166">
        <v>4.1990999999999996</v>
      </c>
      <c r="JT50" s="167"/>
      <c r="JU50" s="166">
        <v>13</v>
      </c>
      <c r="JV50" s="166">
        <v>12.066599999999999</v>
      </c>
      <c r="JW50" s="166">
        <v>0.47</v>
      </c>
      <c r="JX50" s="167"/>
      <c r="JY50" s="166">
        <v>-8.4290000000000003</v>
      </c>
      <c r="JZ50" s="166">
        <v>-12.1068</v>
      </c>
      <c r="KA50" s="166">
        <v>-17.4222</v>
      </c>
      <c r="KB50" s="166">
        <v>-5.8414000000000001</v>
      </c>
      <c r="KC50" s="166">
        <v>7.7229000000000001</v>
      </c>
      <c r="KD50" s="166">
        <v>-12.4116</v>
      </c>
      <c r="KE50" s="166">
        <v>4.5406000000000004</v>
      </c>
      <c r="KF50" s="166">
        <v>-10.1</v>
      </c>
      <c r="KG50" s="166">
        <v>-5.6</v>
      </c>
      <c r="KH50" s="166">
        <v>90.191400000000002</v>
      </c>
      <c r="KI50" s="166">
        <v>-59.975099999999998</v>
      </c>
    </row>
    <row r="51" spans="1:295" ht="18" customHeight="1" x14ac:dyDescent="0.25">
      <c r="A51" s="161" t="s">
        <v>71</v>
      </c>
      <c r="B51" s="161" t="s">
        <v>855</v>
      </c>
      <c r="C51" s="165">
        <v>0</v>
      </c>
      <c r="D51" s="166">
        <v>3.4003000000000001</v>
      </c>
      <c r="E51" s="166">
        <v>-8.7622999999999998</v>
      </c>
      <c r="F51" s="166">
        <v>8.1753999999999998</v>
      </c>
      <c r="G51" s="166">
        <v>11.7438</v>
      </c>
      <c r="H51" s="167"/>
      <c r="I51" s="166">
        <v>16.672899999999998</v>
      </c>
      <c r="J51" s="167"/>
      <c r="K51" s="166">
        <v>17.052299999999999</v>
      </c>
      <c r="L51" s="166">
        <v>7.1528</v>
      </c>
      <c r="M51" s="166">
        <v>8.5911000000000008</v>
      </c>
      <c r="N51" s="166">
        <v>-15.54</v>
      </c>
      <c r="O51" s="166">
        <v>-22</v>
      </c>
      <c r="P51" s="166">
        <v>-2.2000000000000002</v>
      </c>
      <c r="Q51" s="166">
        <v>0.82799999999999996</v>
      </c>
      <c r="R51" s="166">
        <v>-13.2</v>
      </c>
      <c r="S51" s="166">
        <v>3.5044</v>
      </c>
      <c r="T51" s="166">
        <v>-8.5702999999999996</v>
      </c>
      <c r="U51" s="166">
        <v>6.6536999999999997</v>
      </c>
      <c r="V51" s="166">
        <v>6.6285999999999996</v>
      </c>
      <c r="W51" s="166">
        <v>11.6157</v>
      </c>
      <c r="X51" s="166">
        <v>3.6703999999999999</v>
      </c>
      <c r="Y51" s="166">
        <v>0.4108</v>
      </c>
      <c r="Z51" s="166">
        <v>2.2339000000000002</v>
      </c>
      <c r="AA51" s="167"/>
      <c r="AB51" s="166">
        <v>-1.2895000000000001</v>
      </c>
      <c r="AC51" s="166">
        <v>0.35499999999999998</v>
      </c>
      <c r="AD51" s="166">
        <v>0.39400000000000002</v>
      </c>
      <c r="AE51" s="166">
        <v>4.24</v>
      </c>
      <c r="AF51" s="166">
        <v>-4.4400000000000004</v>
      </c>
      <c r="AG51" s="166">
        <v>-8.8000000000000007</v>
      </c>
      <c r="AH51" s="166">
        <v>-0.83099999999999996</v>
      </c>
      <c r="AI51" s="166">
        <v>0.27300000000000002</v>
      </c>
      <c r="AJ51" s="167"/>
      <c r="AK51" s="166">
        <v>-3.14</v>
      </c>
      <c r="AL51" s="167"/>
      <c r="AM51" s="166">
        <v>-11.4</v>
      </c>
      <c r="AN51" s="166">
        <v>-11.55</v>
      </c>
      <c r="AO51" s="166">
        <v>9.1371000000000002</v>
      </c>
      <c r="AP51" s="166">
        <v>3.4569000000000001</v>
      </c>
      <c r="AQ51" s="166">
        <v>26.963899999999999</v>
      </c>
      <c r="AR51" s="166">
        <v>28.850999999999999</v>
      </c>
      <c r="AS51" s="166">
        <v>-14.389799999999999</v>
      </c>
      <c r="AT51" s="166">
        <v>-0.1542</v>
      </c>
      <c r="AU51" s="167"/>
      <c r="AV51" s="166">
        <v>11.4702</v>
      </c>
      <c r="AW51" s="166">
        <v>15.245799999999999</v>
      </c>
      <c r="AX51" s="166">
        <v>-17.382000000000001</v>
      </c>
      <c r="AY51" s="166">
        <v>-15.571999999999999</v>
      </c>
      <c r="AZ51" s="166">
        <v>33.6663</v>
      </c>
      <c r="BA51" s="166">
        <v>37.384799999999998</v>
      </c>
      <c r="BB51" s="166">
        <v>70.251000000000005</v>
      </c>
      <c r="BC51" s="166">
        <v>2.1356999999999999</v>
      </c>
      <c r="BD51" s="166">
        <v>-2.9</v>
      </c>
      <c r="BE51" s="166">
        <v>-2.9</v>
      </c>
      <c r="BF51" s="166">
        <v>-21.4481</v>
      </c>
      <c r="BG51" s="167"/>
      <c r="BH51" s="166">
        <v>-3.5758000000000001</v>
      </c>
      <c r="BI51" s="167"/>
      <c r="BJ51" s="166">
        <v>0.39679999999999999</v>
      </c>
      <c r="BK51" s="166">
        <v>6.1858000000000004</v>
      </c>
      <c r="BL51" s="166">
        <v>1.9562999999999999</v>
      </c>
      <c r="BM51" s="166">
        <v>1.3194999999999999</v>
      </c>
      <c r="BN51" s="166">
        <v>-90.182199999999995</v>
      </c>
      <c r="BO51" s="166">
        <v>107.27249999999999</v>
      </c>
      <c r="BP51" s="166">
        <v>106.96729999999999</v>
      </c>
      <c r="BQ51" s="166">
        <v>-36.150300000000001</v>
      </c>
      <c r="BR51" s="166">
        <v>-42.308799999999998</v>
      </c>
      <c r="BS51" s="167"/>
      <c r="BT51" s="167"/>
      <c r="BU51" s="167"/>
      <c r="BV51" s="166">
        <v>30.337800000000001</v>
      </c>
      <c r="BW51" s="166">
        <v>14.53</v>
      </c>
      <c r="BX51" s="166">
        <v>10.86</v>
      </c>
      <c r="BY51" s="166">
        <v>-11.28</v>
      </c>
      <c r="BZ51" s="166">
        <v>8.14</v>
      </c>
      <c r="CA51" s="166">
        <v>-11.6501</v>
      </c>
      <c r="CB51" s="166">
        <v>-12.7217</v>
      </c>
      <c r="CC51" s="166">
        <v>18.629100000000001</v>
      </c>
      <c r="CD51" s="166">
        <v>15.450900000000001</v>
      </c>
      <c r="CE51" s="167"/>
      <c r="CF51" s="166">
        <v>-16.006599999999999</v>
      </c>
      <c r="CG51" s="166">
        <v>-16.165800000000001</v>
      </c>
      <c r="CH51" s="166">
        <v>0.18179999999999999</v>
      </c>
      <c r="CI51" s="166">
        <v>18.406600000000001</v>
      </c>
      <c r="CJ51" s="167"/>
      <c r="CK51" s="167"/>
      <c r="CL51" s="166">
        <v>21</v>
      </c>
      <c r="CM51" s="166">
        <v>-38</v>
      </c>
      <c r="CN51" s="166">
        <v>-4.09</v>
      </c>
      <c r="CO51" s="166">
        <v>26.9633</v>
      </c>
      <c r="CP51" s="166">
        <v>27.761299999999999</v>
      </c>
      <c r="CQ51" s="166">
        <v>26.077000000000002</v>
      </c>
      <c r="CR51" s="166">
        <v>67.719300000000004</v>
      </c>
      <c r="CS51" s="166">
        <v>67.763099999999994</v>
      </c>
      <c r="CT51" s="166">
        <v>-24.333600000000001</v>
      </c>
      <c r="CU51" s="166">
        <v>-58.886800000000001</v>
      </c>
      <c r="CV51" s="166">
        <v>-21.000900000000001</v>
      </c>
      <c r="CW51" s="166">
        <v>3.6509999999999998</v>
      </c>
      <c r="CX51" s="166">
        <v>33.11</v>
      </c>
      <c r="CY51" s="166">
        <v>13.1</v>
      </c>
      <c r="CZ51" s="166">
        <v>1.7236</v>
      </c>
      <c r="DA51" s="166">
        <v>1.0772999999999999</v>
      </c>
      <c r="DB51" s="166">
        <v>12.352499999999999</v>
      </c>
      <c r="DC51" s="167"/>
      <c r="DD51" s="166">
        <v>-19.422999999999998</v>
      </c>
      <c r="DE51" s="166">
        <v>-19.033899999999999</v>
      </c>
      <c r="DF51" s="166">
        <v>15.156000000000001</v>
      </c>
      <c r="DG51" s="167"/>
      <c r="DH51" s="166">
        <v>-5.5385</v>
      </c>
      <c r="DI51" s="166">
        <v>-50.3</v>
      </c>
      <c r="DJ51" s="166">
        <v>-50.3</v>
      </c>
      <c r="DK51" s="166">
        <v>-2.6366999999999998</v>
      </c>
      <c r="DL51" s="166">
        <v>9.5432000000000006</v>
      </c>
      <c r="DM51" s="166">
        <v>34.702199999999998</v>
      </c>
      <c r="DN51" s="167"/>
      <c r="DO51" s="166">
        <v>10.59</v>
      </c>
      <c r="DP51" s="166">
        <v>-3.04</v>
      </c>
      <c r="DQ51" s="166">
        <v>14.321999999999999</v>
      </c>
      <c r="DR51" s="166">
        <v>-16.083400000000001</v>
      </c>
      <c r="DS51" s="167"/>
      <c r="DT51" s="166">
        <v>-10.81</v>
      </c>
      <c r="DU51" s="166">
        <v>25.35</v>
      </c>
      <c r="DV51" s="166">
        <v>-10.66</v>
      </c>
      <c r="DW51" s="166">
        <v>-16.345500000000001</v>
      </c>
      <c r="DX51" s="166">
        <v>-8.4182000000000006</v>
      </c>
      <c r="DY51" s="166">
        <v>-28.276900000000001</v>
      </c>
      <c r="DZ51" s="166">
        <v>-27.354500000000002</v>
      </c>
      <c r="EA51" s="166">
        <v>29.313600000000001</v>
      </c>
      <c r="EB51" s="166">
        <v>5.1753999999999998</v>
      </c>
      <c r="EC51" s="166">
        <v>-3.99</v>
      </c>
      <c r="ED51" s="166">
        <v>-3.8622000000000001</v>
      </c>
      <c r="EE51" s="166">
        <v>-22.5184</v>
      </c>
      <c r="EF51" s="166">
        <v>-32.618600000000001</v>
      </c>
      <c r="EG51" s="166">
        <v>-16.835000000000001</v>
      </c>
      <c r="EH51" s="166">
        <v>-43.6907</v>
      </c>
      <c r="EI51" s="166">
        <v>-14.636699999999999</v>
      </c>
      <c r="EJ51" s="167"/>
      <c r="EK51" s="166">
        <v>-8.5803999999999991</v>
      </c>
      <c r="EL51" s="166">
        <v>-7.5728</v>
      </c>
      <c r="EM51" s="166">
        <v>25.200600000000001</v>
      </c>
      <c r="EN51" s="166">
        <v>-6.0690999999999997</v>
      </c>
      <c r="EO51" s="166">
        <v>-6.9562999999999997</v>
      </c>
      <c r="EP51" s="166">
        <v>-47.112000000000002</v>
      </c>
      <c r="EQ51" s="166">
        <v>-19.846900000000002</v>
      </c>
      <c r="ER51" s="166">
        <v>-19.790900000000001</v>
      </c>
      <c r="ES51" s="166">
        <v>16.394200000000001</v>
      </c>
      <c r="ET51" s="166">
        <v>28.51</v>
      </c>
      <c r="EU51" s="166">
        <v>0</v>
      </c>
      <c r="EV51" s="166">
        <v>-0.1</v>
      </c>
      <c r="EW51" s="166">
        <v>4.4420999999999999</v>
      </c>
      <c r="EX51" s="166">
        <v>-8.0940999999999992</v>
      </c>
      <c r="EY51" s="166">
        <v>-16.645399999999999</v>
      </c>
      <c r="EZ51" s="166">
        <v>-16.7544</v>
      </c>
      <c r="FA51" s="166">
        <v>10.787599999999999</v>
      </c>
      <c r="FB51" s="166">
        <v>14.6707</v>
      </c>
      <c r="FC51" s="166">
        <v>-30.844899999999999</v>
      </c>
      <c r="FD51" s="166">
        <v>5.5293999999999999</v>
      </c>
      <c r="FE51" s="166">
        <v>5.2454000000000001</v>
      </c>
      <c r="FF51" s="167"/>
      <c r="FG51" s="166">
        <v>4.2370999999999999</v>
      </c>
      <c r="FH51" s="166">
        <v>3.9416000000000002</v>
      </c>
      <c r="FI51" s="166">
        <v>3.1105</v>
      </c>
      <c r="FJ51" s="166">
        <v>2.0095000000000001</v>
      </c>
      <c r="FK51" s="166">
        <v>1.3395999999999999</v>
      </c>
      <c r="FL51" s="166">
        <v>24.448599999999999</v>
      </c>
      <c r="FM51" s="166">
        <v>10.9876</v>
      </c>
      <c r="FN51" s="166">
        <v>10.8422</v>
      </c>
      <c r="FO51" s="166">
        <v>26.186699999999998</v>
      </c>
      <c r="FP51" s="166">
        <v>33.43</v>
      </c>
      <c r="FQ51" s="166">
        <v>4.7523</v>
      </c>
      <c r="FR51" s="166">
        <v>-8.59</v>
      </c>
      <c r="FS51" s="166">
        <v>-2.2115</v>
      </c>
      <c r="FT51" s="166">
        <v>0.2273</v>
      </c>
      <c r="FU51" s="166">
        <v>1.44</v>
      </c>
      <c r="FV51" s="166">
        <v>4.6900000000000004</v>
      </c>
      <c r="FW51" s="167"/>
      <c r="FX51" s="166">
        <v>3.0137</v>
      </c>
      <c r="FY51" s="166">
        <v>6.8380000000000001</v>
      </c>
      <c r="FZ51" s="166">
        <v>0.32500000000000001</v>
      </c>
      <c r="GA51" s="167"/>
      <c r="GB51" s="166">
        <v>15.72</v>
      </c>
      <c r="GC51" s="166">
        <v>-38.798699999999997</v>
      </c>
      <c r="GD51" s="166">
        <v>-34.472099999999998</v>
      </c>
      <c r="GE51" s="166">
        <v>-1.55</v>
      </c>
      <c r="GF51" s="166">
        <v>25.66</v>
      </c>
      <c r="GG51" s="167"/>
      <c r="GH51" s="166">
        <v>23.415199999999999</v>
      </c>
      <c r="GI51" s="166">
        <v>-6.63</v>
      </c>
      <c r="GJ51" s="166">
        <v>-7.2865000000000002</v>
      </c>
      <c r="GK51" s="166">
        <v>2.8515999999999999</v>
      </c>
      <c r="GL51" s="167"/>
      <c r="GM51" s="167"/>
      <c r="GN51" s="166">
        <v>-12.6168</v>
      </c>
      <c r="GO51" s="166">
        <v>-22.714099999999998</v>
      </c>
      <c r="GP51" s="166">
        <v>7.96</v>
      </c>
      <c r="GQ51" s="166">
        <v>-22.637899999999998</v>
      </c>
      <c r="GR51" s="166">
        <v>5.5429000000000004</v>
      </c>
      <c r="GS51" s="166">
        <v>4.9246999999999996</v>
      </c>
      <c r="GT51" s="166">
        <v>162.5549</v>
      </c>
      <c r="GU51" s="166">
        <v>-4.9198000000000004</v>
      </c>
      <c r="GV51" s="166">
        <v>-8.2213999999999992</v>
      </c>
      <c r="GW51" s="166">
        <v>-8.1448999999999998</v>
      </c>
      <c r="GX51" s="166">
        <v>2.0798999999999999</v>
      </c>
      <c r="GY51" s="166">
        <v>8.4176000000000002</v>
      </c>
      <c r="GZ51" s="166">
        <v>8.4423999999999992</v>
      </c>
      <c r="HA51" s="166">
        <v>1.4932000000000001</v>
      </c>
      <c r="HB51" s="166">
        <v>1.0974999999999999</v>
      </c>
      <c r="HC51" s="166">
        <v>2.4481000000000002</v>
      </c>
      <c r="HD51" s="166">
        <v>-12.15</v>
      </c>
      <c r="HE51" s="166">
        <v>14.661099999999999</v>
      </c>
      <c r="HF51" s="166">
        <v>20.353899999999999</v>
      </c>
      <c r="HG51" s="166">
        <v>56.7136</v>
      </c>
      <c r="HH51" s="166">
        <v>122.7307</v>
      </c>
      <c r="HI51" s="166">
        <v>-7.657</v>
      </c>
      <c r="HJ51" s="166">
        <v>-7.9027000000000003</v>
      </c>
      <c r="HK51" s="166">
        <v>0</v>
      </c>
      <c r="HL51" s="166">
        <v>-7.9949000000000003</v>
      </c>
      <c r="HM51" s="166">
        <v>0</v>
      </c>
      <c r="HN51" s="166">
        <v>0</v>
      </c>
      <c r="HO51" s="166">
        <v>33.918300000000002</v>
      </c>
      <c r="HP51" s="167"/>
      <c r="HQ51" s="166">
        <v>-5.8379000000000003</v>
      </c>
      <c r="HR51" s="166">
        <v>-5.2336999999999998</v>
      </c>
      <c r="HS51" s="166">
        <v>-15.074299999999999</v>
      </c>
      <c r="HT51" s="166">
        <v>-14.833600000000001</v>
      </c>
      <c r="HU51" s="166">
        <v>4.84</v>
      </c>
      <c r="HV51" s="166">
        <v>5.0199999999999996</v>
      </c>
      <c r="HW51" s="166">
        <v>-21.8</v>
      </c>
      <c r="HX51" s="166">
        <v>-21.5</v>
      </c>
      <c r="HY51" s="166">
        <v>0.24629999999999999</v>
      </c>
      <c r="HZ51" s="166">
        <v>0.4</v>
      </c>
      <c r="IA51" s="166">
        <v>51.073900000000002</v>
      </c>
      <c r="IB51" s="166">
        <v>24.636500000000002</v>
      </c>
      <c r="IC51" s="166">
        <v>24.527999999999999</v>
      </c>
      <c r="ID51" s="166">
        <v>-16.100000000000001</v>
      </c>
      <c r="IE51" s="166">
        <v>-28.3</v>
      </c>
      <c r="IF51" s="166">
        <v>-8.9</v>
      </c>
      <c r="IG51" s="166">
        <v>-9.5</v>
      </c>
      <c r="IH51" s="166">
        <v>-17.6523</v>
      </c>
      <c r="II51" s="166">
        <v>-17.611899999999999</v>
      </c>
      <c r="IJ51" s="166">
        <v>-129.83070000000001</v>
      </c>
      <c r="IK51" s="166">
        <v>3.7195</v>
      </c>
      <c r="IL51" s="166">
        <v>-263.8931</v>
      </c>
      <c r="IM51" s="166">
        <v>-7.9709000000000003</v>
      </c>
      <c r="IN51" s="166">
        <v>-41.7348</v>
      </c>
      <c r="IO51" s="166">
        <v>106.1974</v>
      </c>
      <c r="IP51" s="166">
        <v>58.341900000000003</v>
      </c>
      <c r="IQ51" s="166">
        <v>126.0582</v>
      </c>
      <c r="IR51" s="166">
        <v>81.680199999999999</v>
      </c>
      <c r="IS51" s="166">
        <v>43.047199999999997</v>
      </c>
      <c r="IT51" s="166">
        <v>21.317299999999999</v>
      </c>
      <c r="IU51" s="166">
        <v>18.4815</v>
      </c>
      <c r="IV51" s="166">
        <v>-25.816700000000001</v>
      </c>
      <c r="IW51" s="166">
        <v>213.0976</v>
      </c>
      <c r="IX51" s="166">
        <v>-177.15450000000001</v>
      </c>
      <c r="IY51" s="166">
        <v>34.914900000000003</v>
      </c>
      <c r="IZ51" s="166">
        <v>-26.814900000000002</v>
      </c>
      <c r="JA51" s="166">
        <v>-1.0779000000000001</v>
      </c>
      <c r="JB51" s="166">
        <v>3.956</v>
      </c>
      <c r="JC51" s="166">
        <v>-6.4</v>
      </c>
      <c r="JD51" s="166">
        <v>-2.266</v>
      </c>
      <c r="JE51" s="166">
        <v>-2.27</v>
      </c>
      <c r="JF51" s="166">
        <v>1.1200000000000001</v>
      </c>
      <c r="JG51" s="166">
        <v>-0.08</v>
      </c>
      <c r="JH51" s="166">
        <v>-2.5907</v>
      </c>
      <c r="JI51" s="166">
        <v>-5.8273999999999999</v>
      </c>
      <c r="JJ51" s="166">
        <v>3.8102</v>
      </c>
      <c r="JK51" s="166">
        <v>3.2242000000000002</v>
      </c>
      <c r="JL51" s="166">
        <v>-6.9</v>
      </c>
      <c r="JM51" s="166">
        <v>-3.9E-2</v>
      </c>
      <c r="JN51" s="166">
        <v>0.34499999999999997</v>
      </c>
      <c r="JO51" s="166">
        <v>0.85860000000000003</v>
      </c>
      <c r="JP51" s="166">
        <v>0.88280000000000003</v>
      </c>
      <c r="JQ51" s="166">
        <v>3.4497</v>
      </c>
      <c r="JR51" s="166">
        <v>3.5911</v>
      </c>
      <c r="JS51" s="166">
        <v>3.4681000000000002</v>
      </c>
      <c r="JT51" s="167"/>
      <c r="JU51" s="166">
        <v>13.9</v>
      </c>
      <c r="JV51" s="166">
        <v>12.358700000000001</v>
      </c>
      <c r="JW51" s="166">
        <v>0.4</v>
      </c>
      <c r="JX51" s="167"/>
      <c r="JY51" s="166">
        <v>-4.8270999999999997</v>
      </c>
      <c r="JZ51" s="166">
        <v>-14.106299999999999</v>
      </c>
      <c r="KA51" s="166">
        <v>-19.7302</v>
      </c>
      <c r="KB51" s="166">
        <v>-2.1284999999999998</v>
      </c>
      <c r="KC51" s="166">
        <v>8.8306000000000004</v>
      </c>
      <c r="KD51" s="166">
        <v>-15.0936</v>
      </c>
      <c r="KE51" s="166">
        <v>4.5867000000000004</v>
      </c>
      <c r="KF51" s="166">
        <v>-11.1</v>
      </c>
      <c r="KG51" s="166">
        <v>-3.9</v>
      </c>
      <c r="KH51" s="166">
        <v>80.684799999999996</v>
      </c>
      <c r="KI51" s="166">
        <v>-50.028599999999997</v>
      </c>
    </row>
    <row r="52" spans="1:295" ht="18" customHeight="1" x14ac:dyDescent="0.25">
      <c r="A52" s="161" t="s">
        <v>71</v>
      </c>
      <c r="B52" s="161" t="s">
        <v>856</v>
      </c>
      <c r="C52" s="165">
        <v>0</v>
      </c>
      <c r="D52" s="166">
        <v>3.2997999999999998</v>
      </c>
      <c r="E52" s="166">
        <v>-8.6646000000000001</v>
      </c>
      <c r="F52" s="166">
        <v>8.532</v>
      </c>
      <c r="G52" s="166">
        <v>11.746</v>
      </c>
      <c r="H52" s="167"/>
      <c r="I52" s="166">
        <v>15.6593</v>
      </c>
      <c r="J52" s="167"/>
      <c r="K52" s="166">
        <v>15.7674</v>
      </c>
      <c r="L52" s="166">
        <v>6.4328000000000003</v>
      </c>
      <c r="M52" s="166">
        <v>7.9377000000000004</v>
      </c>
      <c r="N52" s="166">
        <v>-15.54</v>
      </c>
      <c r="O52" s="166">
        <v>-22</v>
      </c>
      <c r="P52" s="167"/>
      <c r="Q52" s="166">
        <v>0.82799999999999996</v>
      </c>
      <c r="R52" s="166">
        <v>-15.4</v>
      </c>
      <c r="S52" s="166">
        <v>3.7164000000000001</v>
      </c>
      <c r="T52" s="166">
        <v>-7.7788000000000004</v>
      </c>
      <c r="U52" s="166">
        <v>6.2362000000000002</v>
      </c>
      <c r="V52" s="166">
        <v>6.1303000000000001</v>
      </c>
      <c r="W52" s="166">
        <v>10.7927</v>
      </c>
      <c r="X52" s="166">
        <v>3.7035</v>
      </c>
      <c r="Y52" s="166">
        <v>0.73919999999999997</v>
      </c>
      <c r="Z52" s="166">
        <v>2.2805</v>
      </c>
      <c r="AA52" s="167"/>
      <c r="AB52" s="166">
        <v>-0.99260000000000004</v>
      </c>
      <c r="AC52" s="166">
        <v>0.32900000000000001</v>
      </c>
      <c r="AD52" s="166">
        <v>0.35699999999999998</v>
      </c>
      <c r="AE52" s="166">
        <v>4.0590000000000002</v>
      </c>
      <c r="AF52" s="166">
        <v>-6.66</v>
      </c>
      <c r="AG52" s="166">
        <v>-11</v>
      </c>
      <c r="AH52" s="166">
        <v>-0.51900000000000002</v>
      </c>
      <c r="AI52" s="166">
        <v>0.26300000000000001</v>
      </c>
      <c r="AJ52" s="167"/>
      <c r="AK52" s="166">
        <v>-2.12</v>
      </c>
      <c r="AL52" s="167"/>
      <c r="AM52" s="166">
        <v>-12.29</v>
      </c>
      <c r="AN52" s="166">
        <v>-12.4</v>
      </c>
      <c r="AO52" s="166">
        <v>8.6533999999999995</v>
      </c>
      <c r="AP52" s="166">
        <v>3.4569000000000001</v>
      </c>
      <c r="AQ52" s="166">
        <v>25.389199999999999</v>
      </c>
      <c r="AR52" s="166">
        <v>27.753799999999998</v>
      </c>
      <c r="AS52" s="166">
        <v>-14.3057</v>
      </c>
      <c r="AT52" s="166">
        <v>2.5929000000000002</v>
      </c>
      <c r="AU52" s="167"/>
      <c r="AV52" s="166">
        <v>2.0674000000000001</v>
      </c>
      <c r="AW52" s="166">
        <v>3.948</v>
      </c>
      <c r="AX52" s="166">
        <v>-17.572299999999998</v>
      </c>
      <c r="AY52" s="166">
        <v>-15.4854</v>
      </c>
      <c r="AZ52" s="166">
        <v>29.343599999999999</v>
      </c>
      <c r="BA52" s="166">
        <v>31.193100000000001</v>
      </c>
      <c r="BB52" s="166">
        <v>77.285899999999998</v>
      </c>
      <c r="BC52" s="166">
        <v>9.0388000000000002</v>
      </c>
      <c r="BD52" s="166">
        <v>-6.1</v>
      </c>
      <c r="BE52" s="166">
        <v>-6.1</v>
      </c>
      <c r="BF52" s="166">
        <v>-23.6706</v>
      </c>
      <c r="BG52" s="167"/>
      <c r="BH52" s="166">
        <v>-3.3683000000000001</v>
      </c>
      <c r="BI52" s="167"/>
      <c r="BJ52" s="166">
        <v>0.13270000000000001</v>
      </c>
      <c r="BK52" s="166">
        <v>5.9417999999999997</v>
      </c>
      <c r="BL52" s="166">
        <v>1.966</v>
      </c>
      <c r="BM52" s="166">
        <v>1.3807</v>
      </c>
      <c r="BN52" s="166">
        <v>-99.734499999999997</v>
      </c>
      <c r="BO52" s="166">
        <v>109.714</v>
      </c>
      <c r="BP52" s="166">
        <v>109.5004</v>
      </c>
      <c r="BQ52" s="166">
        <v>-44.6248</v>
      </c>
      <c r="BR52" s="166">
        <v>-49.960999999999999</v>
      </c>
      <c r="BS52" s="167"/>
      <c r="BT52" s="167"/>
      <c r="BU52" s="167"/>
      <c r="BV52" s="166">
        <v>30.427700000000002</v>
      </c>
      <c r="BW52" s="166">
        <v>14.18</v>
      </c>
      <c r="BX52" s="166">
        <v>9.89</v>
      </c>
      <c r="BY52" s="166">
        <v>-11.52</v>
      </c>
      <c r="BZ52" s="166">
        <v>9.6300000000000008</v>
      </c>
      <c r="CA52" s="166">
        <v>-13.927300000000001</v>
      </c>
      <c r="CB52" s="166">
        <v>-14.061299999999999</v>
      </c>
      <c r="CC52" s="166">
        <v>19.1509</v>
      </c>
      <c r="CD52" s="166">
        <v>17.176400000000001</v>
      </c>
      <c r="CE52" s="167"/>
      <c r="CF52" s="166">
        <v>-6.2083000000000004</v>
      </c>
      <c r="CG52" s="166">
        <v>-6.2690000000000001</v>
      </c>
      <c r="CH52" s="166">
        <v>0.3604</v>
      </c>
      <c r="CI52" s="166">
        <v>18.855599999999999</v>
      </c>
      <c r="CJ52" s="167"/>
      <c r="CK52" s="167"/>
      <c r="CL52" s="166">
        <v>15.6</v>
      </c>
      <c r="CM52" s="166">
        <v>-39.700000000000003</v>
      </c>
      <c r="CN52" s="166">
        <v>-4.1900000000000004</v>
      </c>
      <c r="CO52" s="166">
        <v>29.757400000000001</v>
      </c>
      <c r="CP52" s="166">
        <v>29.9375</v>
      </c>
      <c r="CQ52" s="166">
        <v>28.732299999999999</v>
      </c>
      <c r="CR52" s="166">
        <v>70.096599999999995</v>
      </c>
      <c r="CS52" s="166">
        <v>70.382900000000006</v>
      </c>
      <c r="CT52" s="166">
        <v>-24.795500000000001</v>
      </c>
      <c r="CU52" s="166">
        <v>-60.821899999999999</v>
      </c>
      <c r="CV52" s="166">
        <v>-20.5609</v>
      </c>
      <c r="CW52" s="166">
        <v>3.8029000000000002</v>
      </c>
      <c r="CX52" s="166">
        <v>32.9</v>
      </c>
      <c r="CY52" s="166">
        <v>13</v>
      </c>
      <c r="CZ52" s="166">
        <v>0.94240000000000002</v>
      </c>
      <c r="DA52" s="166">
        <v>0.19839999999999999</v>
      </c>
      <c r="DB52" s="166">
        <v>12.0341</v>
      </c>
      <c r="DC52" s="167"/>
      <c r="DD52" s="166">
        <v>-19.8735</v>
      </c>
      <c r="DE52" s="166">
        <v>-19.648399999999999</v>
      </c>
      <c r="DF52" s="166">
        <v>9.2385999999999999</v>
      </c>
      <c r="DG52" s="167"/>
      <c r="DH52" s="166">
        <v>-5.3579999999999997</v>
      </c>
      <c r="DI52" s="166">
        <v>-50.2</v>
      </c>
      <c r="DJ52" s="166">
        <v>-50.3</v>
      </c>
      <c r="DK52" s="166">
        <v>-3.3374000000000001</v>
      </c>
      <c r="DL52" s="166">
        <v>8.2341999999999995</v>
      </c>
      <c r="DM52" s="166">
        <v>32.651899999999998</v>
      </c>
      <c r="DN52" s="167"/>
      <c r="DO52" s="166">
        <v>9.11</v>
      </c>
      <c r="DP52" s="166">
        <v>-3.56</v>
      </c>
      <c r="DQ52" s="166">
        <v>14.3375</v>
      </c>
      <c r="DR52" s="166">
        <v>-10.5831</v>
      </c>
      <c r="DS52" s="167"/>
      <c r="DT52" s="166">
        <v>-10.130000000000001</v>
      </c>
      <c r="DU52" s="166">
        <v>24.43</v>
      </c>
      <c r="DV52" s="166">
        <v>-12.36</v>
      </c>
      <c r="DW52" s="166">
        <v>-10.4727</v>
      </c>
      <c r="DX52" s="166">
        <v>-6.0909000000000004</v>
      </c>
      <c r="DY52" s="166">
        <v>-28.165800000000001</v>
      </c>
      <c r="DZ52" s="166">
        <v>-27.1</v>
      </c>
      <c r="EA52" s="166">
        <v>29.338100000000001</v>
      </c>
      <c r="EB52" s="166">
        <v>5.2824</v>
      </c>
      <c r="EC52" s="166">
        <v>-4.0538999999999996</v>
      </c>
      <c r="ED52" s="166">
        <v>-3.7130999999999998</v>
      </c>
      <c r="EE52" s="166">
        <v>-20.943999999999999</v>
      </c>
      <c r="EF52" s="166">
        <v>-31.183399999999999</v>
      </c>
      <c r="EG52" s="166">
        <v>-16.352</v>
      </c>
      <c r="EH52" s="166">
        <v>-31.8703</v>
      </c>
      <c r="EI52" s="166">
        <v>-11.567600000000001</v>
      </c>
      <c r="EJ52" s="167"/>
      <c r="EK52" s="166">
        <v>-11.536</v>
      </c>
      <c r="EL52" s="166">
        <v>-10.644600000000001</v>
      </c>
      <c r="EM52" s="166">
        <v>21.901599999999998</v>
      </c>
      <c r="EN52" s="166">
        <v>-4.8418999999999999</v>
      </c>
      <c r="EO52" s="166">
        <v>-4.641</v>
      </c>
      <c r="EP52" s="166">
        <v>-46.088000000000001</v>
      </c>
      <c r="EQ52" s="166">
        <v>-21.901700000000002</v>
      </c>
      <c r="ER52" s="166">
        <v>-21.9086</v>
      </c>
      <c r="ES52" s="166">
        <v>14.433400000000001</v>
      </c>
      <c r="ET52" s="166">
        <v>28.16</v>
      </c>
      <c r="EU52" s="166">
        <v>0</v>
      </c>
      <c r="EV52" s="166">
        <v>0</v>
      </c>
      <c r="EW52" s="166">
        <v>4.1387999999999998</v>
      </c>
      <c r="EX52" s="166">
        <v>-4.0979000000000001</v>
      </c>
      <c r="EY52" s="166">
        <v>-17.312799999999999</v>
      </c>
      <c r="EZ52" s="166">
        <v>-17.1873</v>
      </c>
      <c r="FA52" s="166">
        <v>10.734</v>
      </c>
      <c r="FB52" s="166">
        <v>14.5931</v>
      </c>
      <c r="FC52" s="166">
        <v>-28.741599999999998</v>
      </c>
      <c r="FD52" s="166">
        <v>5.9337999999999997</v>
      </c>
      <c r="FE52" s="166">
        <v>5.5698999999999996</v>
      </c>
      <c r="FF52" s="167"/>
      <c r="FG52" s="166">
        <v>4.3776000000000002</v>
      </c>
      <c r="FH52" s="166">
        <v>5.4097</v>
      </c>
      <c r="FI52" s="166">
        <v>3.8668</v>
      </c>
      <c r="FJ52" s="166">
        <v>5.8609999999999998</v>
      </c>
      <c r="FK52" s="166">
        <v>5.3586</v>
      </c>
      <c r="FL52" s="166">
        <v>26.625599999999999</v>
      </c>
      <c r="FM52" s="166">
        <v>11.233700000000001</v>
      </c>
      <c r="FN52" s="166">
        <v>11.206300000000001</v>
      </c>
      <c r="FO52" s="166">
        <v>26.180299999999999</v>
      </c>
      <c r="FP52" s="166">
        <v>33.828200000000002</v>
      </c>
      <c r="FQ52" s="166">
        <v>7.1155999999999997</v>
      </c>
      <c r="FR52" s="166">
        <v>-7.28</v>
      </c>
      <c r="FS52" s="166">
        <v>-2.6162000000000001</v>
      </c>
      <c r="FT52" s="166">
        <v>0.28589999999999999</v>
      </c>
      <c r="FU52" s="166">
        <v>1.39</v>
      </c>
      <c r="FV52" s="166">
        <v>1.95</v>
      </c>
      <c r="FW52" s="167"/>
      <c r="FX52" s="167"/>
      <c r="FY52" s="166">
        <v>6.9850000000000003</v>
      </c>
      <c r="FZ52" s="166">
        <v>8.3000000000000004E-2</v>
      </c>
      <c r="GA52" s="167"/>
      <c r="GB52" s="166">
        <v>17.11</v>
      </c>
      <c r="GC52" s="166">
        <v>-38.961300000000001</v>
      </c>
      <c r="GD52" s="166">
        <v>-32.751100000000001</v>
      </c>
      <c r="GE52" s="166">
        <v>-1.54</v>
      </c>
      <c r="GF52" s="166">
        <v>28.1494</v>
      </c>
      <c r="GG52" s="167"/>
      <c r="GH52" s="166">
        <v>20.8902</v>
      </c>
      <c r="GI52" s="166">
        <v>-5.1039000000000003</v>
      </c>
      <c r="GJ52" s="166">
        <v>-5.4535999999999998</v>
      </c>
      <c r="GK52" s="166">
        <v>2.6219000000000001</v>
      </c>
      <c r="GL52" s="167"/>
      <c r="GM52" s="167"/>
      <c r="GN52" s="166">
        <v>-11.8666</v>
      </c>
      <c r="GO52" s="166">
        <v>-24.709099999999999</v>
      </c>
      <c r="GP52" s="166">
        <v>8.6158000000000001</v>
      </c>
      <c r="GQ52" s="166">
        <v>-21.8565</v>
      </c>
      <c r="GR52" s="166">
        <v>6.2046999999999999</v>
      </c>
      <c r="GS52" s="166">
        <v>4.5149999999999997</v>
      </c>
      <c r="GT52" s="166">
        <v>158.5771</v>
      </c>
      <c r="GU52" s="166">
        <v>-5.6477000000000004</v>
      </c>
      <c r="GV52" s="166">
        <v>-9.0326000000000004</v>
      </c>
      <c r="GW52" s="166">
        <v>-6.5246000000000004</v>
      </c>
      <c r="GX52" s="166">
        <v>1.9990000000000001</v>
      </c>
      <c r="GY52" s="166">
        <v>7.5021000000000004</v>
      </c>
      <c r="GZ52" s="166">
        <v>7.5237999999999996</v>
      </c>
      <c r="HA52" s="166">
        <v>2</v>
      </c>
      <c r="HB52" s="166">
        <v>0</v>
      </c>
      <c r="HC52" s="166">
        <v>0</v>
      </c>
      <c r="HD52" s="166">
        <v>-12.15</v>
      </c>
      <c r="HE52" s="166">
        <v>14.1166</v>
      </c>
      <c r="HF52" s="166">
        <v>16.429099999999998</v>
      </c>
      <c r="HG52" s="166">
        <v>62.881900000000002</v>
      </c>
      <c r="HH52" s="166">
        <v>123.5234</v>
      </c>
      <c r="HI52" s="166">
        <v>-9.9336000000000002</v>
      </c>
      <c r="HJ52" s="166">
        <v>-9.4560999999999993</v>
      </c>
      <c r="HK52" s="167"/>
      <c r="HL52" s="166">
        <v>-8.0609999999999999</v>
      </c>
      <c r="HM52" s="166">
        <v>0</v>
      </c>
      <c r="HN52" s="166">
        <v>0</v>
      </c>
      <c r="HO52" s="167"/>
      <c r="HP52" s="167"/>
      <c r="HQ52" s="166">
        <v>-6.2938999999999998</v>
      </c>
      <c r="HR52" s="166">
        <v>-5.5743</v>
      </c>
      <c r="HS52" s="166">
        <v>-13.7112</v>
      </c>
      <c r="HT52" s="166">
        <v>-13.561500000000001</v>
      </c>
      <c r="HU52" s="166">
        <v>6.39</v>
      </c>
      <c r="HV52" s="166">
        <v>6.56</v>
      </c>
      <c r="HW52" s="166">
        <v>-22.4</v>
      </c>
      <c r="HX52" s="166">
        <v>-22.5</v>
      </c>
      <c r="HY52" s="166">
        <v>0.3342</v>
      </c>
      <c r="HZ52" s="166">
        <v>-0.24</v>
      </c>
      <c r="IA52" s="166">
        <v>53.3386</v>
      </c>
      <c r="IB52" s="166">
        <v>23.565000000000001</v>
      </c>
      <c r="IC52" s="166">
        <v>22.985099999999999</v>
      </c>
      <c r="ID52" s="166">
        <v>-16.5</v>
      </c>
      <c r="IE52" s="166">
        <v>-27.8</v>
      </c>
      <c r="IF52" s="166">
        <v>-8.9</v>
      </c>
      <c r="IG52" s="166">
        <v>-9.8000000000000007</v>
      </c>
      <c r="IH52" s="167"/>
      <c r="II52" s="167"/>
      <c r="IJ52" s="166">
        <v>-131.52330000000001</v>
      </c>
      <c r="IK52" s="166">
        <v>6.8750999999999998</v>
      </c>
      <c r="IL52" s="166">
        <v>-266.5283</v>
      </c>
      <c r="IM52" s="166">
        <v>-11.263400000000001</v>
      </c>
      <c r="IN52" s="166">
        <v>-42.919699999999999</v>
      </c>
      <c r="IO52" s="166">
        <v>107.343</v>
      </c>
      <c r="IP52" s="166">
        <v>53.371499999999997</v>
      </c>
      <c r="IQ52" s="166">
        <v>131.44630000000001</v>
      </c>
      <c r="IR52" s="166">
        <v>82.531400000000005</v>
      </c>
      <c r="IS52" s="166">
        <v>40.014400000000002</v>
      </c>
      <c r="IT52" s="166">
        <v>21.351600000000001</v>
      </c>
      <c r="IU52" s="166">
        <v>18.554200000000002</v>
      </c>
      <c r="IV52" s="166">
        <v>-23.3325</v>
      </c>
      <c r="IW52" s="166">
        <v>212.18860000000001</v>
      </c>
      <c r="IX52" s="166">
        <v>-177.48759999999999</v>
      </c>
      <c r="IY52" s="166">
        <v>35.982700000000001</v>
      </c>
      <c r="IZ52" s="166">
        <v>-25.772500000000001</v>
      </c>
      <c r="JA52" s="166">
        <v>-1.4051</v>
      </c>
      <c r="JB52" s="166">
        <v>5.4619999999999997</v>
      </c>
      <c r="JC52" s="166">
        <v>-6.88</v>
      </c>
      <c r="JD52" s="166">
        <v>-2.2589999999999999</v>
      </c>
      <c r="JE52" s="166">
        <v>-2.2650000000000001</v>
      </c>
      <c r="JF52" s="166">
        <v>2</v>
      </c>
      <c r="JG52" s="166">
        <v>0</v>
      </c>
      <c r="JH52" s="166">
        <v>-2.8216000000000001</v>
      </c>
      <c r="JI52" s="166">
        <v>-5.5650000000000004</v>
      </c>
      <c r="JJ52" s="166">
        <v>3.7797000000000001</v>
      </c>
      <c r="JK52" s="166">
        <v>3.9872000000000001</v>
      </c>
      <c r="JL52" s="166">
        <v>-7.3</v>
      </c>
      <c r="JM52" s="166">
        <v>-2.044</v>
      </c>
      <c r="JN52" s="166">
        <v>-0.83699999999999997</v>
      </c>
      <c r="JO52" s="167"/>
      <c r="JP52" s="167"/>
      <c r="JQ52" s="166">
        <v>4.6942000000000004</v>
      </c>
      <c r="JR52" s="166">
        <v>4.3891</v>
      </c>
      <c r="JS52" s="166">
        <v>3.9933000000000001</v>
      </c>
      <c r="JT52" s="167"/>
      <c r="JU52" s="166">
        <v>12.5</v>
      </c>
      <c r="JV52" s="166">
        <v>12.755699999999999</v>
      </c>
      <c r="JW52" s="166">
        <v>0.35</v>
      </c>
      <c r="JX52" s="167"/>
      <c r="JY52" s="166">
        <v>-4.9344999999999999</v>
      </c>
      <c r="JZ52" s="166">
        <v>-13.632899999999999</v>
      </c>
      <c r="KA52" s="166">
        <v>-19.2379</v>
      </c>
      <c r="KB52" s="166">
        <v>-1.8946000000000001</v>
      </c>
      <c r="KC52" s="166">
        <v>10.6462</v>
      </c>
      <c r="KD52" s="166">
        <v>-15.4948</v>
      </c>
      <c r="KE52" s="166">
        <v>4.7747000000000002</v>
      </c>
      <c r="KF52" s="166">
        <v>-9.9</v>
      </c>
      <c r="KG52" s="166">
        <v>-4.8</v>
      </c>
      <c r="KH52" s="166">
        <v>74.553899999999999</v>
      </c>
      <c r="KI52" s="166">
        <v>-45.723300000000002</v>
      </c>
    </row>
    <row r="53" spans="1:295" ht="18" customHeight="1" x14ac:dyDescent="0.25">
      <c r="A53" s="161" t="s">
        <v>71</v>
      </c>
      <c r="B53" s="161" t="s">
        <v>857</v>
      </c>
      <c r="C53" s="165">
        <v>0</v>
      </c>
      <c r="D53" s="166">
        <v>2.7696000000000001</v>
      </c>
      <c r="E53" s="166">
        <v>-8.1755999999999993</v>
      </c>
      <c r="F53" s="166">
        <v>10.2043</v>
      </c>
      <c r="G53" s="166">
        <v>11.6122</v>
      </c>
      <c r="H53" s="167"/>
      <c r="I53" s="166">
        <v>14.690799999999999</v>
      </c>
      <c r="J53" s="167"/>
      <c r="K53" s="166">
        <v>14.007199999999999</v>
      </c>
      <c r="L53" s="166">
        <v>5.4917999999999996</v>
      </c>
      <c r="M53" s="166">
        <v>6.8712999999999997</v>
      </c>
      <c r="N53" s="166">
        <v>-13.32</v>
      </c>
      <c r="O53" s="166">
        <v>-22</v>
      </c>
      <c r="P53" s="167"/>
      <c r="Q53" s="166">
        <v>1.6559999999999999</v>
      </c>
      <c r="R53" s="166">
        <v>-13.2</v>
      </c>
      <c r="S53" s="166">
        <v>3.319</v>
      </c>
      <c r="T53" s="166">
        <v>-7.1504000000000003</v>
      </c>
      <c r="U53" s="166">
        <v>6.0643000000000002</v>
      </c>
      <c r="V53" s="166">
        <v>6.0231000000000003</v>
      </c>
      <c r="W53" s="166">
        <v>10.4956</v>
      </c>
      <c r="X53" s="166">
        <v>3.8048999999999999</v>
      </c>
      <c r="Y53" s="166">
        <v>1.901</v>
      </c>
      <c r="Z53" s="166">
        <v>2.3355999999999999</v>
      </c>
      <c r="AA53" s="167"/>
      <c r="AB53" s="166">
        <v>-0.76339999999999997</v>
      </c>
      <c r="AC53" s="166">
        <v>0.29199999999999998</v>
      </c>
      <c r="AD53" s="166">
        <v>0.27400000000000002</v>
      </c>
      <c r="AE53" s="166">
        <v>4.3739999999999997</v>
      </c>
      <c r="AF53" s="166">
        <v>-8.8800000000000008</v>
      </c>
      <c r="AG53" s="166">
        <v>-11</v>
      </c>
      <c r="AH53" s="166">
        <v>-0.307</v>
      </c>
      <c r="AI53" s="166">
        <v>0.26400000000000001</v>
      </c>
      <c r="AJ53" s="167"/>
      <c r="AK53" s="166">
        <v>-5.48</v>
      </c>
      <c r="AL53" s="167"/>
      <c r="AM53" s="166">
        <v>-12.53</v>
      </c>
      <c r="AN53" s="166">
        <v>-12.27</v>
      </c>
      <c r="AO53" s="166">
        <v>8.7393999999999998</v>
      </c>
      <c r="AP53" s="166">
        <v>3.1764999999999999</v>
      </c>
      <c r="AQ53" s="166">
        <v>23.5871</v>
      </c>
      <c r="AR53" s="166">
        <v>25.906700000000001</v>
      </c>
      <c r="AS53" s="166">
        <v>-14.0252</v>
      </c>
      <c r="AT53" s="166">
        <v>-1.7076</v>
      </c>
      <c r="AU53" s="167"/>
      <c r="AV53" s="166">
        <v>9.5660000000000007</v>
      </c>
      <c r="AW53" s="166">
        <v>9.9183000000000003</v>
      </c>
      <c r="AX53" s="166">
        <v>-21.636199999999999</v>
      </c>
      <c r="AY53" s="166">
        <v>-20.230599999999999</v>
      </c>
      <c r="AZ53" s="166">
        <v>46.516199999999998</v>
      </c>
      <c r="BA53" s="166">
        <v>43.674100000000003</v>
      </c>
      <c r="BB53" s="166">
        <v>64.333699999999993</v>
      </c>
      <c r="BC53" s="166">
        <v>9.6212</v>
      </c>
      <c r="BD53" s="166">
        <v>-6.1</v>
      </c>
      <c r="BE53" s="166">
        <v>-6.3</v>
      </c>
      <c r="BF53" s="166">
        <v>-23.7651</v>
      </c>
      <c r="BG53" s="167"/>
      <c r="BH53" s="166">
        <v>-3.4738000000000002</v>
      </c>
      <c r="BI53" s="167"/>
      <c r="BJ53" s="166">
        <v>-1.1157999999999999</v>
      </c>
      <c r="BK53" s="166">
        <v>5.5148000000000001</v>
      </c>
      <c r="BL53" s="166">
        <v>2.1352000000000002</v>
      </c>
      <c r="BM53" s="166">
        <v>1.4402999999999999</v>
      </c>
      <c r="BN53" s="166">
        <v>-108.127</v>
      </c>
      <c r="BO53" s="166">
        <v>109.95820000000001</v>
      </c>
      <c r="BP53" s="166">
        <v>109.89709999999999</v>
      </c>
      <c r="BQ53" s="166">
        <v>-35.244799999999998</v>
      </c>
      <c r="BR53" s="166">
        <v>-52.268900000000002</v>
      </c>
      <c r="BS53" s="167"/>
      <c r="BT53" s="167"/>
      <c r="BU53" s="167"/>
      <c r="BV53" s="166">
        <v>29.349900000000002</v>
      </c>
      <c r="BW53" s="166">
        <v>14.35</v>
      </c>
      <c r="BX53" s="166">
        <v>8.9499999999999993</v>
      </c>
      <c r="BY53" s="166">
        <v>-12.82</v>
      </c>
      <c r="BZ53" s="166">
        <v>11.42</v>
      </c>
      <c r="CA53" s="166">
        <v>-12.855700000000001</v>
      </c>
      <c r="CB53" s="166">
        <v>-12.7217</v>
      </c>
      <c r="CC53" s="166">
        <v>18.560700000000001</v>
      </c>
      <c r="CD53" s="166">
        <v>17.2014</v>
      </c>
      <c r="CE53" s="167"/>
      <c r="CF53" s="166">
        <v>-7.3832000000000004</v>
      </c>
      <c r="CG53" s="166">
        <v>-7.3891999999999998</v>
      </c>
      <c r="CH53" s="166">
        <v>-1.0582</v>
      </c>
      <c r="CI53" s="166">
        <v>20.3066</v>
      </c>
      <c r="CJ53" s="167"/>
      <c r="CK53" s="167"/>
      <c r="CL53" s="166">
        <v>9.3000000000000007</v>
      </c>
      <c r="CM53" s="166">
        <v>-38.9</v>
      </c>
      <c r="CN53" s="166">
        <v>-3.81</v>
      </c>
      <c r="CO53" s="166">
        <v>27.498000000000001</v>
      </c>
      <c r="CP53" s="166">
        <v>27.296600000000002</v>
      </c>
      <c r="CQ53" s="166">
        <v>25.8794</v>
      </c>
      <c r="CR53" s="166">
        <v>72.247900000000001</v>
      </c>
      <c r="CS53" s="166">
        <v>71.403400000000005</v>
      </c>
      <c r="CT53" s="166">
        <v>-25.4026</v>
      </c>
      <c r="CU53" s="166">
        <v>-63.368699999999997</v>
      </c>
      <c r="CV53" s="166">
        <v>-20.2423</v>
      </c>
      <c r="CW53" s="166">
        <v>3.4514999999999998</v>
      </c>
      <c r="CX53" s="166">
        <v>30.16</v>
      </c>
      <c r="CY53" s="166">
        <v>11.63</v>
      </c>
      <c r="CZ53" s="166">
        <v>-0.625</v>
      </c>
      <c r="DA53" s="166">
        <v>-1.1718999999999999</v>
      </c>
      <c r="DB53" s="166">
        <v>11.2447</v>
      </c>
      <c r="DC53" s="167"/>
      <c r="DD53" s="166">
        <v>-20.909800000000001</v>
      </c>
      <c r="DE53" s="166">
        <v>-20.7194</v>
      </c>
      <c r="DF53" s="166">
        <v>9.0783000000000005</v>
      </c>
      <c r="DG53" s="167"/>
      <c r="DH53" s="166">
        <v>-4.7679999999999998</v>
      </c>
      <c r="DI53" s="166">
        <v>-47.5</v>
      </c>
      <c r="DJ53" s="166">
        <v>-47.8</v>
      </c>
      <c r="DK53" s="166">
        <v>-3.1640999999999999</v>
      </c>
      <c r="DL53" s="166">
        <v>5.9901</v>
      </c>
      <c r="DM53" s="166">
        <v>28.866700000000002</v>
      </c>
      <c r="DN53" s="167"/>
      <c r="DO53" s="166">
        <v>6.72</v>
      </c>
      <c r="DP53" s="166">
        <v>-3.46</v>
      </c>
      <c r="DQ53" s="166">
        <v>14.042999999999999</v>
      </c>
      <c r="DR53" s="166">
        <v>-11.293100000000001</v>
      </c>
      <c r="DS53" s="167"/>
      <c r="DT53" s="166">
        <v>-13.23</v>
      </c>
      <c r="DU53" s="166">
        <v>25.48</v>
      </c>
      <c r="DV53" s="166">
        <v>-14.48</v>
      </c>
      <c r="DW53" s="166">
        <v>-11.709099999999999</v>
      </c>
      <c r="DX53" s="166">
        <v>-6.1635999999999997</v>
      </c>
      <c r="DY53" s="166">
        <v>-27.298100000000002</v>
      </c>
      <c r="DZ53" s="166">
        <v>-26.3</v>
      </c>
      <c r="EA53" s="166">
        <v>25.070900000000002</v>
      </c>
      <c r="EB53" s="166">
        <v>0.85860000000000003</v>
      </c>
      <c r="EC53" s="166">
        <v>-7.7413999999999996</v>
      </c>
      <c r="ED53" s="166">
        <v>-7.6749999999999998</v>
      </c>
      <c r="EE53" s="166">
        <v>-18.401900000000001</v>
      </c>
      <c r="EF53" s="166">
        <v>-27.641300000000001</v>
      </c>
      <c r="EG53" s="166">
        <v>-16.366</v>
      </c>
      <c r="EH53" s="166">
        <v>-43.400199999999998</v>
      </c>
      <c r="EI53" s="166">
        <v>-11.099500000000001</v>
      </c>
      <c r="EJ53" s="167"/>
      <c r="EK53" s="166">
        <v>-11.5589</v>
      </c>
      <c r="EL53" s="166">
        <v>-10.6266</v>
      </c>
      <c r="EM53" s="166">
        <v>20.926500000000001</v>
      </c>
      <c r="EN53" s="166">
        <v>-5.8956</v>
      </c>
      <c r="EO53" s="166">
        <v>-6.1117999999999997</v>
      </c>
      <c r="EP53" s="166">
        <v>-39.94</v>
      </c>
      <c r="EQ53" s="166">
        <v>-21.622299999999999</v>
      </c>
      <c r="ER53" s="166">
        <v>-21.411300000000001</v>
      </c>
      <c r="ES53" s="166">
        <v>12.361800000000001</v>
      </c>
      <c r="ET53" s="166">
        <v>27.52</v>
      </c>
      <c r="EU53" s="166">
        <v>0</v>
      </c>
      <c r="EV53" s="166">
        <v>0.6</v>
      </c>
      <c r="EW53" s="166">
        <v>3.6930000000000001</v>
      </c>
      <c r="EX53" s="166">
        <v>-4.8243</v>
      </c>
      <c r="EY53" s="166">
        <v>-17.0688</v>
      </c>
      <c r="EZ53" s="166">
        <v>-17.127700000000001</v>
      </c>
      <c r="FA53" s="166">
        <v>10.8847</v>
      </c>
      <c r="FB53" s="166">
        <v>12.0212</v>
      </c>
      <c r="FC53" s="166">
        <v>-27.3568</v>
      </c>
      <c r="FD53" s="166">
        <v>5.8547000000000002</v>
      </c>
      <c r="FE53" s="166">
        <v>5.5583</v>
      </c>
      <c r="FF53" s="167"/>
      <c r="FG53" s="166">
        <v>4.9668999999999999</v>
      </c>
      <c r="FH53" s="166">
        <v>4.5194999999999999</v>
      </c>
      <c r="FI53" s="166">
        <v>2.9571000000000001</v>
      </c>
      <c r="FJ53" s="166">
        <v>3.1817000000000002</v>
      </c>
      <c r="FK53" s="166">
        <v>3.0142000000000002</v>
      </c>
      <c r="FL53" s="166">
        <v>27.965199999999999</v>
      </c>
      <c r="FM53" s="166">
        <v>10.1273</v>
      </c>
      <c r="FN53" s="166">
        <v>10.1835</v>
      </c>
      <c r="FO53" s="166">
        <v>25.964400000000001</v>
      </c>
      <c r="FP53" s="166">
        <v>33.609000000000002</v>
      </c>
      <c r="FQ53" s="166">
        <v>3.0773999999999999</v>
      </c>
      <c r="FR53" s="166">
        <v>-7.8</v>
      </c>
      <c r="FS53" s="166">
        <v>-4.0095999999999998</v>
      </c>
      <c r="FT53" s="166">
        <v>0.25380000000000003</v>
      </c>
      <c r="FU53" s="166">
        <v>2.04</v>
      </c>
      <c r="FV53" s="166">
        <v>1.23</v>
      </c>
      <c r="FW53" s="167"/>
      <c r="FX53" s="167"/>
      <c r="FY53" s="166">
        <v>6.9870000000000001</v>
      </c>
      <c r="FZ53" s="166">
        <v>0.64400000000000002</v>
      </c>
      <c r="GA53" s="166">
        <v>2.7202000000000002</v>
      </c>
      <c r="GB53" s="166">
        <v>18.16</v>
      </c>
      <c r="GC53" s="166">
        <v>-39.091500000000003</v>
      </c>
      <c r="GD53" s="166">
        <v>-32.571199999999997</v>
      </c>
      <c r="GE53" s="166">
        <v>-1.29</v>
      </c>
      <c r="GF53" s="166">
        <v>27.595800000000001</v>
      </c>
      <c r="GG53" s="167"/>
      <c r="GH53" s="166">
        <v>20.532800000000002</v>
      </c>
      <c r="GI53" s="166">
        <v>-4.3867000000000003</v>
      </c>
      <c r="GJ53" s="166">
        <v>-4.7404000000000002</v>
      </c>
      <c r="GK53" s="166">
        <v>2.4424999999999999</v>
      </c>
      <c r="GL53" s="167"/>
      <c r="GM53" s="167"/>
      <c r="GN53" s="166">
        <v>-12.7806</v>
      </c>
      <c r="GO53" s="166">
        <v>-25.402799999999999</v>
      </c>
      <c r="GP53" s="166">
        <v>8.5993999999999993</v>
      </c>
      <c r="GQ53" s="166">
        <v>-22.154900000000001</v>
      </c>
      <c r="GR53" s="166">
        <v>5.5567000000000002</v>
      </c>
      <c r="GS53" s="166">
        <v>5.4793000000000003</v>
      </c>
      <c r="GT53" s="166">
        <v>147.24260000000001</v>
      </c>
      <c r="GU53" s="166">
        <v>-6.2119999999999997</v>
      </c>
      <c r="GV53" s="166">
        <v>-10.2575</v>
      </c>
      <c r="GW53" s="166">
        <v>-6.1505999999999998</v>
      </c>
      <c r="GX53" s="166">
        <v>2.1962000000000002</v>
      </c>
      <c r="GY53" s="166">
        <v>7.1128999999999998</v>
      </c>
      <c r="GZ53" s="166">
        <v>7.1914999999999996</v>
      </c>
      <c r="HA53" s="166">
        <v>2</v>
      </c>
      <c r="HB53" s="166">
        <v>0</v>
      </c>
      <c r="HC53" s="166">
        <v>0</v>
      </c>
      <c r="HD53" s="166">
        <v>-15.09</v>
      </c>
      <c r="HE53" s="166">
        <v>15.433299999999999</v>
      </c>
      <c r="HF53" s="166">
        <v>19.1508</v>
      </c>
      <c r="HG53" s="166">
        <v>54.6556</v>
      </c>
      <c r="HH53" s="166">
        <v>121.37220000000001</v>
      </c>
      <c r="HI53" s="166">
        <v>-11.732799999999999</v>
      </c>
      <c r="HJ53" s="166">
        <v>-11.381600000000001</v>
      </c>
      <c r="HK53" s="167"/>
      <c r="HL53" s="166">
        <v>-6.6885000000000003</v>
      </c>
      <c r="HM53" s="166">
        <v>0</v>
      </c>
      <c r="HN53" s="166">
        <v>0</v>
      </c>
      <c r="HO53" s="166">
        <v>28.279199999999999</v>
      </c>
      <c r="HP53" s="166">
        <v>28.727499999999999</v>
      </c>
      <c r="HQ53" s="166">
        <v>-8.4527000000000001</v>
      </c>
      <c r="HR53" s="166">
        <v>-8.1231000000000009</v>
      </c>
      <c r="HS53" s="166">
        <v>-13.6465</v>
      </c>
      <c r="HT53" s="166">
        <v>-13.4543</v>
      </c>
      <c r="HU53" s="166">
        <v>6.05</v>
      </c>
      <c r="HV53" s="166">
        <v>6.26</v>
      </c>
      <c r="HW53" s="166">
        <v>-21.2</v>
      </c>
      <c r="HX53" s="166">
        <v>-21</v>
      </c>
      <c r="HY53" s="166">
        <v>5.3999999999999999E-2</v>
      </c>
      <c r="HZ53" s="166">
        <v>-0.96</v>
      </c>
      <c r="IA53" s="166">
        <v>52.764499999999998</v>
      </c>
      <c r="IB53" s="166">
        <v>23.9375</v>
      </c>
      <c r="IC53" s="166">
        <v>23.8292</v>
      </c>
      <c r="ID53" s="166">
        <v>-17.399999999999999</v>
      </c>
      <c r="IE53" s="166">
        <v>-27.7</v>
      </c>
      <c r="IF53" s="166">
        <v>-6.7</v>
      </c>
      <c r="IG53" s="166">
        <v>-7.3</v>
      </c>
      <c r="IH53" s="167"/>
      <c r="II53" s="167"/>
      <c r="IJ53" s="166">
        <v>-133.01179999999999</v>
      </c>
      <c r="IK53" s="166">
        <v>5.6082000000000001</v>
      </c>
      <c r="IL53" s="166">
        <v>-265.10739999999998</v>
      </c>
      <c r="IM53" s="166">
        <v>-10.1244</v>
      </c>
      <c r="IN53" s="166">
        <v>-43.9315</v>
      </c>
      <c r="IO53" s="166">
        <v>101.3335</v>
      </c>
      <c r="IP53" s="166">
        <v>58.477400000000003</v>
      </c>
      <c r="IQ53" s="166">
        <v>135.81299999999999</v>
      </c>
      <c r="IR53" s="166">
        <v>80.273300000000006</v>
      </c>
      <c r="IS53" s="166">
        <v>37.569600000000001</v>
      </c>
      <c r="IT53" s="166">
        <v>20.5669</v>
      </c>
      <c r="IU53" s="166">
        <v>21.453900000000001</v>
      </c>
      <c r="IV53" s="166">
        <v>-27.7608</v>
      </c>
      <c r="IW53" s="166">
        <v>209.00880000000001</v>
      </c>
      <c r="IX53" s="166">
        <v>-180.25880000000001</v>
      </c>
      <c r="IY53" s="166">
        <v>28.816600000000001</v>
      </c>
      <c r="IZ53" s="166">
        <v>-18.940200000000001</v>
      </c>
      <c r="JA53" s="166">
        <v>-1.0071000000000001</v>
      </c>
      <c r="JB53" s="166">
        <v>4.1609999999999996</v>
      </c>
      <c r="JC53" s="166">
        <v>-5.68</v>
      </c>
      <c r="JD53" s="166">
        <v>-2.1520000000000001</v>
      </c>
      <c r="JE53" s="166">
        <v>-2.1549999999999998</v>
      </c>
      <c r="JF53" s="166">
        <v>1.28</v>
      </c>
      <c r="JG53" s="166">
        <v>0.4</v>
      </c>
      <c r="JH53" s="166">
        <v>-3.0806</v>
      </c>
      <c r="JI53" s="166">
        <v>-6.5324</v>
      </c>
      <c r="JJ53" s="166">
        <v>3.7797000000000001</v>
      </c>
      <c r="JK53" s="166">
        <v>3.6637</v>
      </c>
      <c r="JL53" s="166">
        <v>-6.4</v>
      </c>
      <c r="JM53" s="166">
        <v>2.0009999999999999</v>
      </c>
      <c r="JN53" s="166">
        <v>1.3740000000000001</v>
      </c>
      <c r="JO53" s="166">
        <v>0.89239999999999997</v>
      </c>
      <c r="JP53" s="167"/>
      <c r="JQ53" s="166">
        <v>3.6240999999999999</v>
      </c>
      <c r="JR53" s="166">
        <v>3.4756</v>
      </c>
      <c r="JS53" s="166">
        <v>4.2046000000000001</v>
      </c>
      <c r="JT53" s="167"/>
      <c r="JU53" s="166">
        <v>12.6</v>
      </c>
      <c r="JV53" s="166">
        <v>13.585599999999999</v>
      </c>
      <c r="JW53" s="166">
        <v>0.25</v>
      </c>
      <c r="JX53" s="167"/>
      <c r="JY53" s="166">
        <v>-5.0841000000000003</v>
      </c>
      <c r="JZ53" s="166">
        <v>-14.2136</v>
      </c>
      <c r="KA53" s="166">
        <v>-19.4147</v>
      </c>
      <c r="KB53" s="166">
        <v>-1.8647</v>
      </c>
      <c r="KC53" s="166">
        <v>10.179600000000001</v>
      </c>
      <c r="KD53" s="166">
        <v>-15.4092</v>
      </c>
      <c r="KE53" s="166">
        <v>4.4763999999999999</v>
      </c>
      <c r="KF53" s="166">
        <v>-10.1</v>
      </c>
      <c r="KG53" s="166">
        <v>-5.5</v>
      </c>
      <c r="KH53" s="166">
        <v>77.757800000000003</v>
      </c>
      <c r="KI53" s="166">
        <v>-50.652900000000002</v>
      </c>
    </row>
    <row r="54" spans="1:295" ht="18" customHeight="1" x14ac:dyDescent="0.25">
      <c r="A54" s="161" t="s">
        <v>71</v>
      </c>
      <c r="B54" s="161" t="s">
        <v>858</v>
      </c>
      <c r="C54" s="165">
        <v>0</v>
      </c>
      <c r="D54" s="166">
        <v>2.4</v>
      </c>
      <c r="E54" s="166">
        <v>-7.8646000000000003</v>
      </c>
      <c r="F54" s="166">
        <v>6.0331999999999999</v>
      </c>
      <c r="G54" s="166">
        <v>11.364100000000001</v>
      </c>
      <c r="H54" s="167"/>
      <c r="I54" s="166">
        <v>13.1737</v>
      </c>
      <c r="J54" s="167"/>
      <c r="K54" s="166">
        <v>12.9453</v>
      </c>
      <c r="L54" s="166">
        <v>5.1167999999999996</v>
      </c>
      <c r="M54" s="166">
        <v>6.5442999999999998</v>
      </c>
      <c r="N54" s="166">
        <v>-13.32</v>
      </c>
      <c r="O54" s="166">
        <v>-19.8</v>
      </c>
      <c r="P54" s="166">
        <v>-4.4000000000000004</v>
      </c>
      <c r="Q54" s="166">
        <v>2.484</v>
      </c>
      <c r="R54" s="167"/>
      <c r="S54" s="166">
        <v>3.3601999999999999</v>
      </c>
      <c r="T54" s="166">
        <v>-4.5606999999999998</v>
      </c>
      <c r="U54" s="166">
        <v>5.1795</v>
      </c>
      <c r="V54" s="166">
        <v>4.8139000000000003</v>
      </c>
      <c r="W54" s="166">
        <v>8.5330999999999992</v>
      </c>
      <c r="X54" s="166">
        <v>3.6132</v>
      </c>
      <c r="Y54" s="166">
        <v>-3.78E-2</v>
      </c>
      <c r="Z54" s="166">
        <v>2.3220999999999998</v>
      </c>
      <c r="AA54" s="167"/>
      <c r="AB54" s="166">
        <v>-0.72629999999999995</v>
      </c>
      <c r="AC54" s="166">
        <v>-2.1000000000000001E-2</v>
      </c>
      <c r="AD54" s="166">
        <v>6.4000000000000001E-2</v>
      </c>
      <c r="AE54" s="166">
        <v>4.407</v>
      </c>
      <c r="AF54" s="166">
        <v>-8.8800000000000008</v>
      </c>
      <c r="AG54" s="166">
        <v>-15.4</v>
      </c>
      <c r="AH54" s="166">
        <v>-0.219</v>
      </c>
      <c r="AI54" s="166">
        <v>0.253</v>
      </c>
      <c r="AJ54" s="167"/>
      <c r="AK54" s="166">
        <v>-7.61</v>
      </c>
      <c r="AL54" s="167"/>
      <c r="AM54" s="166">
        <v>-12.86</v>
      </c>
      <c r="AN54" s="166">
        <v>-13.69</v>
      </c>
      <c r="AO54" s="166">
        <v>8.6638000000000002</v>
      </c>
      <c r="AP54" s="166">
        <v>3.2597999999999998</v>
      </c>
      <c r="AQ54" s="166">
        <v>21.555700000000002</v>
      </c>
      <c r="AR54" s="166">
        <v>24.259899999999998</v>
      </c>
      <c r="AS54" s="166">
        <v>-17.334299999999999</v>
      </c>
      <c r="AT54" s="166">
        <v>-6.6094999999999997</v>
      </c>
      <c r="AU54" s="167"/>
      <c r="AV54" s="166">
        <v>24.972200000000001</v>
      </c>
      <c r="AW54" s="166">
        <v>18.7713</v>
      </c>
      <c r="AX54" s="166">
        <v>-20.8339</v>
      </c>
      <c r="AY54" s="166">
        <v>-19.3279</v>
      </c>
      <c r="AZ54" s="166">
        <v>45.841999999999999</v>
      </c>
      <c r="BA54" s="166">
        <v>47.137300000000003</v>
      </c>
      <c r="BB54" s="166">
        <v>64.195599999999999</v>
      </c>
      <c r="BC54" s="166">
        <v>8.9421999999999997</v>
      </c>
      <c r="BD54" s="166">
        <v>-6</v>
      </c>
      <c r="BE54" s="166">
        <v>-6</v>
      </c>
      <c r="BF54" s="166">
        <v>-23.161300000000001</v>
      </c>
      <c r="BG54" s="167"/>
      <c r="BH54" s="166">
        <v>-2.8102999999999998</v>
      </c>
      <c r="BI54" s="167"/>
      <c r="BJ54" s="166">
        <v>2.2791999999999999</v>
      </c>
      <c r="BK54" s="166">
        <v>4.1656000000000004</v>
      </c>
      <c r="BL54" s="166">
        <v>2.0200999999999998</v>
      </c>
      <c r="BM54" s="166">
        <v>1.3008999999999999</v>
      </c>
      <c r="BN54" s="166">
        <v>-129.9478</v>
      </c>
      <c r="BO54" s="166">
        <v>88.869900000000001</v>
      </c>
      <c r="BP54" s="166">
        <v>88.412099999999995</v>
      </c>
      <c r="BQ54" s="166">
        <v>-31.434699999999999</v>
      </c>
      <c r="BR54" s="166">
        <v>-108.6987</v>
      </c>
      <c r="BS54" s="167"/>
      <c r="BT54" s="167"/>
      <c r="BU54" s="167"/>
      <c r="BV54" s="166">
        <v>27.0745</v>
      </c>
      <c r="BW54" s="166">
        <v>11.67</v>
      </c>
      <c r="BX54" s="166">
        <v>9.5299999999999994</v>
      </c>
      <c r="BY54" s="166">
        <v>-4.54</v>
      </c>
      <c r="BZ54" s="166">
        <v>11.23</v>
      </c>
      <c r="CA54" s="166">
        <v>-15.534800000000001</v>
      </c>
      <c r="CB54" s="166">
        <v>-15.2669</v>
      </c>
      <c r="CC54" s="166">
        <v>20.8841</v>
      </c>
      <c r="CD54" s="166">
        <v>19.553799999999999</v>
      </c>
      <c r="CE54" s="167"/>
      <c r="CF54" s="166">
        <v>-18.612500000000001</v>
      </c>
      <c r="CG54" s="166">
        <v>-18.586099999999998</v>
      </c>
      <c r="CH54" s="166">
        <v>1.7063999999999999</v>
      </c>
      <c r="CI54" s="166">
        <v>13.780799999999999</v>
      </c>
      <c r="CJ54" s="167"/>
      <c r="CK54" s="167"/>
      <c r="CL54" s="166">
        <v>-1.5</v>
      </c>
      <c r="CM54" s="166">
        <v>-26</v>
      </c>
      <c r="CN54" s="166">
        <v>-3.35</v>
      </c>
      <c r="CO54" s="166">
        <v>26.880500000000001</v>
      </c>
      <c r="CP54" s="166">
        <v>26.852799999999998</v>
      </c>
      <c r="CQ54" s="166">
        <v>25.7897</v>
      </c>
      <c r="CR54" s="166">
        <v>65.065799999999996</v>
      </c>
      <c r="CS54" s="166">
        <v>63.951300000000003</v>
      </c>
      <c r="CT54" s="166">
        <v>-26.097899999999999</v>
      </c>
      <c r="CU54" s="166">
        <v>-51.693600000000004</v>
      </c>
      <c r="CV54" s="166">
        <v>-22.870699999999999</v>
      </c>
      <c r="CW54" s="166">
        <v>3.1728999999999998</v>
      </c>
      <c r="CX54" s="166">
        <v>28.84</v>
      </c>
      <c r="CY54" s="166">
        <v>11.13</v>
      </c>
      <c r="CZ54" s="166">
        <v>10.629899999999999</v>
      </c>
      <c r="DA54" s="166">
        <v>9.5733999999999995</v>
      </c>
      <c r="DB54" s="166">
        <v>10.9459</v>
      </c>
      <c r="DC54" s="167"/>
      <c r="DD54" s="166">
        <v>-14.340999999999999</v>
      </c>
      <c r="DE54" s="166">
        <v>-14.5604</v>
      </c>
      <c r="DF54" s="166">
        <v>9.7039000000000009</v>
      </c>
      <c r="DG54" s="167"/>
      <c r="DH54" s="166">
        <v>-4.5907999999999998</v>
      </c>
      <c r="DI54" s="166">
        <v>-41.8</v>
      </c>
      <c r="DJ54" s="166">
        <v>-39.799999999999997</v>
      </c>
      <c r="DK54" s="166">
        <v>-2.1606000000000001</v>
      </c>
      <c r="DL54" s="166">
        <v>4.4939999999999998</v>
      </c>
      <c r="DM54" s="166">
        <v>26.185600000000001</v>
      </c>
      <c r="DN54" s="167"/>
      <c r="DO54" s="166">
        <v>5.0199999999999996</v>
      </c>
      <c r="DP54" s="166">
        <v>-3.53</v>
      </c>
      <c r="DQ54" s="166">
        <v>13.345499999999999</v>
      </c>
      <c r="DR54" s="166">
        <v>-9.6355000000000004</v>
      </c>
      <c r="DS54" s="167"/>
      <c r="DT54" s="166">
        <v>-15.19</v>
      </c>
      <c r="DU54" s="166">
        <v>25.43</v>
      </c>
      <c r="DV54" s="166">
        <v>21.72</v>
      </c>
      <c r="DW54" s="166">
        <v>-13.436400000000001</v>
      </c>
      <c r="DX54" s="166">
        <v>-5.4817999999999998</v>
      </c>
      <c r="DY54" s="166">
        <v>-29.397500000000001</v>
      </c>
      <c r="DZ54" s="166">
        <v>-28.2</v>
      </c>
      <c r="EA54" s="166">
        <v>29.9297</v>
      </c>
      <c r="EB54" s="166">
        <v>5.6909999999999998</v>
      </c>
      <c r="EC54" s="166">
        <v>-3.4950999999999999</v>
      </c>
      <c r="ED54" s="166">
        <v>-2.5491999999999999</v>
      </c>
      <c r="EE54" s="166">
        <v>-14.164400000000001</v>
      </c>
      <c r="EF54" s="166">
        <v>-22.3949</v>
      </c>
      <c r="EG54" s="166">
        <v>-14.929</v>
      </c>
      <c r="EH54" s="166">
        <v>-50.0854</v>
      </c>
      <c r="EI54" s="166">
        <v>-11.1472</v>
      </c>
      <c r="EJ54" s="167"/>
      <c r="EK54" s="166">
        <v>-11.010899999999999</v>
      </c>
      <c r="EL54" s="166">
        <v>-9.8462999999999994</v>
      </c>
      <c r="EM54" s="166">
        <v>17.903600000000001</v>
      </c>
      <c r="EN54" s="166">
        <v>-10.759</v>
      </c>
      <c r="EO54" s="166">
        <v>-11.863899999999999</v>
      </c>
      <c r="EP54" s="166">
        <v>5.6479999999999997</v>
      </c>
      <c r="EQ54" s="166">
        <v>-22.705400000000001</v>
      </c>
      <c r="ER54" s="166">
        <v>-22.514700000000001</v>
      </c>
      <c r="ES54" s="166">
        <v>8.8001000000000005</v>
      </c>
      <c r="ET54" s="166">
        <v>2.4300000000000002</v>
      </c>
      <c r="EU54" s="166">
        <v>0</v>
      </c>
      <c r="EV54" s="166">
        <v>11.9</v>
      </c>
      <c r="EW54" s="166">
        <v>3.4550999999999998</v>
      </c>
      <c r="EX54" s="166">
        <v>-14.832599999999999</v>
      </c>
      <c r="EY54" s="166">
        <v>-16.7456</v>
      </c>
      <c r="EZ54" s="166">
        <v>-16.741499999999998</v>
      </c>
      <c r="FA54" s="166">
        <v>10.31</v>
      </c>
      <c r="FB54" s="166">
        <v>8.8485999999999994</v>
      </c>
      <c r="FC54" s="166">
        <v>-24.337</v>
      </c>
      <c r="FD54" s="166">
        <v>5.9461000000000004</v>
      </c>
      <c r="FE54" s="166">
        <v>5.5670999999999999</v>
      </c>
      <c r="FF54" s="167"/>
      <c r="FG54" s="166">
        <v>4.5491999999999999</v>
      </c>
      <c r="FH54" s="166">
        <v>4.1741000000000001</v>
      </c>
      <c r="FI54" s="166">
        <v>3.1985000000000001</v>
      </c>
      <c r="FJ54" s="166">
        <v>6.0284000000000004</v>
      </c>
      <c r="FK54" s="166">
        <v>6.1959</v>
      </c>
      <c r="FL54" s="166">
        <v>22.6066</v>
      </c>
      <c r="FM54" s="166">
        <v>13.2402</v>
      </c>
      <c r="FN54" s="166">
        <v>13.1518</v>
      </c>
      <c r="FO54" s="166">
        <v>22.3201</v>
      </c>
      <c r="FP54" s="166">
        <v>31.023599999999998</v>
      </c>
      <c r="FQ54" s="166">
        <v>8.1166</v>
      </c>
      <c r="FR54" s="166">
        <v>-9.44</v>
      </c>
      <c r="FS54" s="166">
        <v>-3.4108000000000001</v>
      </c>
      <c r="FT54" s="166">
        <v>0.20069999999999999</v>
      </c>
      <c r="FU54" s="166">
        <v>2</v>
      </c>
      <c r="FV54" s="166">
        <v>-0.56999999999999995</v>
      </c>
      <c r="FW54" s="167"/>
      <c r="FX54" s="167"/>
      <c r="FY54" s="166">
        <v>6.827</v>
      </c>
      <c r="FZ54" s="166">
        <v>0.83</v>
      </c>
      <c r="GA54" s="167"/>
      <c r="GB54" s="166">
        <v>16.59</v>
      </c>
      <c r="GC54" s="166">
        <v>-37.405900000000003</v>
      </c>
      <c r="GD54" s="166">
        <v>-29.7883</v>
      </c>
      <c r="GE54" s="166">
        <v>-1.41</v>
      </c>
      <c r="GF54" s="166">
        <v>26.261199999999999</v>
      </c>
      <c r="GG54" s="167"/>
      <c r="GH54" s="166">
        <v>21.2089</v>
      </c>
      <c r="GI54" s="166">
        <v>-5.8845999999999998</v>
      </c>
      <c r="GJ54" s="166">
        <v>-6.2533000000000003</v>
      </c>
      <c r="GK54" s="166">
        <v>2.2446999999999999</v>
      </c>
      <c r="GL54" s="167"/>
      <c r="GM54" s="167"/>
      <c r="GN54" s="166">
        <v>-12.999599999999999</v>
      </c>
      <c r="GO54" s="166">
        <v>-23.1648</v>
      </c>
      <c r="GP54" s="166">
        <v>8.6438000000000006</v>
      </c>
      <c r="GQ54" s="166">
        <v>-22.497800000000002</v>
      </c>
      <c r="GR54" s="166">
        <v>4.7290000000000001</v>
      </c>
      <c r="GS54" s="166">
        <v>4.5133999999999999</v>
      </c>
      <c r="GT54" s="166">
        <v>157.98509999999999</v>
      </c>
      <c r="GU54" s="166">
        <v>-6.7363999999999997</v>
      </c>
      <c r="GV54" s="166">
        <v>-8.2700999999999993</v>
      </c>
      <c r="GW54" s="166">
        <v>-2.7593999999999999</v>
      </c>
      <c r="GX54" s="166">
        <v>2.4321999999999999</v>
      </c>
      <c r="GY54" s="166">
        <v>6.0289000000000001</v>
      </c>
      <c r="GZ54" s="166">
        <v>6.0445000000000002</v>
      </c>
      <c r="HA54" s="166">
        <v>1.7799</v>
      </c>
      <c r="HB54" s="166">
        <v>0</v>
      </c>
      <c r="HC54" s="166">
        <v>0</v>
      </c>
      <c r="HD54" s="166">
        <v>-15.09</v>
      </c>
      <c r="HE54" s="166">
        <v>17.507200000000001</v>
      </c>
      <c r="HF54" s="166">
        <v>27.729099999999999</v>
      </c>
      <c r="HG54" s="166">
        <v>47.7714</v>
      </c>
      <c r="HH54" s="166">
        <v>124.2105</v>
      </c>
      <c r="HI54" s="166">
        <v>-12.617800000000001</v>
      </c>
      <c r="HJ54" s="166">
        <v>-13.1812</v>
      </c>
      <c r="HK54" s="167"/>
      <c r="HL54" s="166">
        <v>-5.7851999999999997</v>
      </c>
      <c r="HM54" s="166">
        <v>0</v>
      </c>
      <c r="HN54" s="166">
        <v>0</v>
      </c>
      <c r="HO54" s="167"/>
      <c r="HP54" s="167"/>
      <c r="HQ54" s="166">
        <v>-10.424799999999999</v>
      </c>
      <c r="HR54" s="166">
        <v>-9.7766000000000002</v>
      </c>
      <c r="HS54" s="166">
        <v>-13.4293</v>
      </c>
      <c r="HT54" s="166">
        <v>-13.1645</v>
      </c>
      <c r="HU54" s="166">
        <v>6.62</v>
      </c>
      <c r="HV54" s="166">
        <v>6.85</v>
      </c>
      <c r="HW54" s="166">
        <v>-20</v>
      </c>
      <c r="HX54" s="166">
        <v>-20.3</v>
      </c>
      <c r="HY54" s="166">
        <v>0.19500000000000001</v>
      </c>
      <c r="HZ54" s="166">
        <v>-3.28</v>
      </c>
      <c r="IA54" s="166">
        <v>53.905299999999997</v>
      </c>
      <c r="IB54" s="166">
        <v>22.9648</v>
      </c>
      <c r="IC54" s="166">
        <v>22.850899999999999</v>
      </c>
      <c r="ID54" s="166">
        <v>-17.399999999999999</v>
      </c>
      <c r="IE54" s="166">
        <v>-26.7</v>
      </c>
      <c r="IF54" s="166">
        <v>-5.8</v>
      </c>
      <c r="IG54" s="166">
        <v>-6.4</v>
      </c>
      <c r="IH54" s="166">
        <v>-17.887899999999998</v>
      </c>
      <c r="II54" s="166">
        <v>-17.839300000000001</v>
      </c>
      <c r="IJ54" s="166">
        <v>-129.20670000000001</v>
      </c>
      <c r="IK54" s="166">
        <v>1.9866999999999999</v>
      </c>
      <c r="IL54" s="166">
        <v>-263.82220000000001</v>
      </c>
      <c r="IM54" s="166">
        <v>-9.9001999999999999</v>
      </c>
      <c r="IN54" s="166">
        <v>-46.404800000000002</v>
      </c>
      <c r="IO54" s="166">
        <v>97.779499999999999</v>
      </c>
      <c r="IP54" s="166">
        <v>61.9619</v>
      </c>
      <c r="IQ54" s="166">
        <v>139.63239999999999</v>
      </c>
      <c r="IR54" s="166">
        <v>81.218699999999998</v>
      </c>
      <c r="IS54" s="166">
        <v>37.589500000000001</v>
      </c>
      <c r="IT54" s="166">
        <v>22.299099999999999</v>
      </c>
      <c r="IU54" s="166">
        <v>20.1571</v>
      </c>
      <c r="IV54" s="166">
        <v>-31.929300000000001</v>
      </c>
      <c r="IW54" s="166">
        <v>205.6251</v>
      </c>
      <c r="IX54" s="166">
        <v>-179.17400000000001</v>
      </c>
      <c r="IY54" s="166">
        <v>23.0961</v>
      </c>
      <c r="IZ54" s="166">
        <v>-13.43</v>
      </c>
      <c r="JA54" s="166">
        <v>-0.3503</v>
      </c>
      <c r="JB54" s="166">
        <v>5.718</v>
      </c>
      <c r="JC54" s="166">
        <v>-5.92</v>
      </c>
      <c r="JD54" s="166">
        <v>-2.137</v>
      </c>
      <c r="JE54" s="166">
        <v>-2.16</v>
      </c>
      <c r="JF54" s="166">
        <v>0.56000000000000005</v>
      </c>
      <c r="JG54" s="166">
        <v>0.56000000000000005</v>
      </c>
      <c r="JH54" s="166">
        <v>-3.1823999999999999</v>
      </c>
      <c r="JI54" s="166">
        <v>-6.7948000000000004</v>
      </c>
      <c r="JJ54" s="166">
        <v>3.2822</v>
      </c>
      <c r="JK54" s="166">
        <v>4.2801999999999998</v>
      </c>
      <c r="JL54" s="166">
        <v>-6.3</v>
      </c>
      <c r="JM54" s="166">
        <v>0.19400000000000001</v>
      </c>
      <c r="JN54" s="166">
        <v>1.254</v>
      </c>
      <c r="JO54" s="166">
        <v>2.0752000000000002</v>
      </c>
      <c r="JP54" s="166">
        <v>2.3845000000000001</v>
      </c>
      <c r="JQ54" s="166">
        <v>4.1361999999999997</v>
      </c>
      <c r="JR54" s="166">
        <v>3.5234999999999999</v>
      </c>
      <c r="JS54" s="166">
        <v>4.5561999999999996</v>
      </c>
      <c r="JT54" s="167"/>
      <c r="JU54" s="166">
        <v>11</v>
      </c>
      <c r="JV54" s="166">
        <v>13.8171</v>
      </c>
      <c r="JW54" s="166">
        <v>0.21</v>
      </c>
      <c r="JX54" s="167"/>
      <c r="JY54" s="166">
        <v>-4.4698000000000002</v>
      </c>
      <c r="JZ54" s="166">
        <v>-13.8568</v>
      </c>
      <c r="KA54" s="166">
        <v>-19.784400000000002</v>
      </c>
      <c r="KB54" s="166">
        <v>-1.3179000000000001</v>
      </c>
      <c r="KC54" s="166">
        <v>10.4108</v>
      </c>
      <c r="KD54" s="166">
        <v>-16.709499999999998</v>
      </c>
      <c r="KE54" s="166">
        <v>5.5190000000000001</v>
      </c>
      <c r="KF54" s="166">
        <v>-7.9</v>
      </c>
      <c r="KG54" s="166">
        <v>-5.5</v>
      </c>
      <c r="KH54" s="166">
        <v>83.833100000000002</v>
      </c>
      <c r="KI54" s="166">
        <v>-60.854300000000002</v>
      </c>
    </row>
    <row r="55" spans="1:295" ht="18" customHeight="1" x14ac:dyDescent="0.25">
      <c r="A55" s="161" t="s">
        <v>71</v>
      </c>
      <c r="B55" s="161" t="s">
        <v>859</v>
      </c>
      <c r="C55" s="165">
        <v>0</v>
      </c>
      <c r="D55" s="166">
        <v>1.9713000000000001</v>
      </c>
      <c r="E55" s="166">
        <v>-7.2544000000000004</v>
      </c>
      <c r="F55" s="166">
        <v>0.62929999999999997</v>
      </c>
      <c r="G55" s="166">
        <v>9.7698</v>
      </c>
      <c r="H55" s="167"/>
      <c r="I55" s="166">
        <v>11.360300000000001</v>
      </c>
      <c r="J55" s="167"/>
      <c r="K55" s="166">
        <v>11.841100000000001</v>
      </c>
      <c r="L55" s="166">
        <v>4.5129000000000001</v>
      </c>
      <c r="M55" s="166">
        <v>6.0031999999999996</v>
      </c>
      <c r="N55" s="166">
        <v>-13.32</v>
      </c>
      <c r="O55" s="166">
        <v>-22</v>
      </c>
      <c r="P55" s="166">
        <v>-2.2000000000000002</v>
      </c>
      <c r="Q55" s="166">
        <v>1.6559999999999999</v>
      </c>
      <c r="R55" s="166">
        <v>-15.4</v>
      </c>
      <c r="S55" s="166">
        <v>3.4788000000000001</v>
      </c>
      <c r="T55" s="166">
        <v>-1.5494000000000001</v>
      </c>
      <c r="U55" s="166">
        <v>4.1398000000000001</v>
      </c>
      <c r="V55" s="166">
        <v>3.927</v>
      </c>
      <c r="W55" s="166">
        <v>6.9347000000000003</v>
      </c>
      <c r="X55" s="166">
        <v>2.2658</v>
      </c>
      <c r="Y55" s="166">
        <v>-8.14E-2</v>
      </c>
      <c r="Z55" s="166">
        <v>2.4533999999999998</v>
      </c>
      <c r="AA55" s="167"/>
      <c r="AB55" s="166">
        <v>-0.79530000000000001</v>
      </c>
      <c r="AC55" s="166">
        <v>-0.17199999999999999</v>
      </c>
      <c r="AD55" s="166">
        <v>-0.16400000000000001</v>
      </c>
      <c r="AE55" s="166">
        <v>3.7080000000000002</v>
      </c>
      <c r="AF55" s="166">
        <v>-6.66</v>
      </c>
      <c r="AG55" s="166">
        <v>-11</v>
      </c>
      <c r="AH55" s="166">
        <v>-0.68500000000000005</v>
      </c>
      <c r="AI55" s="166">
        <v>0.23899999999999999</v>
      </c>
      <c r="AJ55" s="167"/>
      <c r="AK55" s="166">
        <v>-8.4</v>
      </c>
      <c r="AL55" s="167"/>
      <c r="AM55" s="166">
        <v>-13.47</v>
      </c>
      <c r="AN55" s="166">
        <v>-13.63</v>
      </c>
      <c r="AO55" s="166">
        <v>7.6675000000000004</v>
      </c>
      <c r="AP55" s="166">
        <v>3.6671999999999998</v>
      </c>
      <c r="AQ55" s="166">
        <v>20.027200000000001</v>
      </c>
      <c r="AR55" s="166">
        <v>22.109400000000001</v>
      </c>
      <c r="AS55" s="166">
        <v>-16.348400000000002</v>
      </c>
      <c r="AT55" s="166">
        <v>-6.5205000000000002</v>
      </c>
      <c r="AU55" s="167"/>
      <c r="AV55" s="166">
        <v>8.2141000000000002</v>
      </c>
      <c r="AW55" s="166">
        <v>15.797000000000001</v>
      </c>
      <c r="AX55" s="166">
        <v>-19.726400000000002</v>
      </c>
      <c r="AY55" s="166">
        <v>-17.2851</v>
      </c>
      <c r="AZ55" s="166">
        <v>43.416899999999998</v>
      </c>
      <c r="BA55" s="166">
        <v>46.173400000000001</v>
      </c>
      <c r="BB55" s="166">
        <v>58.034300000000002</v>
      </c>
      <c r="BC55" s="166">
        <v>9.0338999999999992</v>
      </c>
      <c r="BD55" s="166">
        <v>-5.9</v>
      </c>
      <c r="BE55" s="166">
        <v>-5.9</v>
      </c>
      <c r="BF55" s="166">
        <v>-21.4557</v>
      </c>
      <c r="BG55" s="167"/>
      <c r="BH55" s="166">
        <v>-2.7151999999999998</v>
      </c>
      <c r="BI55" s="167"/>
      <c r="BJ55" s="166">
        <v>1.0379</v>
      </c>
      <c r="BK55" s="166">
        <v>3.97</v>
      </c>
      <c r="BL55" s="166">
        <v>2.1867999999999999</v>
      </c>
      <c r="BM55" s="166">
        <v>1.3834</v>
      </c>
      <c r="BN55" s="166">
        <v>-132.90809999999999</v>
      </c>
      <c r="BO55" s="166">
        <v>86.031700000000001</v>
      </c>
      <c r="BP55" s="166">
        <v>85.848500000000001</v>
      </c>
      <c r="BQ55" s="166">
        <v>-26.943100000000001</v>
      </c>
      <c r="BR55" s="166">
        <v>-123.511</v>
      </c>
      <c r="BS55" s="167"/>
      <c r="BT55" s="167"/>
      <c r="BU55" s="167"/>
      <c r="BV55" s="166">
        <v>25.228300000000001</v>
      </c>
      <c r="BW55" s="166">
        <v>11.83</v>
      </c>
      <c r="BX55" s="166">
        <v>9.64</v>
      </c>
      <c r="BY55" s="166">
        <v>-5.26</v>
      </c>
      <c r="BZ55" s="166">
        <v>10.98</v>
      </c>
      <c r="CA55" s="166">
        <v>-6.5597000000000003</v>
      </c>
      <c r="CB55" s="166">
        <v>-5.7560000000000002</v>
      </c>
      <c r="CC55" s="166">
        <v>14.410600000000001</v>
      </c>
      <c r="CD55" s="166">
        <v>12.8172</v>
      </c>
      <c r="CE55" s="167"/>
      <c r="CF55" s="166">
        <v>-20.008199999999999</v>
      </c>
      <c r="CG55" s="166">
        <v>-20.032</v>
      </c>
      <c r="CH55" s="166">
        <v>1.7197</v>
      </c>
      <c r="CI55" s="166">
        <v>9.4723000000000006</v>
      </c>
      <c r="CJ55" s="167"/>
      <c r="CK55" s="167"/>
      <c r="CL55" s="166">
        <v>-9.1999999999999993</v>
      </c>
      <c r="CM55" s="166">
        <v>-15.8</v>
      </c>
      <c r="CN55" s="166">
        <v>-3.55</v>
      </c>
      <c r="CO55" s="166">
        <v>23.7378</v>
      </c>
      <c r="CP55" s="166">
        <v>23.738399999999999</v>
      </c>
      <c r="CQ55" s="166">
        <v>22.7483</v>
      </c>
      <c r="CR55" s="166">
        <v>61.32</v>
      </c>
      <c r="CS55" s="166">
        <v>60.92</v>
      </c>
      <c r="CT55" s="166">
        <v>-24.5274</v>
      </c>
      <c r="CU55" s="166">
        <v>-49.783799999999999</v>
      </c>
      <c r="CV55" s="166">
        <v>-21.0318</v>
      </c>
      <c r="CW55" s="166">
        <v>3.1286</v>
      </c>
      <c r="CX55" s="166">
        <v>27.23</v>
      </c>
      <c r="CY55" s="166">
        <v>10.37</v>
      </c>
      <c r="CZ55" s="166">
        <v>10.004899999999999</v>
      </c>
      <c r="DA55" s="166">
        <v>8.6944999999999997</v>
      </c>
      <c r="DB55" s="166">
        <v>10.5136</v>
      </c>
      <c r="DC55" s="167"/>
      <c r="DD55" s="166">
        <v>-10.665699999999999</v>
      </c>
      <c r="DE55" s="166">
        <v>-10.529299999999999</v>
      </c>
      <c r="DF55" s="166">
        <v>18.655999999999999</v>
      </c>
      <c r="DG55" s="167"/>
      <c r="DH55" s="166">
        <v>-4.5082000000000004</v>
      </c>
      <c r="DI55" s="166">
        <v>-37</v>
      </c>
      <c r="DJ55" s="166">
        <v>-37.4</v>
      </c>
      <c r="DK55" s="166">
        <v>-2.2925</v>
      </c>
      <c r="DL55" s="166">
        <v>2.6240000000000001</v>
      </c>
      <c r="DM55" s="166">
        <v>23.819900000000001</v>
      </c>
      <c r="DN55" s="167"/>
      <c r="DO55" s="166">
        <v>3.24</v>
      </c>
      <c r="DP55" s="166">
        <v>-3.34</v>
      </c>
      <c r="DQ55" s="166">
        <v>12.7875</v>
      </c>
      <c r="DR55" s="166">
        <v>-19.356100000000001</v>
      </c>
      <c r="DS55" s="167"/>
      <c r="DT55" s="166">
        <v>-19.93</v>
      </c>
      <c r="DU55" s="166">
        <v>29.84</v>
      </c>
      <c r="DV55" s="166">
        <v>19.149999999999999</v>
      </c>
      <c r="DW55" s="166">
        <v>-19.563600000000001</v>
      </c>
      <c r="DX55" s="166">
        <v>-10.5364</v>
      </c>
      <c r="DY55" s="166">
        <v>-23.548100000000002</v>
      </c>
      <c r="DZ55" s="166">
        <v>-21.181799999999999</v>
      </c>
      <c r="EA55" s="166">
        <v>27.134699999999999</v>
      </c>
      <c r="EB55" s="166">
        <v>2.4054000000000002</v>
      </c>
      <c r="EC55" s="166">
        <v>-5.5709999999999997</v>
      </c>
      <c r="ED55" s="166">
        <v>-4.8362999999999996</v>
      </c>
      <c r="EE55" s="166">
        <v>-12.541600000000001</v>
      </c>
      <c r="EF55" s="166">
        <v>-20.7532</v>
      </c>
      <c r="EG55" s="166">
        <v>-12.946</v>
      </c>
      <c r="EH55" s="166">
        <v>-54.7181</v>
      </c>
      <c r="EI55" s="166">
        <v>-5.8719999999999999</v>
      </c>
      <c r="EJ55" s="167"/>
      <c r="EK55" s="166">
        <v>-11.244400000000001</v>
      </c>
      <c r="EL55" s="166">
        <v>-10.8369</v>
      </c>
      <c r="EM55" s="166">
        <v>12.505100000000001</v>
      </c>
      <c r="EN55" s="166">
        <v>-14.2498</v>
      </c>
      <c r="EO55" s="166">
        <v>-13.555899999999999</v>
      </c>
      <c r="EP55" s="166">
        <v>-34.308</v>
      </c>
      <c r="EQ55" s="166">
        <v>-13.8278</v>
      </c>
      <c r="ER55" s="166">
        <v>-13.3886</v>
      </c>
      <c r="ES55" s="166">
        <v>4.6426999999999996</v>
      </c>
      <c r="ET55" s="166">
        <v>13.93</v>
      </c>
      <c r="EU55" s="166">
        <v>-4.33</v>
      </c>
      <c r="EV55" s="166">
        <v>0.8</v>
      </c>
      <c r="EW55" s="166">
        <v>3.3271999999999999</v>
      </c>
      <c r="EX55" s="166">
        <v>-19.293900000000001</v>
      </c>
      <c r="EY55" s="166">
        <v>-15.0373</v>
      </c>
      <c r="EZ55" s="166">
        <v>-14.9719</v>
      </c>
      <c r="FA55" s="166">
        <v>10.662100000000001</v>
      </c>
      <c r="FB55" s="166">
        <v>5.3137999999999996</v>
      </c>
      <c r="FC55" s="166">
        <v>-19.6508</v>
      </c>
      <c r="FD55" s="166">
        <v>5.4097999999999997</v>
      </c>
      <c r="FE55" s="166">
        <v>5.2648000000000001</v>
      </c>
      <c r="FF55" s="167"/>
      <c r="FG55" s="166">
        <v>4.4974999999999996</v>
      </c>
      <c r="FH55" s="166">
        <v>5.1512000000000002</v>
      </c>
      <c r="FI55" s="166">
        <v>3.7096</v>
      </c>
      <c r="FJ55" s="166">
        <v>-3.0142000000000002</v>
      </c>
      <c r="FK55" s="166">
        <v>-2.8468</v>
      </c>
      <c r="FL55" s="166">
        <v>18.420200000000001</v>
      </c>
      <c r="FM55" s="166">
        <v>6.0574000000000003</v>
      </c>
      <c r="FN55" s="166">
        <v>6.1208</v>
      </c>
      <c r="FO55" s="166">
        <v>19.5031</v>
      </c>
      <c r="FP55" s="166">
        <v>27.5471</v>
      </c>
      <c r="FQ55" s="166">
        <v>8.1166</v>
      </c>
      <c r="FR55" s="166">
        <v>-11.14</v>
      </c>
      <c r="FS55" s="166">
        <v>-2.9165000000000001</v>
      </c>
      <c r="FT55" s="166">
        <v>0.22639999999999999</v>
      </c>
      <c r="FU55" s="166">
        <v>1.49</v>
      </c>
      <c r="FV55" s="166">
        <v>0.63</v>
      </c>
      <c r="FW55" s="166">
        <v>-9.3628999999999998</v>
      </c>
      <c r="FX55" s="167"/>
      <c r="FY55" s="166">
        <v>6.9930000000000003</v>
      </c>
      <c r="FZ55" s="166">
        <v>1.1180000000000001</v>
      </c>
      <c r="GA55" s="166">
        <v>2.7141000000000002</v>
      </c>
      <c r="GB55" s="166">
        <v>17.190000000000001</v>
      </c>
      <c r="GC55" s="166">
        <v>-33.601500000000001</v>
      </c>
      <c r="GD55" s="166">
        <v>-26.815200000000001</v>
      </c>
      <c r="GE55" s="166">
        <v>-1.99</v>
      </c>
      <c r="GF55" s="166">
        <v>25.992899999999999</v>
      </c>
      <c r="GG55" s="167"/>
      <c r="GH55" s="166">
        <v>20.7545</v>
      </c>
      <c r="GI55" s="166">
        <v>-5.7188999999999997</v>
      </c>
      <c r="GJ55" s="166">
        <v>-6.0090000000000003</v>
      </c>
      <c r="GK55" s="166">
        <v>2.0794000000000001</v>
      </c>
      <c r="GL55" s="167"/>
      <c r="GM55" s="167"/>
      <c r="GN55" s="166">
        <v>-12.593500000000001</v>
      </c>
      <c r="GO55" s="166">
        <v>-22.404800000000002</v>
      </c>
      <c r="GP55" s="166">
        <v>9.4625000000000004</v>
      </c>
      <c r="GQ55" s="166">
        <v>-23.157699999999998</v>
      </c>
      <c r="GR55" s="166">
        <v>4.7553999999999998</v>
      </c>
      <c r="GS55" s="166">
        <v>5.0529999999999999</v>
      </c>
      <c r="GT55" s="166">
        <v>148.63310000000001</v>
      </c>
      <c r="GU55" s="166">
        <v>-7.3536999999999999</v>
      </c>
      <c r="GV55" s="166">
        <v>-8.1882000000000001</v>
      </c>
      <c r="GW55" s="166">
        <v>-2.4481999999999999</v>
      </c>
      <c r="GX55" s="166">
        <v>2.0823999999999998</v>
      </c>
      <c r="GY55" s="166">
        <v>5.5381999999999998</v>
      </c>
      <c r="GZ55" s="166">
        <v>5.5777999999999999</v>
      </c>
      <c r="HA55" s="166">
        <v>1</v>
      </c>
      <c r="HB55" s="166">
        <v>-8.4932999999999996</v>
      </c>
      <c r="HC55" s="166">
        <v>-6.0563000000000002</v>
      </c>
      <c r="HD55" s="166">
        <v>2.1</v>
      </c>
      <c r="HE55" s="166">
        <v>0</v>
      </c>
      <c r="HF55" s="166">
        <v>52.878100000000003</v>
      </c>
      <c r="HG55" s="166">
        <v>26.525500000000001</v>
      </c>
      <c r="HH55" s="166">
        <v>112.23779999999999</v>
      </c>
      <c r="HI55" s="166">
        <v>-6.2777000000000003</v>
      </c>
      <c r="HJ55" s="166">
        <v>-4.7083000000000004</v>
      </c>
      <c r="HK55" s="167"/>
      <c r="HL55" s="166">
        <v>-6.4584000000000001</v>
      </c>
      <c r="HM55" s="166">
        <v>0</v>
      </c>
      <c r="HN55" s="166">
        <v>0</v>
      </c>
      <c r="HO55" s="167"/>
      <c r="HP55" s="167"/>
      <c r="HQ55" s="166">
        <v>-10.0732</v>
      </c>
      <c r="HR55" s="166">
        <v>-9.4634999999999998</v>
      </c>
      <c r="HS55" s="166">
        <v>-12.1731</v>
      </c>
      <c r="HT55" s="166">
        <v>-12.5741</v>
      </c>
      <c r="HU55" s="166">
        <v>5.27</v>
      </c>
      <c r="HV55" s="166">
        <v>5.45</v>
      </c>
      <c r="HW55" s="166">
        <v>-20.5</v>
      </c>
      <c r="HX55" s="166">
        <v>-20.6</v>
      </c>
      <c r="HY55" s="166">
        <v>0.19500000000000001</v>
      </c>
      <c r="HZ55" s="166">
        <v>-3.92</v>
      </c>
      <c r="IA55" s="166">
        <v>54.251100000000001</v>
      </c>
      <c r="IB55" s="166">
        <v>18.376899999999999</v>
      </c>
      <c r="IC55" s="166">
        <v>18.0169</v>
      </c>
      <c r="ID55" s="166">
        <v>-17.399999999999999</v>
      </c>
      <c r="IE55" s="166">
        <v>-24.8</v>
      </c>
      <c r="IF55" s="166">
        <v>-5.8</v>
      </c>
      <c r="IG55" s="166">
        <v>-6.4</v>
      </c>
      <c r="IH55" s="167"/>
      <c r="II55" s="167"/>
      <c r="IJ55" s="166">
        <v>-118.59180000000001</v>
      </c>
      <c r="IK55" s="166">
        <v>-0.39319999999999999</v>
      </c>
      <c r="IL55" s="166">
        <v>-267.2165</v>
      </c>
      <c r="IM55" s="166">
        <v>-12.1853</v>
      </c>
      <c r="IN55" s="166">
        <v>-41.020600000000002</v>
      </c>
      <c r="IO55" s="166">
        <v>99.058199999999999</v>
      </c>
      <c r="IP55" s="166">
        <v>62.589100000000002</v>
      </c>
      <c r="IQ55" s="166">
        <v>141.63310000000001</v>
      </c>
      <c r="IR55" s="166">
        <v>79.455299999999994</v>
      </c>
      <c r="IS55" s="166">
        <v>37.581400000000002</v>
      </c>
      <c r="IT55" s="166">
        <v>22.3127</v>
      </c>
      <c r="IU55" s="166">
        <v>20.037199999999999</v>
      </c>
      <c r="IV55" s="166">
        <v>-34.530200000000001</v>
      </c>
      <c r="IW55" s="166">
        <v>199.08080000000001</v>
      </c>
      <c r="IX55" s="166">
        <v>-180.3903</v>
      </c>
      <c r="IY55" s="166">
        <v>21.5731</v>
      </c>
      <c r="IZ55" s="166">
        <v>-13.4802</v>
      </c>
      <c r="JA55" s="166">
        <v>-2.6941000000000002</v>
      </c>
      <c r="JB55" s="166">
        <v>5.63</v>
      </c>
      <c r="JC55" s="166">
        <v>-5.76</v>
      </c>
      <c r="JD55" s="166">
        <v>-2.1469999999999998</v>
      </c>
      <c r="JE55" s="166">
        <v>-2.15</v>
      </c>
      <c r="JF55" s="166">
        <v>1.1200000000000001</v>
      </c>
      <c r="JG55" s="166">
        <v>1.2</v>
      </c>
      <c r="JH55" s="166">
        <v>-3.093</v>
      </c>
      <c r="JI55" s="166">
        <v>-7.0297999999999998</v>
      </c>
      <c r="JJ55" s="166">
        <v>4.3960999999999997</v>
      </c>
      <c r="JK55" s="166">
        <v>4.7470999999999997</v>
      </c>
      <c r="JL55" s="166">
        <v>-7.5</v>
      </c>
      <c r="JM55" s="166">
        <v>-0.11700000000000001</v>
      </c>
      <c r="JN55" s="166">
        <v>0.189</v>
      </c>
      <c r="JO55" s="166">
        <v>1.8544</v>
      </c>
      <c r="JP55" s="166">
        <v>2.0383</v>
      </c>
      <c r="JQ55" s="166">
        <v>4.6304999999999996</v>
      </c>
      <c r="JR55" s="166">
        <v>3.8130999999999999</v>
      </c>
      <c r="JS55" s="166">
        <v>4.0401999999999996</v>
      </c>
      <c r="JT55" s="167"/>
      <c r="JU55" s="166">
        <v>11</v>
      </c>
      <c r="JV55" s="166">
        <v>12.467599999999999</v>
      </c>
      <c r="JW55" s="166">
        <v>0.04</v>
      </c>
      <c r="JX55" s="167"/>
      <c r="JY55" s="166">
        <v>-7.9448999999999996</v>
      </c>
      <c r="JZ55" s="166">
        <v>-13.307600000000001</v>
      </c>
      <c r="KA55" s="166">
        <v>-18.017299999999999</v>
      </c>
      <c r="KB55" s="166">
        <v>-3.9876999999999998</v>
      </c>
      <c r="KC55" s="166">
        <v>9.6607000000000003</v>
      </c>
      <c r="KD55" s="166">
        <v>-14.5541</v>
      </c>
      <c r="KE55" s="166">
        <v>4.6619000000000002</v>
      </c>
      <c r="KF55" s="166">
        <v>-8.1</v>
      </c>
      <c r="KG55" s="166">
        <v>-6.4</v>
      </c>
      <c r="KH55" s="166">
        <v>99.175399999999996</v>
      </c>
      <c r="KI55" s="166">
        <v>-76.5411</v>
      </c>
    </row>
    <row r="56" spans="1:295" ht="18" customHeight="1" x14ac:dyDescent="0.25">
      <c r="A56" s="161" t="s">
        <v>860</v>
      </c>
      <c r="B56" s="161" t="s">
        <v>72</v>
      </c>
      <c r="C56" s="168">
        <v>0</v>
      </c>
      <c r="D56" s="169">
        <v>1.6440999999999999</v>
      </c>
      <c r="E56" s="169">
        <v>-6.8487</v>
      </c>
      <c r="F56" s="169">
        <v>-0.84289999999999998</v>
      </c>
      <c r="G56" s="169">
        <v>8.43</v>
      </c>
      <c r="H56" s="170"/>
      <c r="I56" s="169">
        <v>10.2941</v>
      </c>
      <c r="J56" s="170"/>
      <c r="K56" s="169">
        <v>10.4335</v>
      </c>
      <c r="L56" s="169">
        <v>3.9899</v>
      </c>
      <c r="M56" s="169">
        <v>5.423</v>
      </c>
      <c r="N56" s="169">
        <v>-17.760000000000002</v>
      </c>
      <c r="O56" s="169">
        <v>-22</v>
      </c>
      <c r="P56" s="169">
        <v>-2.2000000000000002</v>
      </c>
      <c r="Q56" s="170"/>
      <c r="R56" s="170"/>
      <c r="S56" s="169">
        <v>3.6739000000000002</v>
      </c>
      <c r="T56" s="169">
        <v>-2.0718999999999999</v>
      </c>
      <c r="U56" s="169">
        <v>3.6796000000000002</v>
      </c>
      <c r="V56" s="169">
        <v>3.5478999999999998</v>
      </c>
      <c r="W56" s="169">
        <v>6.5849000000000002</v>
      </c>
      <c r="X56" s="169">
        <v>2.0242</v>
      </c>
      <c r="Y56" s="169">
        <v>-6.1499999999999999E-2</v>
      </c>
      <c r="Z56" s="169">
        <v>2.4318</v>
      </c>
      <c r="AA56" s="170"/>
      <c r="AB56" s="169">
        <v>-0.81089999999999995</v>
      </c>
      <c r="AC56" s="169">
        <v>-0.34399999999999997</v>
      </c>
      <c r="AD56" s="169">
        <v>-0.313</v>
      </c>
      <c r="AE56" s="169">
        <v>3.774</v>
      </c>
      <c r="AF56" s="169">
        <v>-4.4400000000000004</v>
      </c>
      <c r="AG56" s="169">
        <v>-13.2</v>
      </c>
      <c r="AH56" s="169">
        <v>-0.78700000000000003</v>
      </c>
      <c r="AI56" s="169">
        <v>0.23499999999999999</v>
      </c>
      <c r="AJ56" s="170"/>
      <c r="AK56" s="169">
        <v>-10.9</v>
      </c>
      <c r="AL56" s="170"/>
      <c r="AM56" s="169">
        <v>-12.99</v>
      </c>
      <c r="AN56" s="169">
        <v>-13.09</v>
      </c>
      <c r="AO56" s="169">
        <v>6.7637999999999998</v>
      </c>
      <c r="AP56" s="169">
        <v>3.3542999999999998</v>
      </c>
      <c r="AQ56" s="169">
        <v>19.5901</v>
      </c>
      <c r="AR56" s="169">
        <v>21.937200000000001</v>
      </c>
      <c r="AS56" s="169">
        <v>-18.625399999999999</v>
      </c>
      <c r="AT56" s="169">
        <v>-16.359100000000002</v>
      </c>
      <c r="AU56" s="170"/>
      <c r="AV56" s="169">
        <v>-0.36130000000000001</v>
      </c>
      <c r="AW56" s="169">
        <v>-0.28179999999999999</v>
      </c>
      <c r="AX56" s="169">
        <v>-19.490500000000001</v>
      </c>
      <c r="AY56" s="169">
        <v>-17.172699999999999</v>
      </c>
      <c r="AZ56" s="169">
        <v>26.671099999999999</v>
      </c>
      <c r="BA56" s="169">
        <v>28.1219</v>
      </c>
      <c r="BB56" s="169">
        <v>-0.89400000000000002</v>
      </c>
      <c r="BC56" s="169">
        <v>9.4301999999999992</v>
      </c>
      <c r="BD56" s="169">
        <v>-6.2</v>
      </c>
      <c r="BE56" s="169">
        <v>-6.2</v>
      </c>
      <c r="BF56" s="169">
        <v>-14.908899999999999</v>
      </c>
      <c r="BG56" s="170"/>
      <c r="BH56" s="169">
        <v>-2.8161</v>
      </c>
      <c r="BI56" s="170"/>
      <c r="BJ56" s="169">
        <v>-2.6435</v>
      </c>
      <c r="BK56" s="169">
        <v>3.8151999999999999</v>
      </c>
      <c r="BL56" s="169">
        <v>1.0382</v>
      </c>
      <c r="BM56" s="169">
        <v>0.78559999999999997</v>
      </c>
      <c r="BN56" s="169">
        <v>-97.598200000000006</v>
      </c>
      <c r="BO56" s="169">
        <v>80.660399999999996</v>
      </c>
      <c r="BP56" s="169">
        <v>80.751999999999995</v>
      </c>
      <c r="BQ56" s="169">
        <v>-35.484000000000002</v>
      </c>
      <c r="BR56" s="169">
        <v>-110.2345</v>
      </c>
      <c r="BS56" s="170"/>
      <c r="BT56" s="170"/>
      <c r="BU56" s="170"/>
      <c r="BV56" s="169">
        <v>23.980899999999998</v>
      </c>
      <c r="BW56" s="169">
        <v>11.3</v>
      </c>
      <c r="BX56" s="169">
        <v>9.2200000000000006</v>
      </c>
      <c r="BY56" s="169">
        <v>-6.27</v>
      </c>
      <c r="BZ56" s="169">
        <v>9.93</v>
      </c>
      <c r="CA56" s="169">
        <v>-7.3635000000000002</v>
      </c>
      <c r="CB56" s="169">
        <v>-6.8276000000000003</v>
      </c>
      <c r="CC56" s="169">
        <v>15.4366</v>
      </c>
      <c r="CD56" s="169">
        <v>14.5002</v>
      </c>
      <c r="CE56" s="170"/>
      <c r="CF56" s="169">
        <v>-15.937099999999999</v>
      </c>
      <c r="CG56" s="169">
        <v>-16.2636</v>
      </c>
      <c r="CH56" s="169">
        <v>-2.5567000000000002</v>
      </c>
      <c r="CI56" s="169">
        <v>9.6074999999999999</v>
      </c>
      <c r="CJ56" s="170"/>
      <c r="CK56" s="170"/>
      <c r="CL56" s="169">
        <v>-13.9</v>
      </c>
      <c r="CM56" s="169">
        <v>-14.4</v>
      </c>
      <c r="CN56" s="169">
        <v>-3.49</v>
      </c>
      <c r="CO56" s="169">
        <v>23.1233</v>
      </c>
      <c r="CP56" s="169">
        <v>23.1098</v>
      </c>
      <c r="CQ56" s="169">
        <v>21.965800000000002</v>
      </c>
      <c r="CR56" s="169">
        <v>62.315199999999997</v>
      </c>
      <c r="CS56" s="169">
        <v>62.877099999999999</v>
      </c>
      <c r="CT56" s="169">
        <v>-27.323599999999999</v>
      </c>
      <c r="CU56" s="169">
        <v>-46.881100000000004</v>
      </c>
      <c r="CV56" s="169">
        <v>-24.7593</v>
      </c>
      <c r="CW56" s="169">
        <v>2.7612000000000001</v>
      </c>
      <c r="CX56" s="169">
        <v>24.86</v>
      </c>
      <c r="CY56" s="169">
        <v>9.2899999999999991</v>
      </c>
      <c r="CZ56" s="169">
        <v>8.7548999999999992</v>
      </c>
      <c r="DA56" s="169">
        <v>7.6201999999999996</v>
      </c>
      <c r="DB56" s="169">
        <v>10.149900000000001</v>
      </c>
      <c r="DC56" s="170"/>
      <c r="DD56" s="169">
        <v>-10.9513</v>
      </c>
      <c r="DE56" s="169">
        <v>-10.1568</v>
      </c>
      <c r="DF56" s="169">
        <v>14.1424</v>
      </c>
      <c r="DG56" s="170"/>
      <c r="DH56" s="169">
        <v>-3.9954000000000001</v>
      </c>
      <c r="DI56" s="169">
        <v>-34.299999999999997</v>
      </c>
      <c r="DJ56" s="169">
        <v>-35</v>
      </c>
      <c r="DK56" s="169">
        <v>-0.74219999999999997</v>
      </c>
      <c r="DL56" s="169">
        <v>1.5019</v>
      </c>
      <c r="DM56" s="169">
        <v>21.296399999999998</v>
      </c>
      <c r="DN56" s="170"/>
      <c r="DO56" s="169">
        <v>2.0299999999999998</v>
      </c>
      <c r="DP56" s="169">
        <v>-3.15</v>
      </c>
      <c r="DQ56" s="169">
        <v>12.803000000000001</v>
      </c>
      <c r="DR56" s="169">
        <v>-15.165900000000001</v>
      </c>
      <c r="DS56" s="170"/>
      <c r="DT56" s="169">
        <v>-20.28</v>
      </c>
      <c r="DU56" s="169">
        <v>28.97</v>
      </c>
      <c r="DV56" s="169">
        <v>17.48</v>
      </c>
      <c r="DW56" s="169">
        <v>-16.672699999999999</v>
      </c>
      <c r="DX56" s="169">
        <v>-8.2454999999999998</v>
      </c>
      <c r="DY56" s="169">
        <v>-21.9129</v>
      </c>
      <c r="DZ56" s="169">
        <v>-20.7364</v>
      </c>
      <c r="EA56" s="169">
        <v>23.4665</v>
      </c>
      <c r="EB56" s="169">
        <v>0.97419999999999995</v>
      </c>
      <c r="EC56" s="169">
        <v>-7.6401000000000003</v>
      </c>
      <c r="ED56" s="169">
        <v>-7.524</v>
      </c>
      <c r="EE56" s="169">
        <v>-14.6716</v>
      </c>
      <c r="EF56" s="169">
        <v>-19.315100000000001</v>
      </c>
      <c r="EG56" s="169">
        <v>-13.379</v>
      </c>
      <c r="EH56" s="169">
        <v>-49.759700000000002</v>
      </c>
      <c r="EI56" s="169">
        <v>-6.1712999999999996</v>
      </c>
      <c r="EJ56" s="170"/>
      <c r="EK56" s="169">
        <v>-10.972200000000001</v>
      </c>
      <c r="EL56" s="169">
        <v>-10.229100000000001</v>
      </c>
      <c r="EM56" s="169">
        <v>12.9856</v>
      </c>
      <c r="EN56" s="169">
        <v>-12.840199999999999</v>
      </c>
      <c r="EO56" s="169">
        <v>-10.7087</v>
      </c>
      <c r="EP56" s="169">
        <v>-33.795999999999999</v>
      </c>
      <c r="EQ56" s="169">
        <v>-13.9887</v>
      </c>
      <c r="ER56" s="169">
        <v>-14.571400000000001</v>
      </c>
      <c r="ES56" s="169">
        <v>3.2113999999999998</v>
      </c>
      <c r="ET56" s="169">
        <v>27.65</v>
      </c>
      <c r="EU56" s="169">
        <v>-4.03</v>
      </c>
      <c r="EV56" s="169">
        <v>1.6</v>
      </c>
      <c r="EW56" s="169">
        <v>3.3142999999999998</v>
      </c>
      <c r="EX56" s="169">
        <v>-12.9876</v>
      </c>
      <c r="EY56" s="169">
        <v>-14.841200000000001</v>
      </c>
      <c r="EZ56" s="169">
        <v>-14.829599999999999</v>
      </c>
      <c r="FA56" s="169">
        <v>10.3277</v>
      </c>
      <c r="FB56" s="169">
        <v>4.1844999999999999</v>
      </c>
      <c r="FC56" s="169">
        <v>-19.003399999999999</v>
      </c>
      <c r="FD56" s="169">
        <v>5.399</v>
      </c>
      <c r="FE56" s="169">
        <v>4.8326000000000002</v>
      </c>
      <c r="FF56" s="170"/>
      <c r="FG56" s="169">
        <v>4.1280999999999999</v>
      </c>
      <c r="FH56" s="169">
        <v>5.3693999999999997</v>
      </c>
      <c r="FI56" s="169">
        <v>3.9573</v>
      </c>
      <c r="FJ56" s="169">
        <v>-0.50239999999999996</v>
      </c>
      <c r="FK56" s="169">
        <v>-1.1721999999999999</v>
      </c>
      <c r="FL56" s="169">
        <v>15.7409</v>
      </c>
      <c r="FM56" s="169">
        <v>4.8193000000000001</v>
      </c>
      <c r="FN56" s="169">
        <v>5.0674000000000001</v>
      </c>
      <c r="FO56" s="169">
        <v>18.250299999999999</v>
      </c>
      <c r="FP56" s="169">
        <v>25.893000000000001</v>
      </c>
      <c r="FQ56" s="169">
        <v>6.2464000000000004</v>
      </c>
      <c r="FR56" s="169">
        <v>-11.47</v>
      </c>
      <c r="FS56" s="169">
        <v>-2.8102999999999998</v>
      </c>
      <c r="FT56" s="169">
        <v>0.1925</v>
      </c>
      <c r="FU56" s="169">
        <v>1.21</v>
      </c>
      <c r="FV56" s="169">
        <v>2.4700000000000002</v>
      </c>
      <c r="FW56" s="169">
        <v>0</v>
      </c>
      <c r="FX56" s="170"/>
      <c r="FY56" s="169">
        <v>7.032</v>
      </c>
      <c r="FZ56" s="169">
        <v>1.1060000000000001</v>
      </c>
      <c r="GA56" s="170"/>
      <c r="GB56" s="169">
        <v>18.09</v>
      </c>
      <c r="GC56" s="169">
        <v>-32.491300000000003</v>
      </c>
      <c r="GD56" s="169">
        <v>-25.4361</v>
      </c>
      <c r="GE56" s="169">
        <v>-2.02</v>
      </c>
      <c r="GF56" s="169">
        <v>26.5883</v>
      </c>
      <c r="GG56" s="170"/>
      <c r="GH56" s="169">
        <v>19.7759</v>
      </c>
      <c r="GI56" s="169">
        <v>-2.661</v>
      </c>
      <c r="GJ56" s="169">
        <v>-2.2446000000000002</v>
      </c>
      <c r="GK56" s="169">
        <v>1.9297</v>
      </c>
      <c r="GL56" s="170"/>
      <c r="GM56" s="170"/>
      <c r="GN56" s="170"/>
      <c r="GO56" s="169">
        <v>-24.158300000000001</v>
      </c>
      <c r="GP56" s="169">
        <v>7.8563999999999998</v>
      </c>
      <c r="GQ56" s="169">
        <v>-20.074000000000002</v>
      </c>
      <c r="GR56" s="169">
        <v>6.0035999999999996</v>
      </c>
      <c r="GS56" s="169">
        <v>5.0823999999999998</v>
      </c>
      <c r="GT56" s="169">
        <v>141.65010000000001</v>
      </c>
      <c r="GU56" s="169">
        <v>-5.6078999999999999</v>
      </c>
      <c r="GV56" s="169">
        <v>-8.2216000000000005</v>
      </c>
      <c r="GW56" s="169">
        <v>15.959300000000001</v>
      </c>
      <c r="GX56" s="169">
        <v>2.2305000000000001</v>
      </c>
      <c r="GY56" s="169">
        <v>5.3551000000000002</v>
      </c>
      <c r="GZ56" s="169">
        <v>5.4038000000000004</v>
      </c>
      <c r="HA56" s="169">
        <v>1</v>
      </c>
      <c r="HB56" s="169">
        <v>-9.1920000000000002</v>
      </c>
      <c r="HC56" s="169">
        <v>-8.4037000000000006</v>
      </c>
      <c r="HD56" s="169">
        <v>-1.26</v>
      </c>
      <c r="HE56" s="169">
        <v>0</v>
      </c>
      <c r="HF56" s="169">
        <v>46.078600000000002</v>
      </c>
      <c r="HG56" s="169">
        <v>23.310099999999998</v>
      </c>
      <c r="HH56" s="169">
        <v>112.4198</v>
      </c>
      <c r="HI56" s="169">
        <v>-7.8061999999999996</v>
      </c>
      <c r="HJ56" s="169">
        <v>-6.3550000000000004</v>
      </c>
      <c r="HK56" s="170"/>
      <c r="HL56" s="169">
        <v>-6.6639999999999997</v>
      </c>
      <c r="HM56" s="169">
        <v>0</v>
      </c>
      <c r="HN56" s="169">
        <v>0</v>
      </c>
      <c r="HO56" s="170"/>
      <c r="HP56" s="170"/>
      <c r="HQ56" s="169">
        <v>-10.0677</v>
      </c>
      <c r="HR56" s="169">
        <v>-9.8975000000000009</v>
      </c>
      <c r="HS56" s="169">
        <v>-11.9276</v>
      </c>
      <c r="HT56" s="169">
        <v>-11.842599999999999</v>
      </c>
      <c r="HU56" s="169">
        <v>5.5</v>
      </c>
      <c r="HV56" s="169">
        <v>5.93</v>
      </c>
      <c r="HW56" s="169">
        <v>-20.5</v>
      </c>
      <c r="HX56" s="169">
        <v>-20.8</v>
      </c>
      <c r="HY56" s="169">
        <v>0.21149999999999999</v>
      </c>
      <c r="HZ56" s="169">
        <v>-4.88</v>
      </c>
      <c r="IA56" s="169">
        <v>52.492400000000004</v>
      </c>
      <c r="IB56" s="169">
        <v>17.444700000000001</v>
      </c>
      <c r="IC56" s="169">
        <v>17.346299999999999</v>
      </c>
      <c r="ID56" s="169">
        <v>-16.5</v>
      </c>
      <c r="IE56" s="169">
        <v>-25.7</v>
      </c>
      <c r="IF56" s="169">
        <v>-5.0999999999999996</v>
      </c>
      <c r="IG56" s="169">
        <v>-5.9</v>
      </c>
      <c r="IH56" s="170"/>
      <c r="II56" s="170"/>
      <c r="IJ56" s="169">
        <v>-126.72929999999999</v>
      </c>
      <c r="IK56" s="169">
        <v>-0.96540000000000004</v>
      </c>
      <c r="IL56" s="169">
        <v>-265.58249999999998</v>
      </c>
      <c r="IM56" s="169">
        <v>-10.1797</v>
      </c>
      <c r="IN56" s="169">
        <v>-43.305199999999999</v>
      </c>
      <c r="IO56" s="169">
        <v>95.850300000000004</v>
      </c>
      <c r="IP56" s="169">
        <v>65.979900000000001</v>
      </c>
      <c r="IQ56" s="169">
        <v>138.38999999999999</v>
      </c>
      <c r="IR56" s="169">
        <v>77.974400000000003</v>
      </c>
      <c r="IS56" s="169">
        <v>30.8064</v>
      </c>
      <c r="IT56" s="169">
        <v>20.782399999999999</v>
      </c>
      <c r="IU56" s="169">
        <v>22.499700000000001</v>
      </c>
      <c r="IV56" s="169">
        <v>-30.4984</v>
      </c>
      <c r="IW56" s="169">
        <v>197.20179999999999</v>
      </c>
      <c r="IX56" s="169">
        <v>-177.64779999999999</v>
      </c>
      <c r="IY56" s="169">
        <v>16.308599999999998</v>
      </c>
      <c r="IZ56" s="169">
        <v>-11.6791</v>
      </c>
      <c r="JA56" s="169">
        <v>-2.0154000000000001</v>
      </c>
      <c r="JB56" s="169">
        <v>5.13</v>
      </c>
      <c r="JC56" s="169">
        <v>-5.6</v>
      </c>
      <c r="JD56" s="169">
        <v>-2.1379999999999999</v>
      </c>
      <c r="JE56" s="169">
        <v>-2.1269999999999998</v>
      </c>
      <c r="JF56" s="169">
        <v>0.64</v>
      </c>
      <c r="JG56" s="169">
        <v>1.2</v>
      </c>
      <c r="JH56" s="169">
        <v>-3.5264000000000002</v>
      </c>
      <c r="JI56" s="169">
        <v>-7.5578000000000003</v>
      </c>
      <c r="JJ56" s="169">
        <v>4.5121000000000002</v>
      </c>
      <c r="JK56" s="169">
        <v>5.0705999999999998</v>
      </c>
      <c r="JL56" s="169">
        <v>-7.6</v>
      </c>
      <c r="JM56" s="169">
        <v>-8.0000000000000002E-3</v>
      </c>
      <c r="JN56" s="169">
        <v>-0.254</v>
      </c>
      <c r="JO56" s="169">
        <v>0.65490000000000004</v>
      </c>
      <c r="JP56" s="169">
        <v>0.59540000000000004</v>
      </c>
      <c r="JQ56" s="169">
        <v>4.0049000000000001</v>
      </c>
      <c r="JR56" s="169">
        <v>3.3511000000000002</v>
      </c>
      <c r="JS56" s="169">
        <v>3.3149999999999999</v>
      </c>
      <c r="JT56" s="170"/>
      <c r="JU56" s="169">
        <v>10.4</v>
      </c>
      <c r="JV56" s="169">
        <v>11.3408</v>
      </c>
      <c r="JW56" s="169">
        <v>0.03</v>
      </c>
      <c r="JX56" s="170"/>
      <c r="JY56" s="169">
        <v>-7.6243999999999996</v>
      </c>
      <c r="JZ56" s="169">
        <v>-14.3093</v>
      </c>
      <c r="KA56" s="169">
        <v>-18.184699999999999</v>
      </c>
      <c r="KB56" s="169">
        <v>-3.4167000000000001</v>
      </c>
      <c r="KC56" s="169">
        <v>10.1814</v>
      </c>
      <c r="KD56" s="169">
        <v>-14.007999999999999</v>
      </c>
      <c r="KE56" s="169">
        <v>3.125</v>
      </c>
      <c r="KF56" s="169">
        <v>-7.8</v>
      </c>
      <c r="KG56" s="169">
        <v>-6.3</v>
      </c>
      <c r="KH56" s="169">
        <v>95.315100000000001</v>
      </c>
      <c r="KI56" s="169">
        <v>-73.555700000000002</v>
      </c>
    </row>
    <row r="57" spans="1:295" x14ac:dyDescent="0.25">
      <c r="A57" s="232" t="s">
        <v>872</v>
      </c>
      <c r="B57" s="232"/>
      <c r="C57" s="171">
        <v>0</v>
      </c>
      <c r="D57" s="171">
        <v>4.2572000000000001</v>
      </c>
      <c r="E57" s="171">
        <v>-4.7331000000000003</v>
      </c>
      <c r="F57" s="171">
        <v>10.843500000000001</v>
      </c>
      <c r="G57" s="171">
        <v>15.635899999999999</v>
      </c>
      <c r="H57" s="171">
        <v>0</v>
      </c>
      <c r="I57" s="171">
        <v>21.573599999999999</v>
      </c>
      <c r="J57" s="171">
        <v>0</v>
      </c>
      <c r="K57" s="171">
        <v>25.0733</v>
      </c>
      <c r="L57" s="171">
        <v>11.229699999999999</v>
      </c>
      <c r="M57" s="171">
        <v>12.6347</v>
      </c>
      <c r="N57" s="171">
        <v>-2.2200000000000002</v>
      </c>
      <c r="O57" s="171">
        <v>-19.8</v>
      </c>
      <c r="P57" s="171">
        <v>6.6</v>
      </c>
      <c r="Q57" s="171">
        <v>6.6239999999999997</v>
      </c>
      <c r="R57" s="171">
        <v>-13.2</v>
      </c>
      <c r="S57" s="171">
        <v>3.8993000000000002</v>
      </c>
      <c r="T57" s="171">
        <v>3.0501999999999998</v>
      </c>
      <c r="U57" s="171">
        <v>9.3558000000000003</v>
      </c>
      <c r="V57" s="171">
        <v>12.491300000000001</v>
      </c>
      <c r="W57" s="171">
        <v>21.4924</v>
      </c>
      <c r="X57" s="171">
        <v>3.8048999999999999</v>
      </c>
      <c r="Y57" s="171">
        <v>2.0990000000000002</v>
      </c>
      <c r="Z57" s="171">
        <v>2.4533999999999998</v>
      </c>
      <c r="AA57" s="171">
        <v>0</v>
      </c>
      <c r="AB57" s="171">
        <v>-0.71850000000000003</v>
      </c>
      <c r="AC57" s="171">
        <v>0.65900000000000003</v>
      </c>
      <c r="AD57" s="171">
        <v>0.67200000000000004</v>
      </c>
      <c r="AE57" s="171">
        <v>4.843</v>
      </c>
      <c r="AF57" s="171">
        <v>0</v>
      </c>
      <c r="AG57" s="171">
        <v>-2.2000000000000002</v>
      </c>
      <c r="AH57" s="171">
        <v>0.33400000000000002</v>
      </c>
      <c r="AI57" s="171">
        <v>0.28899999999999998</v>
      </c>
      <c r="AJ57" s="171">
        <v>0</v>
      </c>
      <c r="AK57" s="171">
        <v>-1.02</v>
      </c>
      <c r="AL57" s="171">
        <v>-10</v>
      </c>
      <c r="AM57" s="171">
        <v>-10.49</v>
      </c>
      <c r="AN57" s="171">
        <v>-10.65</v>
      </c>
      <c r="AO57" s="171">
        <v>11.371</v>
      </c>
      <c r="AP57" s="171">
        <v>3.6671999999999998</v>
      </c>
      <c r="AQ57" s="171">
        <v>28.405899999999999</v>
      </c>
      <c r="AR57" s="171">
        <v>31.77</v>
      </c>
      <c r="AS57" s="171">
        <v>-11.609500000000001</v>
      </c>
      <c r="AT57" s="171">
        <v>4.2085999999999997</v>
      </c>
      <c r="AU57" s="171">
        <v>0</v>
      </c>
      <c r="AV57" s="171">
        <v>26.335799999999999</v>
      </c>
      <c r="AW57" s="171">
        <v>34.547899999999998</v>
      </c>
      <c r="AX57" s="171">
        <v>-15.504899999999999</v>
      </c>
      <c r="AY57" s="171">
        <v>-12.621</v>
      </c>
      <c r="AZ57" s="171">
        <v>46.516199999999998</v>
      </c>
      <c r="BA57" s="171">
        <v>49.444600000000001</v>
      </c>
      <c r="BB57" s="171">
        <v>113.1391</v>
      </c>
      <c r="BC57" s="171">
        <v>9.8275000000000006</v>
      </c>
      <c r="BD57" s="171">
        <v>-1.1000000000000001</v>
      </c>
      <c r="BE57" s="171">
        <v>-1.1000000000000001</v>
      </c>
      <c r="BF57" s="171">
        <v>-13.9024</v>
      </c>
      <c r="BG57" s="171">
        <v>0</v>
      </c>
      <c r="BH57" s="171">
        <v>-0.13250000000000001</v>
      </c>
      <c r="BI57" s="171">
        <v>0</v>
      </c>
      <c r="BJ57" s="171">
        <v>13.594200000000001</v>
      </c>
      <c r="BK57" s="171">
        <v>11.0327</v>
      </c>
      <c r="BL57" s="171">
        <v>9.6370000000000005</v>
      </c>
      <c r="BM57" s="171">
        <v>6.2153</v>
      </c>
      <c r="BN57" s="171">
        <v>-79.134500000000003</v>
      </c>
      <c r="BO57" s="171">
        <v>162.1448</v>
      </c>
      <c r="BP57" s="171">
        <v>162.96879999999999</v>
      </c>
      <c r="BQ57" s="171">
        <v>-23.252199999999998</v>
      </c>
      <c r="BR57" s="171">
        <v>83.765799999999999</v>
      </c>
      <c r="BS57" s="171">
        <v>0</v>
      </c>
      <c r="BT57" s="171">
        <v>0</v>
      </c>
      <c r="BU57" s="171">
        <v>0</v>
      </c>
      <c r="BV57" s="171">
        <v>48.969700000000003</v>
      </c>
      <c r="BW57" s="171">
        <v>18.170000000000002</v>
      </c>
      <c r="BX57" s="171">
        <v>13.45</v>
      </c>
      <c r="BY57" s="171">
        <v>0.56000000000000005</v>
      </c>
      <c r="BZ57" s="171">
        <v>22.92</v>
      </c>
      <c r="CA57" s="171">
        <v>-4.2824</v>
      </c>
      <c r="CB57" s="171">
        <v>-4.0145</v>
      </c>
      <c r="CC57" s="171">
        <v>29.893999999999998</v>
      </c>
      <c r="CD57" s="171">
        <v>29.142199999999999</v>
      </c>
      <c r="CE57" s="171">
        <v>0</v>
      </c>
      <c r="CF57" s="171">
        <v>2.9502000000000002</v>
      </c>
      <c r="CG57" s="171">
        <v>2.7725</v>
      </c>
      <c r="CH57" s="171">
        <v>13.507099999999999</v>
      </c>
      <c r="CI57" s="171">
        <v>25.715699999999998</v>
      </c>
      <c r="CJ57" s="171">
        <v>0</v>
      </c>
      <c r="CK57" s="171">
        <v>0</v>
      </c>
      <c r="CL57" s="171">
        <v>50.2</v>
      </c>
      <c r="CM57" s="171">
        <v>-0.5</v>
      </c>
      <c r="CN57" s="171">
        <v>-3.3</v>
      </c>
      <c r="CO57" s="171">
        <v>51.500500000000002</v>
      </c>
      <c r="CP57" s="171">
        <v>51.654200000000003</v>
      </c>
      <c r="CQ57" s="171">
        <v>49.679699999999997</v>
      </c>
      <c r="CR57" s="171">
        <v>90.125799999999998</v>
      </c>
      <c r="CS57" s="171">
        <v>89.9358</v>
      </c>
      <c r="CT57" s="171">
        <v>-15.565</v>
      </c>
      <c r="CU57" s="171">
        <v>-30.991599999999998</v>
      </c>
      <c r="CV57" s="171">
        <v>-6.4715999999999996</v>
      </c>
      <c r="CW57" s="171">
        <v>4.6816000000000004</v>
      </c>
      <c r="CX57" s="171">
        <v>45.98</v>
      </c>
      <c r="CY57" s="171">
        <v>19.940000000000001</v>
      </c>
      <c r="CZ57" s="171">
        <v>15.942399999999999</v>
      </c>
      <c r="DA57" s="171">
        <v>14.6515</v>
      </c>
      <c r="DB57" s="171">
        <v>17.291599999999999</v>
      </c>
      <c r="DC57" s="171">
        <v>0</v>
      </c>
      <c r="DD57" s="171">
        <v>-4.2987000000000002</v>
      </c>
      <c r="DE57" s="171">
        <v>-4.1725000000000003</v>
      </c>
      <c r="DF57" s="171">
        <v>26.486799999999999</v>
      </c>
      <c r="DG57" s="171">
        <v>0</v>
      </c>
      <c r="DH57" s="171">
        <v>-3.5061</v>
      </c>
      <c r="DI57" s="171">
        <v>-24.2</v>
      </c>
      <c r="DJ57" s="171">
        <v>-23.4</v>
      </c>
      <c r="DK57" s="171">
        <v>1.4447000000000001</v>
      </c>
      <c r="DL57" s="171">
        <v>25.251899999999999</v>
      </c>
      <c r="DM57" s="171">
        <v>59.148000000000003</v>
      </c>
      <c r="DN57" s="171">
        <v>0.1913</v>
      </c>
      <c r="DO57" s="171">
        <v>26.84</v>
      </c>
      <c r="DP57" s="171">
        <v>-2.77</v>
      </c>
      <c r="DQ57" s="171">
        <v>21.513999999999999</v>
      </c>
      <c r="DR57" s="171">
        <v>-5.8677999999999999</v>
      </c>
      <c r="DS57" s="171">
        <v>0</v>
      </c>
      <c r="DT57" s="171">
        <v>-6.77</v>
      </c>
      <c r="DU57" s="171">
        <v>45.48</v>
      </c>
      <c r="DV57" s="171">
        <v>21.72</v>
      </c>
      <c r="DW57" s="171">
        <v>-6.7091000000000003</v>
      </c>
      <c r="DX57" s="171">
        <v>-2.9</v>
      </c>
      <c r="DY57" s="171">
        <v>-15.5131</v>
      </c>
      <c r="DZ57" s="171">
        <v>-14.563599999999999</v>
      </c>
      <c r="EA57" s="171">
        <v>66.365899999999996</v>
      </c>
      <c r="EB57" s="171">
        <v>30.390599999999999</v>
      </c>
      <c r="EC57" s="171">
        <v>19.813500000000001</v>
      </c>
      <c r="ED57" s="171">
        <v>20.4772</v>
      </c>
      <c r="EE57" s="171">
        <v>3.8786999999999998</v>
      </c>
      <c r="EF57" s="171">
        <v>-1.5305</v>
      </c>
      <c r="EG57" s="171">
        <v>-11.435</v>
      </c>
      <c r="EH57" s="171">
        <v>58.498800000000003</v>
      </c>
      <c r="EI57" s="171">
        <v>-2.0186000000000002</v>
      </c>
      <c r="EJ57" s="171">
        <v>0</v>
      </c>
      <c r="EK57" s="171">
        <v>-7.9423000000000004</v>
      </c>
      <c r="EL57" s="171">
        <v>-7.0382999999999996</v>
      </c>
      <c r="EM57" s="171">
        <v>29.381699999999999</v>
      </c>
      <c r="EN57" s="171">
        <v>0.27760000000000001</v>
      </c>
      <c r="EO57" s="171">
        <v>-0.2266</v>
      </c>
      <c r="EP57" s="171">
        <v>6.16</v>
      </c>
      <c r="EQ57" s="171">
        <v>-9.3804999999999996</v>
      </c>
      <c r="ER57" s="171">
        <v>0</v>
      </c>
      <c r="ES57" s="171">
        <v>16.394200000000001</v>
      </c>
      <c r="ET57" s="171">
        <v>28.51</v>
      </c>
      <c r="EU57" s="171">
        <v>3.53</v>
      </c>
      <c r="EV57" s="171">
        <v>13.3</v>
      </c>
      <c r="EW57" s="171">
        <v>7.8981000000000003</v>
      </c>
      <c r="EX57" s="171">
        <v>2.0303</v>
      </c>
      <c r="EY57" s="171">
        <v>-12.2818</v>
      </c>
      <c r="EZ57" s="171">
        <v>-12.4274</v>
      </c>
      <c r="FA57" s="171">
        <v>10.8847</v>
      </c>
      <c r="FB57" s="171">
        <v>14.6707</v>
      </c>
      <c r="FC57" s="171">
        <v>-6.4173</v>
      </c>
      <c r="FD57" s="171">
        <v>6.9135</v>
      </c>
      <c r="FE57" s="171">
        <v>6.5990000000000002</v>
      </c>
      <c r="FF57" s="171">
        <v>0</v>
      </c>
      <c r="FG57" s="171">
        <v>5.5305999999999997</v>
      </c>
      <c r="FH57" s="171">
        <v>5.9246999999999996</v>
      </c>
      <c r="FI57" s="171">
        <v>4.3761000000000001</v>
      </c>
      <c r="FJ57" s="171">
        <v>13.3965</v>
      </c>
      <c r="FK57" s="171">
        <v>12.8941</v>
      </c>
      <c r="FL57" s="171">
        <v>27.965199999999999</v>
      </c>
      <c r="FM57" s="171">
        <v>20.540500000000002</v>
      </c>
      <c r="FN57" s="171">
        <v>20.682300000000001</v>
      </c>
      <c r="FO57" s="171">
        <v>26.6037</v>
      </c>
      <c r="FP57" s="171">
        <v>33.828200000000002</v>
      </c>
      <c r="FQ57" s="171">
        <v>13.951599999999999</v>
      </c>
      <c r="FR57" s="171">
        <v>-7.28</v>
      </c>
      <c r="FS57" s="171">
        <v>-1.8196000000000001</v>
      </c>
      <c r="FT57" s="171">
        <v>0.28589999999999999</v>
      </c>
      <c r="FU57" s="171">
        <v>2.15</v>
      </c>
      <c r="FV57" s="171">
        <v>4.6900000000000004</v>
      </c>
      <c r="FW57" s="171">
        <v>0</v>
      </c>
      <c r="FX57" s="171">
        <v>3.1469999999999998</v>
      </c>
      <c r="FY57" s="171">
        <v>7.6280000000000001</v>
      </c>
      <c r="FZ57" s="171">
        <v>1.2150000000000001</v>
      </c>
      <c r="GA57" s="171">
        <v>3.7650999999999999</v>
      </c>
      <c r="GB57" s="171">
        <v>21.88</v>
      </c>
      <c r="GC57" s="171">
        <v>-30.203600000000002</v>
      </c>
      <c r="GD57" s="171">
        <v>-22.688300000000002</v>
      </c>
      <c r="GE57" s="171">
        <v>-0.99</v>
      </c>
      <c r="GF57" s="171">
        <v>30.125800000000002</v>
      </c>
      <c r="GG57" s="171">
        <v>0</v>
      </c>
      <c r="GH57" s="171">
        <v>31.317799999999998</v>
      </c>
      <c r="GI57" s="171">
        <v>-2.661</v>
      </c>
      <c r="GJ57" s="171">
        <v>-2.2446000000000002</v>
      </c>
      <c r="GK57" s="171">
        <v>3.1713</v>
      </c>
      <c r="GL57" s="171">
        <v>7.8799999999999995E-2</v>
      </c>
      <c r="GM57" s="171">
        <v>0</v>
      </c>
      <c r="GN57" s="171">
        <v>-10.021000000000001</v>
      </c>
      <c r="GO57" s="171">
        <v>-15.015499999999999</v>
      </c>
      <c r="GP57" s="171">
        <v>9.5370000000000008</v>
      </c>
      <c r="GQ57" s="171">
        <v>-19.979600000000001</v>
      </c>
      <c r="GR57" s="171">
        <v>6.5404</v>
      </c>
      <c r="GS57" s="171">
        <v>7.1929999999999996</v>
      </c>
      <c r="GT57" s="171">
        <v>192.5505</v>
      </c>
      <c r="GU57" s="171">
        <v>-0.9748</v>
      </c>
      <c r="GV57" s="171">
        <v>-3.6974</v>
      </c>
      <c r="GW57" s="171">
        <v>15.959300000000001</v>
      </c>
      <c r="GX57" s="171">
        <v>3.4775999999999998</v>
      </c>
      <c r="GY57" s="171">
        <v>9.3843999999999994</v>
      </c>
      <c r="GZ57" s="171">
        <v>9.4864999999999995</v>
      </c>
      <c r="HA57" s="171">
        <v>3</v>
      </c>
      <c r="HB57" s="171">
        <v>1.0974999999999999</v>
      </c>
      <c r="HC57" s="171">
        <v>2.4481000000000002</v>
      </c>
      <c r="HD57" s="171">
        <v>9.2200000000000006</v>
      </c>
      <c r="HE57" s="171">
        <v>17.507200000000001</v>
      </c>
      <c r="HF57" s="171">
        <v>52.878100000000003</v>
      </c>
      <c r="HG57" s="171">
        <v>75.961399999999998</v>
      </c>
      <c r="HH57" s="171">
        <v>124.2105</v>
      </c>
      <c r="HI57" s="171">
        <v>0</v>
      </c>
      <c r="HJ57" s="171">
        <v>0</v>
      </c>
      <c r="HK57" s="171">
        <v>0</v>
      </c>
      <c r="HL57" s="171">
        <v>0</v>
      </c>
      <c r="HM57" s="171">
        <v>0</v>
      </c>
      <c r="HN57" s="171">
        <v>0</v>
      </c>
      <c r="HO57" s="171">
        <v>37.3521</v>
      </c>
      <c r="HP57" s="171">
        <v>36.045499999999997</v>
      </c>
      <c r="HQ57" s="171">
        <v>-3.6406999999999998</v>
      </c>
      <c r="HR57" s="171">
        <v>-3.3988999999999998</v>
      </c>
      <c r="HS57" s="171">
        <v>-9.8040000000000003</v>
      </c>
      <c r="HT57" s="171">
        <v>-9.4763000000000002</v>
      </c>
      <c r="HU57" s="171">
        <v>23.98</v>
      </c>
      <c r="HV57" s="171">
        <v>24.4</v>
      </c>
      <c r="HW57" s="171">
        <v>-18.600000000000001</v>
      </c>
      <c r="HX57" s="171">
        <v>-18.399999999999999</v>
      </c>
      <c r="HY57" s="171">
        <v>1.1087</v>
      </c>
      <c r="HZ57" s="171">
        <v>15.52</v>
      </c>
      <c r="IA57" s="171">
        <v>62.9467</v>
      </c>
      <c r="IB57" s="171">
        <v>37.1205</v>
      </c>
      <c r="IC57" s="171">
        <v>37.006399999999999</v>
      </c>
      <c r="ID57" s="171">
        <v>-7.6</v>
      </c>
      <c r="IE57" s="171">
        <v>-22.4</v>
      </c>
      <c r="IF57" s="171">
        <v>1.7</v>
      </c>
      <c r="IG57" s="171">
        <v>1.2</v>
      </c>
      <c r="IH57" s="171">
        <v>-17.1386</v>
      </c>
      <c r="II57" s="171">
        <v>0</v>
      </c>
      <c r="IJ57" s="171">
        <v>-64.761099999999999</v>
      </c>
      <c r="IK57" s="171">
        <v>33.485700000000001</v>
      </c>
      <c r="IL57" s="171">
        <v>-218.64179999999999</v>
      </c>
      <c r="IM57" s="171">
        <v>-5.0926</v>
      </c>
      <c r="IN57" s="171">
        <v>-18.214500000000001</v>
      </c>
      <c r="IO57" s="171">
        <v>114.60209999999999</v>
      </c>
      <c r="IP57" s="171">
        <v>111.7068</v>
      </c>
      <c r="IQ57" s="171">
        <v>142.22409999999999</v>
      </c>
      <c r="IR57" s="171">
        <v>114.1888</v>
      </c>
      <c r="IS57" s="171">
        <v>51.360399999999998</v>
      </c>
      <c r="IT57" s="171">
        <v>30.7804</v>
      </c>
      <c r="IU57" s="171">
        <v>28.097000000000001</v>
      </c>
      <c r="IV57" s="171">
        <v>36.561999999999998</v>
      </c>
      <c r="IW57" s="171">
        <v>226.1806</v>
      </c>
      <c r="IX57" s="171">
        <v>-167.94990000000001</v>
      </c>
      <c r="IY57" s="171">
        <v>56.093400000000003</v>
      </c>
      <c r="IZ57" s="171">
        <v>43.408700000000003</v>
      </c>
      <c r="JA57" s="171">
        <v>-0.3503</v>
      </c>
      <c r="JB57" s="171">
        <v>8.516</v>
      </c>
      <c r="JC57" s="171">
        <v>-3.84</v>
      </c>
      <c r="JD57" s="171">
        <v>-0.24099999999999999</v>
      </c>
      <c r="JE57" s="171">
        <v>-0.23899999999999999</v>
      </c>
      <c r="JF57" s="171">
        <v>3.6</v>
      </c>
      <c r="JG57" s="171">
        <v>1.2</v>
      </c>
      <c r="JH57" s="171">
        <v>-0.38669999999999999</v>
      </c>
      <c r="JI57" s="171">
        <v>-2.7511999999999999</v>
      </c>
      <c r="JJ57" s="171">
        <v>6.0075000000000003</v>
      </c>
      <c r="JK57" s="171">
        <v>5.0705999999999998</v>
      </c>
      <c r="JL57" s="171">
        <v>-4.3</v>
      </c>
      <c r="JM57" s="171">
        <v>2.0009999999999999</v>
      </c>
      <c r="JN57" s="171">
        <v>2.835</v>
      </c>
      <c r="JO57" s="171">
        <v>2.2970999999999999</v>
      </c>
      <c r="JP57" s="171">
        <v>2.5529999999999999</v>
      </c>
      <c r="JQ57" s="171">
        <v>5.4877000000000002</v>
      </c>
      <c r="JR57" s="171">
        <v>4.7487000000000004</v>
      </c>
      <c r="JS57" s="171">
        <v>5.2629000000000001</v>
      </c>
      <c r="JT57" s="171">
        <v>0</v>
      </c>
      <c r="JU57" s="171">
        <v>15.5</v>
      </c>
      <c r="JV57" s="171">
        <v>13.8171</v>
      </c>
      <c r="JW57" s="171">
        <v>1.35</v>
      </c>
      <c r="JX57" s="171">
        <v>0</v>
      </c>
      <c r="JY57" s="171">
        <v>2.8582000000000001</v>
      </c>
      <c r="JZ57" s="171">
        <v>-11.5749</v>
      </c>
      <c r="KA57" s="171">
        <v>-16.3123</v>
      </c>
      <c r="KB57" s="171">
        <v>6.2461000000000002</v>
      </c>
      <c r="KC57" s="171">
        <v>13.1616</v>
      </c>
      <c r="KD57" s="171">
        <v>-12.2158</v>
      </c>
      <c r="KE57" s="171">
        <v>10.7849</v>
      </c>
      <c r="KF57" s="171">
        <v>-4.5999999999999996</v>
      </c>
      <c r="KG57" s="171">
        <v>-3.9</v>
      </c>
      <c r="KH57" s="171">
        <v>99.175399999999996</v>
      </c>
      <c r="KI57" s="171">
        <v>38.631999999999998</v>
      </c>
    </row>
    <row r="58" spans="1:295" x14ac:dyDescent="0.25">
      <c r="A58" s="232" t="s">
        <v>873</v>
      </c>
      <c r="B58" s="232"/>
      <c r="C58" s="171">
        <v>0</v>
      </c>
      <c r="D58" s="171">
        <v>0.1489</v>
      </c>
      <c r="E58" s="171">
        <v>-9.9834999999999994</v>
      </c>
      <c r="F58" s="171">
        <v>-0.84289999999999998</v>
      </c>
      <c r="G58" s="171">
        <v>8.43</v>
      </c>
      <c r="H58" s="171">
        <v>0</v>
      </c>
      <c r="I58" s="171">
        <v>8.7466000000000008</v>
      </c>
      <c r="J58" s="171">
        <v>0</v>
      </c>
      <c r="K58" s="171">
        <v>9.9306000000000001</v>
      </c>
      <c r="L58" s="171">
        <v>3.7368999999999999</v>
      </c>
      <c r="M58" s="171">
        <v>3.6141999999999999</v>
      </c>
      <c r="N58" s="171">
        <v>-19.98</v>
      </c>
      <c r="O58" s="171">
        <v>-30.8</v>
      </c>
      <c r="P58" s="171">
        <v>-4.4000000000000004</v>
      </c>
      <c r="Q58" s="171">
        <v>0.82799999999999996</v>
      </c>
      <c r="R58" s="171">
        <v>-19.8</v>
      </c>
      <c r="S58" s="171">
        <v>2.8353000000000002</v>
      </c>
      <c r="T58" s="171">
        <v>-10.509600000000001</v>
      </c>
      <c r="U58" s="171">
        <v>0</v>
      </c>
      <c r="V58" s="171">
        <v>2.4643000000000002</v>
      </c>
      <c r="W58" s="171">
        <v>4.3250000000000002</v>
      </c>
      <c r="X58" s="171">
        <v>0.29720000000000002</v>
      </c>
      <c r="Y58" s="171">
        <v>-8.14E-2</v>
      </c>
      <c r="Z58" s="171">
        <v>0.34100000000000003</v>
      </c>
      <c r="AA58" s="171">
        <v>0</v>
      </c>
      <c r="AB58" s="171">
        <v>-1.3398000000000001</v>
      </c>
      <c r="AC58" s="171">
        <v>-1.0820000000000001</v>
      </c>
      <c r="AD58" s="171">
        <v>-1.0509999999999999</v>
      </c>
      <c r="AE58" s="171">
        <v>3.4129999999999998</v>
      </c>
      <c r="AF58" s="171">
        <v>-17.760000000000002</v>
      </c>
      <c r="AG58" s="171">
        <v>-15.4</v>
      </c>
      <c r="AH58" s="171">
        <v>-1.387</v>
      </c>
      <c r="AI58" s="171">
        <v>0.221</v>
      </c>
      <c r="AJ58" s="171">
        <v>0</v>
      </c>
      <c r="AK58" s="171">
        <v>-11.88</v>
      </c>
      <c r="AL58" s="171">
        <v>-10</v>
      </c>
      <c r="AM58" s="171">
        <v>-14.75</v>
      </c>
      <c r="AN58" s="171">
        <v>-14.85</v>
      </c>
      <c r="AO58" s="171">
        <v>2.5526</v>
      </c>
      <c r="AP58" s="171">
        <v>2.5135000000000001</v>
      </c>
      <c r="AQ58" s="171">
        <v>16.294</v>
      </c>
      <c r="AR58" s="171">
        <v>18.48</v>
      </c>
      <c r="AS58" s="171">
        <v>-21.779800000000002</v>
      </c>
      <c r="AT58" s="171">
        <v>-16.359100000000002</v>
      </c>
      <c r="AU58" s="171">
        <v>0</v>
      </c>
      <c r="AV58" s="171">
        <v>-2.6956000000000002</v>
      </c>
      <c r="AW58" s="171">
        <v>-2.5499000000000001</v>
      </c>
      <c r="AX58" s="171">
        <v>-24.364899999999999</v>
      </c>
      <c r="AY58" s="171">
        <v>-22.583200000000001</v>
      </c>
      <c r="AZ58" s="171">
        <v>16.379200000000001</v>
      </c>
      <c r="BA58" s="171">
        <v>17.323399999999999</v>
      </c>
      <c r="BB58" s="171">
        <v>-9.1652000000000005</v>
      </c>
      <c r="BC58" s="171">
        <v>-1.4202999999999999</v>
      </c>
      <c r="BD58" s="171">
        <v>-6.3</v>
      </c>
      <c r="BE58" s="171">
        <v>-6.3</v>
      </c>
      <c r="BF58" s="171">
        <v>-25.4192</v>
      </c>
      <c r="BG58" s="171">
        <v>-35.517400000000002</v>
      </c>
      <c r="BH58" s="171">
        <v>-3.6718000000000002</v>
      </c>
      <c r="BI58" s="171">
        <v>0</v>
      </c>
      <c r="BJ58" s="171">
        <v>-7.9004000000000003</v>
      </c>
      <c r="BK58" s="171">
        <v>3.2621000000000002</v>
      </c>
      <c r="BL58" s="171">
        <v>1.0382</v>
      </c>
      <c r="BM58" s="171">
        <v>0.78559999999999997</v>
      </c>
      <c r="BN58" s="171">
        <v>-133.76259999999999</v>
      </c>
      <c r="BO58" s="171">
        <v>56.337200000000003</v>
      </c>
      <c r="BP58" s="171">
        <v>56.428699999999999</v>
      </c>
      <c r="BQ58" s="171">
        <v>-130.37370000000001</v>
      </c>
      <c r="BR58" s="171">
        <v>-172.96260000000001</v>
      </c>
      <c r="BS58" s="171">
        <v>0</v>
      </c>
      <c r="BT58" s="171">
        <v>0</v>
      </c>
      <c r="BU58" s="171">
        <v>0</v>
      </c>
      <c r="BV58" s="171">
        <v>14.9095</v>
      </c>
      <c r="BW58" s="171">
        <v>9.49</v>
      </c>
      <c r="BX58" s="171">
        <v>6.71</v>
      </c>
      <c r="BY58" s="171">
        <v>-12.82</v>
      </c>
      <c r="BZ58" s="171">
        <v>7.14</v>
      </c>
      <c r="CA58" s="171">
        <v>-18.347899999999999</v>
      </c>
      <c r="CB58" s="171">
        <v>-17.678100000000001</v>
      </c>
      <c r="CC58" s="171">
        <v>8.0503</v>
      </c>
      <c r="CD58" s="171">
        <v>5.6797000000000004</v>
      </c>
      <c r="CE58" s="171">
        <v>0</v>
      </c>
      <c r="CF58" s="171">
        <v>-25.52</v>
      </c>
      <c r="CG58" s="171">
        <v>-25.485099999999999</v>
      </c>
      <c r="CH58" s="171">
        <v>-7.6121999999999996</v>
      </c>
      <c r="CI58" s="171">
        <v>2.6133000000000002</v>
      </c>
      <c r="CJ58" s="171">
        <v>0</v>
      </c>
      <c r="CK58" s="171">
        <v>0</v>
      </c>
      <c r="CL58" s="171">
        <v>-21.9</v>
      </c>
      <c r="CM58" s="171">
        <v>-52.4</v>
      </c>
      <c r="CN58" s="171">
        <v>-6.27</v>
      </c>
      <c r="CO58" s="171">
        <v>15.7864</v>
      </c>
      <c r="CP58" s="171">
        <v>15.924899999999999</v>
      </c>
      <c r="CQ58" s="171">
        <v>14.896800000000001</v>
      </c>
      <c r="CR58" s="171">
        <v>48.854999999999997</v>
      </c>
      <c r="CS58" s="171">
        <v>49.027299999999997</v>
      </c>
      <c r="CT58" s="171">
        <v>-28.989899999999999</v>
      </c>
      <c r="CU58" s="171">
        <v>-88.953299999999999</v>
      </c>
      <c r="CV58" s="171">
        <v>-26.733000000000001</v>
      </c>
      <c r="CW58" s="171">
        <v>2.2246999999999999</v>
      </c>
      <c r="CX58" s="171">
        <v>24.76</v>
      </c>
      <c r="CY58" s="171">
        <v>9.2899999999999991</v>
      </c>
      <c r="CZ58" s="171">
        <v>-8.125</v>
      </c>
      <c r="DA58" s="171">
        <v>-8.3008000000000006</v>
      </c>
      <c r="DB58" s="171">
        <v>8.5747</v>
      </c>
      <c r="DC58" s="171">
        <v>0</v>
      </c>
      <c r="DD58" s="171">
        <v>-26.488299999999999</v>
      </c>
      <c r="DE58" s="171">
        <v>-26.505600000000001</v>
      </c>
      <c r="DF58" s="171">
        <v>5.1940999999999997</v>
      </c>
      <c r="DG58" s="171">
        <v>0</v>
      </c>
      <c r="DH58" s="171">
        <v>-7.9657</v>
      </c>
      <c r="DI58" s="171">
        <v>-70.2</v>
      </c>
      <c r="DJ58" s="171">
        <v>-70.7</v>
      </c>
      <c r="DK58" s="171">
        <v>-3.9965999999999999</v>
      </c>
      <c r="DL58" s="171">
        <v>-0.93500000000000005</v>
      </c>
      <c r="DM58" s="171">
        <v>17.669</v>
      </c>
      <c r="DN58" s="171">
        <v>0.1913</v>
      </c>
      <c r="DO58" s="171">
        <v>-0.46</v>
      </c>
      <c r="DP58" s="171">
        <v>-4.8600000000000003</v>
      </c>
      <c r="DQ58" s="171">
        <v>12.0435</v>
      </c>
      <c r="DR58" s="171">
        <v>-28.0016</v>
      </c>
      <c r="DS58" s="171">
        <v>0</v>
      </c>
      <c r="DT58" s="171">
        <v>-28.82</v>
      </c>
      <c r="DU58" s="171">
        <v>22.58</v>
      </c>
      <c r="DV58" s="171">
        <v>-43.45</v>
      </c>
      <c r="DW58" s="171">
        <v>-27.2727</v>
      </c>
      <c r="DX58" s="171">
        <v>-13.554500000000001</v>
      </c>
      <c r="DY58" s="171">
        <v>-33.628999999999998</v>
      </c>
      <c r="DZ58" s="171">
        <v>-32.109099999999998</v>
      </c>
      <c r="EA58" s="171">
        <v>19.178699999999999</v>
      </c>
      <c r="EB58" s="171">
        <v>-7.5778999999999996</v>
      </c>
      <c r="EC58" s="171">
        <v>-12.332700000000001</v>
      </c>
      <c r="ED58" s="171">
        <v>-12.308</v>
      </c>
      <c r="EE58" s="171">
        <v>-22.5184</v>
      </c>
      <c r="EF58" s="171">
        <v>-32.618600000000001</v>
      </c>
      <c r="EG58" s="171">
        <v>-17.423999999999999</v>
      </c>
      <c r="EH58" s="171">
        <v>-54.7181</v>
      </c>
      <c r="EI58" s="171">
        <v>-84.075299999999999</v>
      </c>
      <c r="EJ58" s="171">
        <v>0</v>
      </c>
      <c r="EK58" s="171">
        <v>-20.566800000000001</v>
      </c>
      <c r="EL58" s="171">
        <v>-19.561699999999998</v>
      </c>
      <c r="EM58" s="171">
        <v>10.685499999999999</v>
      </c>
      <c r="EN58" s="171">
        <v>-23.1434</v>
      </c>
      <c r="EO58" s="171">
        <v>-22.454699999999999</v>
      </c>
      <c r="EP58" s="171">
        <v>-55.304000000000002</v>
      </c>
      <c r="EQ58" s="171">
        <v>-24.6279</v>
      </c>
      <c r="ER58" s="171">
        <v>-23.042200000000001</v>
      </c>
      <c r="ES58" s="171">
        <v>-1.7189000000000001</v>
      </c>
      <c r="ET58" s="171">
        <v>0</v>
      </c>
      <c r="EU58" s="171">
        <v>-12.85</v>
      </c>
      <c r="EV58" s="171">
        <v>-8.3000000000000007</v>
      </c>
      <c r="EW58" s="171">
        <v>3.2618</v>
      </c>
      <c r="EX58" s="171">
        <v>-42.951599999999999</v>
      </c>
      <c r="EY58" s="171">
        <v>-17.617599999999999</v>
      </c>
      <c r="EZ58" s="171">
        <v>-17.6126</v>
      </c>
      <c r="FA58" s="171">
        <v>7.1832000000000003</v>
      </c>
      <c r="FB58" s="171">
        <v>-5.9965000000000002</v>
      </c>
      <c r="FC58" s="171">
        <v>-30.844899999999999</v>
      </c>
      <c r="FD58" s="171">
        <v>4.8186999999999998</v>
      </c>
      <c r="FE58" s="171">
        <v>4.5101000000000004</v>
      </c>
      <c r="FF58" s="171">
        <v>0</v>
      </c>
      <c r="FG58" s="171">
        <v>0</v>
      </c>
      <c r="FH58" s="171">
        <v>0</v>
      </c>
      <c r="FI58" s="171">
        <v>0</v>
      </c>
      <c r="FJ58" s="171">
        <v>-5.5260999999999996</v>
      </c>
      <c r="FK58" s="171">
        <v>-5.6935000000000002</v>
      </c>
      <c r="FL58" s="171">
        <v>6.0284000000000004</v>
      </c>
      <c r="FM58" s="171">
        <v>0</v>
      </c>
      <c r="FN58" s="171">
        <v>-0.34160000000000001</v>
      </c>
      <c r="FO58" s="171">
        <v>11.8636</v>
      </c>
      <c r="FP58" s="171">
        <v>20.4925</v>
      </c>
      <c r="FQ58" s="171">
        <v>3.0773999999999999</v>
      </c>
      <c r="FR58" s="171">
        <v>-15.92</v>
      </c>
      <c r="FS58" s="171">
        <v>-4.0095999999999998</v>
      </c>
      <c r="FT58" s="171">
        <v>0.1321</v>
      </c>
      <c r="FU58" s="171">
        <v>0.64</v>
      </c>
      <c r="FV58" s="171">
        <v>-2.4</v>
      </c>
      <c r="FW58" s="171">
        <v>-15.1683</v>
      </c>
      <c r="FX58" s="171">
        <v>0</v>
      </c>
      <c r="FY58" s="171">
        <v>6.6390000000000002</v>
      </c>
      <c r="FZ58" s="171">
        <v>-7.6999999999999999E-2</v>
      </c>
      <c r="GA58" s="171">
        <v>2.1677</v>
      </c>
      <c r="GB58" s="171">
        <v>12.84</v>
      </c>
      <c r="GC58" s="171">
        <v>-39.091500000000003</v>
      </c>
      <c r="GD58" s="171">
        <v>-34.472099999999998</v>
      </c>
      <c r="GE58" s="171">
        <v>-2.91</v>
      </c>
      <c r="GF58" s="171">
        <v>20.824999999999999</v>
      </c>
      <c r="GG58" s="171">
        <v>0</v>
      </c>
      <c r="GH58" s="171">
        <v>19.7759</v>
      </c>
      <c r="GI58" s="171">
        <v>-12.8934</v>
      </c>
      <c r="GJ58" s="171">
        <v>-13.6785</v>
      </c>
      <c r="GK58" s="171">
        <v>1.5494000000000001</v>
      </c>
      <c r="GL58" s="171">
        <v>4.2799999999999998E-2</v>
      </c>
      <c r="GM58" s="171">
        <v>0</v>
      </c>
      <c r="GN58" s="171">
        <v>-13.7265</v>
      </c>
      <c r="GO58" s="171">
        <v>-43.796999999999997</v>
      </c>
      <c r="GP58" s="171">
        <v>6.3757999999999999</v>
      </c>
      <c r="GQ58" s="171">
        <v>-26.8613</v>
      </c>
      <c r="GR58" s="171">
        <v>3.1069</v>
      </c>
      <c r="GS58" s="171">
        <v>3.2294999999999998</v>
      </c>
      <c r="GT58" s="171">
        <v>141.65010000000001</v>
      </c>
      <c r="GU58" s="171">
        <v>-7.6931000000000003</v>
      </c>
      <c r="GV58" s="171">
        <v>-10.2575</v>
      </c>
      <c r="GW58" s="171">
        <v>-13.4857</v>
      </c>
      <c r="GX58" s="171">
        <v>1.1406000000000001</v>
      </c>
      <c r="GY58" s="171">
        <v>5.3551000000000002</v>
      </c>
      <c r="GZ58" s="171">
        <v>5.4038000000000004</v>
      </c>
      <c r="HA58" s="171">
        <v>0</v>
      </c>
      <c r="HB58" s="171">
        <v>-26.820900000000002</v>
      </c>
      <c r="HC58" s="171">
        <v>-25.4316</v>
      </c>
      <c r="HD58" s="171">
        <v>-15.09</v>
      </c>
      <c r="HE58" s="171">
        <v>-10.5913</v>
      </c>
      <c r="HF58" s="171">
        <v>-8.1072000000000006</v>
      </c>
      <c r="HG58" s="171">
        <v>12.136799999999999</v>
      </c>
      <c r="HH58" s="171">
        <v>49.022300000000001</v>
      </c>
      <c r="HI58" s="171">
        <v>-37.582500000000003</v>
      </c>
      <c r="HJ58" s="171">
        <v>-37.372599999999998</v>
      </c>
      <c r="HK58" s="171">
        <v>0</v>
      </c>
      <c r="HL58" s="171">
        <v>-11.262700000000001</v>
      </c>
      <c r="HM58" s="171">
        <v>-14.580299999999999</v>
      </c>
      <c r="HN58" s="171">
        <v>-15.1441</v>
      </c>
      <c r="HO58" s="171">
        <v>-4.0731999999999999</v>
      </c>
      <c r="HP58" s="171">
        <v>-0.69069999999999998</v>
      </c>
      <c r="HQ58" s="171">
        <v>-17.269400000000001</v>
      </c>
      <c r="HR58" s="171">
        <v>-16.928799999999999</v>
      </c>
      <c r="HS58" s="171">
        <v>-27.919699999999999</v>
      </c>
      <c r="HT58" s="171">
        <v>-28.146899999999999</v>
      </c>
      <c r="HU58" s="171">
        <v>0.82</v>
      </c>
      <c r="HV58" s="171">
        <v>1.17</v>
      </c>
      <c r="HW58" s="171">
        <v>-23.5</v>
      </c>
      <c r="HX58" s="171">
        <v>-23.5</v>
      </c>
      <c r="HY58" s="171">
        <v>3.5700000000000003E-2</v>
      </c>
      <c r="HZ58" s="171">
        <v>-6.48</v>
      </c>
      <c r="IA58" s="171">
        <v>17.8157</v>
      </c>
      <c r="IB58" s="171">
        <v>17.444700000000001</v>
      </c>
      <c r="IC58" s="171">
        <v>17.346299999999999</v>
      </c>
      <c r="ID58" s="171">
        <v>-17.399999999999999</v>
      </c>
      <c r="IE58" s="171">
        <v>-30.3</v>
      </c>
      <c r="IF58" s="171">
        <v>-11.8</v>
      </c>
      <c r="IG58" s="171">
        <v>-12.3</v>
      </c>
      <c r="IH58" s="171">
        <v>-19.176200000000001</v>
      </c>
      <c r="II58" s="171">
        <v>-18.201599999999999</v>
      </c>
      <c r="IJ58" s="171">
        <v>-170.04419999999999</v>
      </c>
      <c r="IK58" s="171">
        <v>-9.5691000000000006</v>
      </c>
      <c r="IL58" s="171">
        <v>-279.39120000000003</v>
      </c>
      <c r="IM58" s="171">
        <v>-32.696100000000001</v>
      </c>
      <c r="IN58" s="171">
        <v>-47.168399999999998</v>
      </c>
      <c r="IO58" s="171">
        <v>60.491799999999998</v>
      </c>
      <c r="IP58" s="171">
        <v>46.686999999999998</v>
      </c>
      <c r="IQ58" s="171">
        <v>77.012900000000002</v>
      </c>
      <c r="IR58" s="171">
        <v>64.115600000000001</v>
      </c>
      <c r="IS58" s="171">
        <v>-18.6676</v>
      </c>
      <c r="IT58" s="171">
        <v>7.7274000000000003</v>
      </c>
      <c r="IU58" s="171">
        <v>5.7762000000000002</v>
      </c>
      <c r="IV58" s="171">
        <v>-37.575600000000001</v>
      </c>
      <c r="IW58" s="171">
        <v>80.866699999999994</v>
      </c>
      <c r="IX58" s="171">
        <v>-227.68680000000001</v>
      </c>
      <c r="IY58" s="171">
        <v>-42.658200000000001</v>
      </c>
      <c r="IZ58" s="171">
        <v>-44.031100000000002</v>
      </c>
      <c r="JA58" s="171">
        <v>-5.1795</v>
      </c>
      <c r="JB58" s="171">
        <v>-5.633</v>
      </c>
      <c r="JC58" s="171">
        <v>-7.92</v>
      </c>
      <c r="JD58" s="171">
        <v>-2.3580000000000001</v>
      </c>
      <c r="JE58" s="171">
        <v>-2.355</v>
      </c>
      <c r="JF58" s="171">
        <v>-0.96</v>
      </c>
      <c r="JG58" s="171">
        <v>-3.2</v>
      </c>
      <c r="JH58" s="171">
        <v>-3.5264000000000002</v>
      </c>
      <c r="JI58" s="171">
        <v>-7.5578000000000003</v>
      </c>
      <c r="JJ58" s="171">
        <v>-0.32200000000000001</v>
      </c>
      <c r="JK58" s="171">
        <v>1.4663999999999999</v>
      </c>
      <c r="JL58" s="171">
        <v>-7.6</v>
      </c>
      <c r="JM58" s="171">
        <v>-3.8159999999999998</v>
      </c>
      <c r="JN58" s="171">
        <v>-3.2789999999999999</v>
      </c>
      <c r="JO58" s="171">
        <v>0</v>
      </c>
      <c r="JP58" s="171">
        <v>0</v>
      </c>
      <c r="JQ58" s="171">
        <v>2.9133</v>
      </c>
      <c r="JR58" s="171">
        <v>2.5457000000000001</v>
      </c>
      <c r="JS58" s="171">
        <v>2.3988</v>
      </c>
      <c r="JT58" s="171">
        <v>0</v>
      </c>
      <c r="JU58" s="171">
        <v>7.7</v>
      </c>
      <c r="JV58" s="171">
        <v>6.9565999999999999</v>
      </c>
      <c r="JW58" s="171">
        <v>-0.02</v>
      </c>
      <c r="JX58" s="171">
        <v>0</v>
      </c>
      <c r="JY58" s="171">
        <v>-9.4559999999999995</v>
      </c>
      <c r="JZ58" s="171">
        <v>-17.545100000000001</v>
      </c>
      <c r="KA58" s="171">
        <v>-25.225300000000001</v>
      </c>
      <c r="KB58" s="171">
        <v>-5.9347000000000003</v>
      </c>
      <c r="KC58" s="171">
        <v>7.4767999999999999</v>
      </c>
      <c r="KD58" s="171">
        <v>-23.613800000000001</v>
      </c>
      <c r="KE58" s="171">
        <v>2.1684999999999999</v>
      </c>
      <c r="KF58" s="171">
        <v>-11.3</v>
      </c>
      <c r="KG58" s="171">
        <v>-10.1</v>
      </c>
      <c r="KH58" s="171">
        <v>0.56430000000000002</v>
      </c>
      <c r="KI58" s="171">
        <v>-147.4991</v>
      </c>
    </row>
    <row r="59" spans="1:295" x14ac:dyDescent="0.25">
      <c r="A59" s="232" t="s">
        <v>874</v>
      </c>
      <c r="B59" s="232"/>
      <c r="C59" s="171">
        <v>0</v>
      </c>
      <c r="D59" s="171">
        <v>2.3136937500000001</v>
      </c>
      <c r="E59" s="171">
        <v>-7.3652895833333334</v>
      </c>
      <c r="F59" s="171">
        <v>6.2814166666666669</v>
      </c>
      <c r="G59" s="171">
        <v>11.583291666666666</v>
      </c>
      <c r="H59" s="171">
        <v>0</v>
      </c>
      <c r="I59" s="171">
        <v>13.517604166666667</v>
      </c>
      <c r="J59" s="171">
        <v>0</v>
      </c>
      <c r="K59" s="171">
        <v>17.696572916666664</v>
      </c>
      <c r="L59" s="171">
        <v>7.484947916666667</v>
      </c>
      <c r="M59" s="171">
        <v>8.3980645833333334</v>
      </c>
      <c r="N59" s="171">
        <v>-11.932499999999999</v>
      </c>
      <c r="O59" s="171">
        <v>-25.3</v>
      </c>
      <c r="P59" s="171">
        <v>1.76</v>
      </c>
      <c r="Q59" s="171">
        <v>3.5448750000000002</v>
      </c>
      <c r="R59" s="171">
        <v>-16.689655172413794</v>
      </c>
      <c r="S59" s="171">
        <v>3.4713729166666667</v>
      </c>
      <c r="T59" s="171">
        <v>-3.9434791666666666</v>
      </c>
      <c r="U59" s="171">
        <v>5.7153045454545461</v>
      </c>
      <c r="V59" s="171">
        <v>6.2940270833333338</v>
      </c>
      <c r="W59" s="171">
        <v>10.938033333333333</v>
      </c>
      <c r="X59" s="171">
        <v>2.2079249999999999</v>
      </c>
      <c r="Y59" s="171">
        <v>1.45464375</v>
      </c>
      <c r="Z59" s="171">
        <v>1.6035791666666668</v>
      </c>
      <c r="AA59" s="171">
        <v>0</v>
      </c>
      <c r="AB59" s="171">
        <v>-1.0683</v>
      </c>
      <c r="AC59" s="171">
        <v>-6.1958333333333331E-2</v>
      </c>
      <c r="AD59" s="171">
        <v>-3.8895833333333331E-2</v>
      </c>
      <c r="AE59" s="171">
        <v>4.0025624999999998</v>
      </c>
      <c r="AF59" s="171">
        <v>-8.7874999999999996</v>
      </c>
      <c r="AG59" s="171">
        <v>-7.5513513513513519</v>
      </c>
      <c r="AH59" s="171">
        <v>-0.47318749999999998</v>
      </c>
      <c r="AI59" s="171">
        <v>0.24914583333333337</v>
      </c>
      <c r="AJ59" s="171">
        <v>0</v>
      </c>
      <c r="AK59" s="171">
        <v>-5.7175000000000002</v>
      </c>
      <c r="AL59" s="171">
        <v>-10</v>
      </c>
      <c r="AM59" s="171">
        <v>-12.627916666666666</v>
      </c>
      <c r="AN59" s="171">
        <v>-12.684791666666667</v>
      </c>
      <c r="AO59" s="171">
        <v>7.8814895833333338</v>
      </c>
      <c r="AP59" s="171">
        <v>3.1167250000000002</v>
      </c>
      <c r="AQ59" s="171">
        <v>22.694270833333334</v>
      </c>
      <c r="AR59" s="171">
        <v>25.787381249999999</v>
      </c>
      <c r="AS59" s="171">
        <v>-18.079602083333334</v>
      </c>
      <c r="AT59" s="171">
        <v>-3.8242812499999999</v>
      </c>
      <c r="AU59" s="171">
        <v>0</v>
      </c>
      <c r="AV59" s="171">
        <v>5.7149000000000001</v>
      </c>
      <c r="AW59" s="171">
        <v>5.8343479166666672</v>
      </c>
      <c r="AX59" s="171">
        <v>-19.672493750000001</v>
      </c>
      <c r="AY59" s="171">
        <v>-17.22800625</v>
      </c>
      <c r="AZ59" s="171">
        <v>30.045535416666667</v>
      </c>
      <c r="BA59" s="171">
        <v>31.761214583333331</v>
      </c>
      <c r="BB59" s="171">
        <v>60.276179166666665</v>
      </c>
      <c r="BC59" s="171">
        <v>6.5335437499999998</v>
      </c>
      <c r="BD59" s="171">
        <v>-4.802083333333333</v>
      </c>
      <c r="BE59" s="171">
        <v>-4.8187499999999996</v>
      </c>
      <c r="BF59" s="171">
        <v>-20.36928125</v>
      </c>
      <c r="BG59" s="171">
        <v>-30.936166666666669</v>
      </c>
      <c r="BH59" s="171">
        <v>-2.1403083333333335</v>
      </c>
      <c r="BI59" s="171">
        <v>0</v>
      </c>
      <c r="BJ59" s="171">
        <v>3.0411708333333336</v>
      </c>
      <c r="BK59" s="171">
        <v>6.8978166666666665</v>
      </c>
      <c r="BL59" s="171">
        <v>4.5171562500000002</v>
      </c>
      <c r="BM59" s="171">
        <v>2.9647666666666668</v>
      </c>
      <c r="BN59" s="171">
        <v>-103.89897083333332</v>
      </c>
      <c r="BO59" s="171">
        <v>109.15450625</v>
      </c>
      <c r="BP59" s="171">
        <v>109.17993333333332</v>
      </c>
      <c r="BQ59" s="171">
        <v>-61.279060416666667</v>
      </c>
      <c r="BR59" s="171">
        <v>-42.558785416666666</v>
      </c>
      <c r="BS59" s="171">
        <v>0</v>
      </c>
      <c r="BT59" s="171">
        <v>0</v>
      </c>
      <c r="BU59" s="171">
        <v>0</v>
      </c>
      <c r="BV59" s="171">
        <v>31.857706382978726</v>
      </c>
      <c r="BW59" s="171">
        <v>13.98</v>
      </c>
      <c r="BX59" s="171">
        <v>10.340208333333335</v>
      </c>
      <c r="BY59" s="171">
        <v>-6.0293749999999999</v>
      </c>
      <c r="BZ59" s="171">
        <v>13.888125</v>
      </c>
      <c r="CA59" s="171">
        <v>-9.73560625</v>
      </c>
      <c r="CB59" s="171">
        <v>-9.6044416666666663</v>
      </c>
      <c r="CC59" s="171">
        <v>17.587910416666666</v>
      </c>
      <c r="CD59" s="171">
        <v>15.621383333333334</v>
      </c>
      <c r="CE59" s="171">
        <v>0</v>
      </c>
      <c r="CF59" s="171">
        <v>-11.204770833333333</v>
      </c>
      <c r="CG59" s="171">
        <v>-11.258127083333333</v>
      </c>
      <c r="CH59" s="171">
        <v>3.0748020833333336</v>
      </c>
      <c r="CI59" s="171">
        <v>14.216966666666666</v>
      </c>
      <c r="CJ59" s="171">
        <v>0</v>
      </c>
      <c r="CK59" s="171">
        <v>0</v>
      </c>
      <c r="CL59" s="171">
        <v>17.116666666666667</v>
      </c>
      <c r="CM59" s="171">
        <v>-27.689583333333331</v>
      </c>
      <c r="CN59" s="171">
        <v>-4.6433333333333335</v>
      </c>
      <c r="CO59" s="171">
        <v>32.984512500000001</v>
      </c>
      <c r="CP59" s="171">
        <v>33.012072916666668</v>
      </c>
      <c r="CQ59" s="171">
        <v>31.678016666666668</v>
      </c>
      <c r="CR59" s="171">
        <v>63.217368749999999</v>
      </c>
      <c r="CS59" s="171">
        <v>63.367325000000001</v>
      </c>
      <c r="CT59" s="171">
        <v>-22.182554166666669</v>
      </c>
      <c r="CU59" s="171">
        <v>-58.479935416666663</v>
      </c>
      <c r="CV59" s="171">
        <v>-16.28088125</v>
      </c>
      <c r="CW59" s="171">
        <v>3.4362187500000001</v>
      </c>
      <c r="CX59" s="171">
        <v>35.007916666666667</v>
      </c>
      <c r="CY59" s="171">
        <v>14.295</v>
      </c>
      <c r="CZ59" s="171">
        <v>2.8834958333333334</v>
      </c>
      <c r="DA59" s="171">
        <v>2.1297416666666669</v>
      </c>
      <c r="DB59" s="171">
        <v>12.459483333333333</v>
      </c>
      <c r="DC59" s="171">
        <v>0</v>
      </c>
      <c r="DD59" s="171">
        <v>-15.337695833333333</v>
      </c>
      <c r="DE59" s="171">
        <v>-15.045191666666668</v>
      </c>
      <c r="DF59" s="171">
        <v>14.469760416666666</v>
      </c>
      <c r="DG59" s="171">
        <v>0</v>
      </c>
      <c r="DH59" s="171">
        <v>-5.4837333333333333</v>
      </c>
      <c r="DI59" s="171">
        <v>-51.531578947368423</v>
      </c>
      <c r="DJ59" s="171">
        <v>-52.297499999999999</v>
      </c>
      <c r="DK59" s="171">
        <v>-1.6991291666666666</v>
      </c>
      <c r="DL59" s="171">
        <v>12.6553</v>
      </c>
      <c r="DM59" s="171">
        <v>39.266072916666666</v>
      </c>
      <c r="DN59" s="171">
        <v>0.1913</v>
      </c>
      <c r="DO59" s="171">
        <v>13.706666666666665</v>
      </c>
      <c r="DP59" s="171">
        <v>-3.965416666666667</v>
      </c>
      <c r="DQ59" s="171">
        <v>16.694468749999999</v>
      </c>
      <c r="DR59" s="171">
        <v>-15.746547916666666</v>
      </c>
      <c r="DS59" s="171">
        <v>0</v>
      </c>
      <c r="DT59" s="171">
        <v>-20.693124999999998</v>
      </c>
      <c r="DU59" s="171">
        <v>32.975833333333334</v>
      </c>
      <c r="DV59" s="171">
        <v>-12.9275</v>
      </c>
      <c r="DW59" s="171">
        <v>-16.758710416666666</v>
      </c>
      <c r="DX59" s="171">
        <v>-8.4753791666666665</v>
      </c>
      <c r="DY59" s="171">
        <v>-24.764989583333332</v>
      </c>
      <c r="DZ59" s="171">
        <v>-23.627270833333331</v>
      </c>
      <c r="EA59" s="171">
        <v>39.927958333333329</v>
      </c>
      <c r="EB59" s="171">
        <v>11.618416666666665</v>
      </c>
      <c r="EC59" s="171">
        <v>2.9433750000000001</v>
      </c>
      <c r="ED59" s="171">
        <v>3.3234395833333332</v>
      </c>
      <c r="EE59" s="171">
        <v>-10.753024999999999</v>
      </c>
      <c r="EF59" s="171">
        <v>-18.496585416666665</v>
      </c>
      <c r="EG59" s="171">
        <v>-15.297979166666668</v>
      </c>
      <c r="EH59" s="171">
        <v>-17.613791666666664</v>
      </c>
      <c r="EI59" s="171">
        <v>-40.420241666666669</v>
      </c>
      <c r="EJ59" s="171">
        <v>0</v>
      </c>
      <c r="EK59" s="171">
        <v>-14.227668749999999</v>
      </c>
      <c r="EL59" s="171">
        <v>-13.179062500000001</v>
      </c>
      <c r="EM59" s="171">
        <v>18.281577083333335</v>
      </c>
      <c r="EN59" s="171">
        <v>-11.437264583333333</v>
      </c>
      <c r="EO59" s="171">
        <v>-11.103889583333332</v>
      </c>
      <c r="EP59" s="171">
        <v>-25.368666666666666</v>
      </c>
      <c r="EQ59" s="171">
        <v>-16.593227083333332</v>
      </c>
      <c r="ER59" s="171">
        <v>-13.573202702702702</v>
      </c>
      <c r="ES59" s="171">
        <v>5.8680354166666664</v>
      </c>
      <c r="ET59" s="171">
        <v>18.139777777777777</v>
      </c>
      <c r="EU59" s="171">
        <v>-5.0693181818181827</v>
      </c>
      <c r="EV59" s="171">
        <v>0.38837209302325582</v>
      </c>
      <c r="EW59" s="171">
        <v>5.2020749999999998</v>
      </c>
      <c r="EX59" s="171">
        <v>-22.791791666666668</v>
      </c>
      <c r="EY59" s="171">
        <v>-15.174316666666666</v>
      </c>
      <c r="EZ59" s="171">
        <v>-15.258004166666666</v>
      </c>
      <c r="FA59" s="171">
        <v>9.3674999999999997</v>
      </c>
      <c r="FB59" s="171">
        <v>3.9020708333333336</v>
      </c>
      <c r="FC59" s="171">
        <v>-18.674137500000001</v>
      </c>
      <c r="FD59" s="171">
        <v>5.9423062499999997</v>
      </c>
      <c r="FE59" s="171">
        <v>5.6726895833333337</v>
      </c>
      <c r="FF59" s="171">
        <v>0</v>
      </c>
      <c r="FG59" s="171">
        <v>4.1804708333333336</v>
      </c>
      <c r="FH59" s="171">
        <v>4.332335416666667</v>
      </c>
      <c r="FI59" s="171">
        <v>3.1046520833333333</v>
      </c>
      <c r="FJ59" s="171">
        <v>1.2175479166666667</v>
      </c>
      <c r="FK59" s="171">
        <v>0.98380000000000001</v>
      </c>
      <c r="FL59" s="171">
        <v>15.974635416666667</v>
      </c>
      <c r="FM59" s="171">
        <v>10.112066666666665</v>
      </c>
      <c r="FN59" s="171">
        <v>10.067652083333334</v>
      </c>
      <c r="FO59" s="171">
        <v>19.048472916666665</v>
      </c>
      <c r="FP59" s="171">
        <v>27.437208333333331</v>
      </c>
      <c r="FQ59" s="171">
        <v>10.046845833333332</v>
      </c>
      <c r="FR59" s="171">
        <v>-10.234583333333333</v>
      </c>
      <c r="FS59" s="171">
        <v>-2.5983187499999998</v>
      </c>
      <c r="FT59" s="171">
        <v>0.20561041666666668</v>
      </c>
      <c r="FU59" s="171">
        <v>1.4347916666666667</v>
      </c>
      <c r="FV59" s="171">
        <v>0.68812499999999999</v>
      </c>
      <c r="FW59" s="171">
        <v>-9.9882636363636372</v>
      </c>
      <c r="FX59" s="171">
        <v>2.2487249999999999</v>
      </c>
      <c r="FY59" s="171">
        <v>7.1509166666666673</v>
      </c>
      <c r="FZ59" s="171">
        <v>0.85343749999999996</v>
      </c>
      <c r="GA59" s="171">
        <v>3.1212249999999999</v>
      </c>
      <c r="GB59" s="171">
        <v>18.635625000000001</v>
      </c>
      <c r="GC59" s="171">
        <v>-34.628937499999999</v>
      </c>
      <c r="GD59" s="171">
        <v>-27.426231250000001</v>
      </c>
      <c r="GE59" s="171">
        <v>-1.8973333333333333</v>
      </c>
      <c r="GF59" s="171">
        <v>25.624397916666666</v>
      </c>
      <c r="GG59" s="171">
        <v>0</v>
      </c>
      <c r="GH59" s="171">
        <v>24.711560416666668</v>
      </c>
      <c r="GI59" s="171">
        <v>-8.2195604166666669</v>
      </c>
      <c r="GJ59" s="171">
        <v>-8.7619062499999991</v>
      </c>
      <c r="GK59" s="171">
        <v>2.3032645833333336</v>
      </c>
      <c r="GL59" s="171">
        <v>5.3627272727272732E-2</v>
      </c>
      <c r="GM59" s="171">
        <v>0</v>
      </c>
      <c r="GN59" s="171">
        <v>-11.479906666666666</v>
      </c>
      <c r="GO59" s="171">
        <v>-29.063683333333334</v>
      </c>
      <c r="GP59" s="171">
        <v>8.2242708333333336</v>
      </c>
      <c r="GQ59" s="171">
        <v>-23.401410869565218</v>
      </c>
      <c r="GR59" s="171">
        <v>4.9358854166666672</v>
      </c>
      <c r="GS59" s="171">
        <v>4.7700791666666671</v>
      </c>
      <c r="GT59" s="171">
        <v>167.92550833333334</v>
      </c>
      <c r="GU59" s="171">
        <v>-4.772977083333334</v>
      </c>
      <c r="GV59" s="171">
        <v>-7.0702833333333333</v>
      </c>
      <c r="GW59" s="171">
        <v>-6.5248416666666671</v>
      </c>
      <c r="GX59" s="171">
        <v>2.2712854166666667</v>
      </c>
      <c r="GY59" s="171">
        <v>7.7639874999999998</v>
      </c>
      <c r="GZ59" s="171">
        <v>7.8915489361702136</v>
      </c>
      <c r="HA59" s="171">
        <v>1.4967999999999999</v>
      </c>
      <c r="HB59" s="171">
        <v>-12.97191875</v>
      </c>
      <c r="HC59" s="171">
        <v>-11.560281249999999</v>
      </c>
      <c r="HD59" s="171">
        <v>-2.5750000000000002</v>
      </c>
      <c r="HE59" s="171">
        <v>3.2544645833333337</v>
      </c>
      <c r="HF59" s="171">
        <v>24.859589583333335</v>
      </c>
      <c r="HG59" s="171">
        <v>45.491700000000002</v>
      </c>
      <c r="HH59" s="171">
        <v>86.308060416666663</v>
      </c>
      <c r="HI59" s="171">
        <v>-16.742000000000001</v>
      </c>
      <c r="HJ59" s="171">
        <v>-16.287275000000001</v>
      </c>
      <c r="HK59" s="171">
        <v>0</v>
      </c>
      <c r="HL59" s="171">
        <v>-6.6745366666666666</v>
      </c>
      <c r="HM59" s="171">
        <v>-3.0268770833333334</v>
      </c>
      <c r="HN59" s="171">
        <v>-5.3902041666666669</v>
      </c>
      <c r="HO59" s="171">
        <v>18.245899999999999</v>
      </c>
      <c r="HP59" s="171">
        <v>17.267791666666668</v>
      </c>
      <c r="HQ59" s="171">
        <v>-10.444381249999999</v>
      </c>
      <c r="HR59" s="171">
        <v>-9.9067249999999998</v>
      </c>
      <c r="HS59" s="171">
        <v>-16.967656250000001</v>
      </c>
      <c r="HT59" s="171">
        <v>-16.965829166666666</v>
      </c>
      <c r="HU59" s="171">
        <v>12.788333333333334</v>
      </c>
      <c r="HV59" s="171">
        <v>12.9575</v>
      </c>
      <c r="HW59" s="171">
        <v>-20.685416666666669</v>
      </c>
      <c r="HX59" s="171">
        <v>-20.756250000000001</v>
      </c>
      <c r="HY59" s="171">
        <v>0.29362708333333337</v>
      </c>
      <c r="HZ59" s="171">
        <v>2.9083333333333337</v>
      </c>
      <c r="IA59" s="171">
        <v>40.944487500000001</v>
      </c>
      <c r="IB59" s="171">
        <v>26.110420833333333</v>
      </c>
      <c r="IC59" s="171">
        <v>25.920283333333334</v>
      </c>
      <c r="ID59" s="171">
        <v>-12.9125</v>
      </c>
      <c r="IE59" s="171">
        <v>-26.045833333333331</v>
      </c>
      <c r="IF59" s="171">
        <v>-5.2874999999999996</v>
      </c>
      <c r="IG59" s="171">
        <v>-5.8791666666666673</v>
      </c>
      <c r="IH59" s="171">
        <v>-18.0900125</v>
      </c>
      <c r="II59" s="171">
        <v>-16.636559999999999</v>
      </c>
      <c r="IJ59" s="171">
        <v>-122.86805833333334</v>
      </c>
      <c r="IK59" s="171">
        <v>14.810185416666666</v>
      </c>
      <c r="IL59" s="171">
        <v>-252.21886458333333</v>
      </c>
      <c r="IM59" s="171">
        <v>-20.910916666666669</v>
      </c>
      <c r="IN59" s="171">
        <v>-32.429672916666661</v>
      </c>
      <c r="IO59" s="171">
        <v>89.109908333333323</v>
      </c>
      <c r="IP59" s="171">
        <v>75.277210416666662</v>
      </c>
      <c r="IQ59" s="171">
        <v>109.99272083333334</v>
      </c>
      <c r="IR59" s="171">
        <v>96.072447916666661</v>
      </c>
      <c r="IS59" s="171">
        <v>19.888083333333334</v>
      </c>
      <c r="IT59" s="171">
        <v>19.616072916666667</v>
      </c>
      <c r="IU59" s="171">
        <v>18.797783333333332</v>
      </c>
      <c r="IV59" s="171">
        <v>-2.2247124999999999</v>
      </c>
      <c r="IW59" s="171">
        <v>162.20647083333333</v>
      </c>
      <c r="IX59" s="171">
        <v>-201.69710425531915</v>
      </c>
      <c r="IY59" s="171">
        <v>16.91698085106383</v>
      </c>
      <c r="IZ59" s="171">
        <v>-12.548943749999999</v>
      </c>
      <c r="JA59" s="171">
        <v>-3.0418333333333338</v>
      </c>
      <c r="JB59" s="171">
        <v>2.1477708333333334</v>
      </c>
      <c r="JC59" s="171">
        <v>-6.2083333333333339</v>
      </c>
      <c r="JD59" s="171">
        <v>-1.3593541666666666</v>
      </c>
      <c r="JE59" s="171">
        <v>-1.3596458333333332</v>
      </c>
      <c r="JF59" s="171">
        <v>1.6183333333333334</v>
      </c>
      <c r="JG59" s="171">
        <v>-0.75833333333333341</v>
      </c>
      <c r="JH59" s="171">
        <v>-2.0534416666666671</v>
      </c>
      <c r="JI59" s="171">
        <v>-5.2084145833333331</v>
      </c>
      <c r="JJ59" s="171">
        <v>2.86863125</v>
      </c>
      <c r="JK59" s="171">
        <v>2.8575062500000001</v>
      </c>
      <c r="JL59" s="171">
        <v>-5.9895833333333339</v>
      </c>
      <c r="JM59" s="171">
        <v>-0.24704166666666669</v>
      </c>
      <c r="JN59" s="171">
        <v>-0.14229166666666668</v>
      </c>
      <c r="JO59" s="171">
        <v>1.23311875</v>
      </c>
      <c r="JP59" s="171">
        <v>1.3838312500000001</v>
      </c>
      <c r="JQ59" s="171">
        <v>4.0503499999999999</v>
      </c>
      <c r="JR59" s="171">
        <v>3.7120125000000002</v>
      </c>
      <c r="JS59" s="171">
        <v>3.7842958333333332</v>
      </c>
      <c r="JT59" s="171">
        <v>0</v>
      </c>
      <c r="JU59" s="171">
        <v>11.066666666666666</v>
      </c>
      <c r="JV59" s="171">
        <v>9.7978541666666654</v>
      </c>
      <c r="JW59" s="171">
        <v>0.64895833333333341</v>
      </c>
      <c r="JX59" s="171">
        <v>0</v>
      </c>
      <c r="JY59" s="171">
        <v>-5.2235447368421051</v>
      </c>
      <c r="JZ59" s="171">
        <v>-14.53773125</v>
      </c>
      <c r="KA59" s="171">
        <v>-20.513133333333332</v>
      </c>
      <c r="KB59" s="171">
        <v>-0.48747708333333339</v>
      </c>
      <c r="KC59" s="171">
        <v>10.630658333333333</v>
      </c>
      <c r="KD59" s="171">
        <v>-17.356652083333334</v>
      </c>
      <c r="KE59" s="171">
        <v>5.8912854166666673</v>
      </c>
      <c r="KF59" s="171">
        <v>-7.4916666666666671</v>
      </c>
      <c r="KG59" s="171">
        <v>-7.2729166666666671</v>
      </c>
      <c r="KH59" s="171">
        <v>50.641458333333325</v>
      </c>
      <c r="KI59" s="171">
        <v>-50.964016666666666</v>
      </c>
    </row>
    <row r="60" spans="1:295" x14ac:dyDescent="0.25">
      <c r="A60" s="232" t="s">
        <v>2424</v>
      </c>
      <c r="B60" s="232"/>
      <c r="C60" s="159" t="s">
        <v>204</v>
      </c>
      <c r="D60" s="159" t="s">
        <v>204</v>
      </c>
      <c r="E60" s="159" t="s">
        <v>204</v>
      </c>
      <c r="F60" s="159" t="s">
        <v>204</v>
      </c>
      <c r="G60" s="159" t="s">
        <v>204</v>
      </c>
      <c r="H60" s="159" t="s">
        <v>2425</v>
      </c>
      <c r="I60" s="159" t="s">
        <v>204</v>
      </c>
      <c r="J60" s="159" t="s">
        <v>204</v>
      </c>
      <c r="K60" s="159" t="s">
        <v>2425</v>
      </c>
      <c r="L60" s="159" t="s">
        <v>204</v>
      </c>
      <c r="M60" s="159" t="s">
        <v>204</v>
      </c>
      <c r="N60" s="159" t="s">
        <v>204</v>
      </c>
      <c r="O60" s="159" t="s">
        <v>204</v>
      </c>
      <c r="P60" s="159" t="s">
        <v>204</v>
      </c>
      <c r="Q60" s="159" t="s">
        <v>204</v>
      </c>
      <c r="R60" s="159" t="s">
        <v>204</v>
      </c>
      <c r="S60" s="159" t="s">
        <v>204</v>
      </c>
      <c r="T60" s="159" t="s">
        <v>204</v>
      </c>
      <c r="U60" s="159" t="s">
        <v>204</v>
      </c>
      <c r="V60" s="159" t="s">
        <v>204</v>
      </c>
      <c r="W60" s="159" t="s">
        <v>204</v>
      </c>
      <c r="X60" s="159" t="s">
        <v>2425</v>
      </c>
      <c r="Y60" s="159" t="s">
        <v>2425</v>
      </c>
      <c r="Z60" s="159" t="s">
        <v>2425</v>
      </c>
      <c r="AA60" s="159" t="s">
        <v>204</v>
      </c>
      <c r="AB60" s="159" t="s">
        <v>2425</v>
      </c>
      <c r="AC60" s="159" t="s">
        <v>204</v>
      </c>
      <c r="AD60" s="159" t="s">
        <v>204</v>
      </c>
      <c r="AE60" s="159" t="s">
        <v>2425</v>
      </c>
      <c r="AF60" s="159" t="s">
        <v>204</v>
      </c>
      <c r="AG60" s="159" t="s">
        <v>204</v>
      </c>
      <c r="AH60" s="159" t="s">
        <v>204</v>
      </c>
      <c r="AI60" s="159" t="s">
        <v>204</v>
      </c>
      <c r="AJ60" s="159" t="s">
        <v>204</v>
      </c>
      <c r="AK60" s="159" t="s">
        <v>204</v>
      </c>
      <c r="AL60" s="159" t="s">
        <v>2425</v>
      </c>
      <c r="AM60" s="159" t="s">
        <v>204</v>
      </c>
      <c r="AN60" s="159" t="s">
        <v>204</v>
      </c>
      <c r="AO60" s="159" t="s">
        <v>204</v>
      </c>
      <c r="AP60" s="159" t="s">
        <v>2425</v>
      </c>
      <c r="AQ60" s="159" t="s">
        <v>204</v>
      </c>
      <c r="AR60" s="159" t="s">
        <v>204</v>
      </c>
      <c r="AS60" s="159" t="s">
        <v>204</v>
      </c>
      <c r="AT60" s="159" t="s">
        <v>204</v>
      </c>
      <c r="AU60" s="159" t="s">
        <v>204</v>
      </c>
      <c r="AV60" s="159" t="s">
        <v>2425</v>
      </c>
      <c r="AW60" s="159" t="s">
        <v>2425</v>
      </c>
      <c r="AX60" s="159" t="s">
        <v>204</v>
      </c>
      <c r="AY60" s="159" t="s">
        <v>204</v>
      </c>
      <c r="AZ60" s="159" t="s">
        <v>204</v>
      </c>
      <c r="BA60" s="159" t="s">
        <v>204</v>
      </c>
      <c r="BB60" s="159" t="s">
        <v>204</v>
      </c>
      <c r="BC60" s="159" t="s">
        <v>2425</v>
      </c>
      <c r="BD60" s="159" t="s">
        <v>2425</v>
      </c>
      <c r="BE60" s="159" t="s">
        <v>2425</v>
      </c>
      <c r="BF60" s="159" t="s">
        <v>204</v>
      </c>
      <c r="BG60" s="159" t="s">
        <v>204</v>
      </c>
      <c r="BH60" s="159" t="s">
        <v>2425</v>
      </c>
      <c r="BI60" s="159" t="s">
        <v>2425</v>
      </c>
      <c r="BJ60" s="159" t="s">
        <v>2425</v>
      </c>
      <c r="BK60" s="159" t="s">
        <v>2425</v>
      </c>
      <c r="BL60" s="159" t="s">
        <v>2425</v>
      </c>
      <c r="BM60" s="159" t="s">
        <v>2425</v>
      </c>
      <c r="BN60" s="159" t="s">
        <v>204</v>
      </c>
      <c r="BO60" s="159" t="s">
        <v>204</v>
      </c>
      <c r="BP60" s="159" t="s">
        <v>204</v>
      </c>
      <c r="BQ60" s="159" t="s">
        <v>2425</v>
      </c>
      <c r="BR60" s="159" t="s">
        <v>2425</v>
      </c>
      <c r="BS60" s="159" t="s">
        <v>2425</v>
      </c>
      <c r="BT60" s="159" t="s">
        <v>2425</v>
      </c>
      <c r="BU60" s="159" t="s">
        <v>2425</v>
      </c>
      <c r="BV60" s="159" t="s">
        <v>2425</v>
      </c>
      <c r="BW60" s="159" t="s">
        <v>2425</v>
      </c>
      <c r="BX60" s="159" t="s">
        <v>2426</v>
      </c>
      <c r="BY60" s="159" t="s">
        <v>2425</v>
      </c>
      <c r="BZ60" s="159" t="s">
        <v>2425</v>
      </c>
      <c r="CA60" s="159" t="s">
        <v>2425</v>
      </c>
      <c r="CB60" s="159" t="s">
        <v>2425</v>
      </c>
      <c r="CC60" s="159" t="s">
        <v>2425</v>
      </c>
      <c r="CD60" s="159" t="s">
        <v>2425</v>
      </c>
      <c r="CE60" s="159" t="s">
        <v>2425</v>
      </c>
      <c r="CF60" s="159" t="s">
        <v>2425</v>
      </c>
      <c r="CG60" s="159" t="s">
        <v>2425</v>
      </c>
      <c r="CH60" s="159" t="s">
        <v>2425</v>
      </c>
      <c r="CI60" s="159" t="s">
        <v>2425</v>
      </c>
      <c r="CJ60" s="159" t="s">
        <v>2425</v>
      </c>
      <c r="CK60" s="159" t="s">
        <v>2425</v>
      </c>
      <c r="CL60" s="159" t="s">
        <v>2425</v>
      </c>
      <c r="CM60" s="159" t="s">
        <v>2425</v>
      </c>
      <c r="CN60" s="159" t="s">
        <v>2425</v>
      </c>
      <c r="CO60" s="159" t="s">
        <v>2425</v>
      </c>
      <c r="CP60" s="159" t="s">
        <v>2425</v>
      </c>
      <c r="CQ60" s="159" t="s">
        <v>2425</v>
      </c>
      <c r="CR60" s="159" t="s">
        <v>2425</v>
      </c>
      <c r="CS60" s="159" t="s">
        <v>2425</v>
      </c>
      <c r="CT60" s="159" t="s">
        <v>2425</v>
      </c>
      <c r="CU60" s="159" t="s">
        <v>2425</v>
      </c>
      <c r="CV60" s="159" t="s">
        <v>2425</v>
      </c>
      <c r="CW60" s="159" t="s">
        <v>2425</v>
      </c>
      <c r="CX60" s="159" t="s">
        <v>2425</v>
      </c>
      <c r="CY60" s="159" t="s">
        <v>2425</v>
      </c>
      <c r="CZ60" s="159" t="s">
        <v>2425</v>
      </c>
      <c r="DA60" s="159" t="s">
        <v>2425</v>
      </c>
      <c r="DB60" s="159" t="s">
        <v>2425</v>
      </c>
      <c r="DC60" s="159" t="s">
        <v>2425</v>
      </c>
      <c r="DD60" s="159" t="s">
        <v>2425</v>
      </c>
      <c r="DE60" s="159" t="s">
        <v>2425</v>
      </c>
      <c r="DF60" s="159" t="s">
        <v>2425</v>
      </c>
      <c r="DG60" s="159" t="s">
        <v>2425</v>
      </c>
      <c r="DH60" s="159" t="s">
        <v>2425</v>
      </c>
      <c r="DI60" s="159" t="s">
        <v>2425</v>
      </c>
      <c r="DJ60" s="159" t="s">
        <v>2425</v>
      </c>
      <c r="DK60" s="159" t="s">
        <v>2425</v>
      </c>
      <c r="DL60" s="159" t="s">
        <v>2425</v>
      </c>
      <c r="DM60" s="159" t="s">
        <v>2425</v>
      </c>
      <c r="DN60" s="159" t="s">
        <v>2425</v>
      </c>
      <c r="DO60" s="159" t="s">
        <v>2425</v>
      </c>
      <c r="DP60" s="159" t="s">
        <v>2425</v>
      </c>
      <c r="DQ60" s="159" t="s">
        <v>2425</v>
      </c>
      <c r="DR60" s="159" t="s">
        <v>2425</v>
      </c>
      <c r="DS60" s="159" t="s">
        <v>2425</v>
      </c>
      <c r="DT60" s="159" t="s">
        <v>2425</v>
      </c>
      <c r="DU60" s="159" t="s">
        <v>2425</v>
      </c>
      <c r="DV60" s="159" t="s">
        <v>2425</v>
      </c>
      <c r="DW60" s="159" t="s">
        <v>2425</v>
      </c>
      <c r="DX60" s="159" t="s">
        <v>2425</v>
      </c>
      <c r="DY60" s="159" t="s">
        <v>2425</v>
      </c>
      <c r="DZ60" s="159" t="s">
        <v>2425</v>
      </c>
      <c r="EA60" s="159" t="s">
        <v>2425</v>
      </c>
      <c r="EB60" s="159" t="s">
        <v>2425</v>
      </c>
      <c r="EC60" s="159" t="s">
        <v>2425</v>
      </c>
      <c r="ED60" s="159" t="s">
        <v>2425</v>
      </c>
      <c r="EE60" s="159" t="s">
        <v>2425</v>
      </c>
      <c r="EF60" s="159" t="s">
        <v>2425</v>
      </c>
      <c r="EG60" s="159" t="s">
        <v>2425</v>
      </c>
      <c r="EH60" s="159" t="s">
        <v>2425</v>
      </c>
      <c r="EI60" s="159" t="s">
        <v>2425</v>
      </c>
      <c r="EJ60" s="159" t="s">
        <v>2425</v>
      </c>
      <c r="EK60" s="159" t="s">
        <v>2425</v>
      </c>
      <c r="EL60" s="159" t="s">
        <v>2425</v>
      </c>
      <c r="EM60" s="159" t="s">
        <v>2425</v>
      </c>
      <c r="EN60" s="159" t="s">
        <v>2425</v>
      </c>
      <c r="EO60" s="159" t="s">
        <v>2425</v>
      </c>
      <c r="EP60" s="159" t="s">
        <v>2425</v>
      </c>
      <c r="EQ60" s="159" t="s">
        <v>2425</v>
      </c>
      <c r="ER60" s="159" t="s">
        <v>2425</v>
      </c>
      <c r="ES60" s="159" t="s">
        <v>2425</v>
      </c>
      <c r="ET60" s="159" t="s">
        <v>2425</v>
      </c>
      <c r="EU60" s="159" t="s">
        <v>2425</v>
      </c>
      <c r="EV60" s="159" t="s">
        <v>2425</v>
      </c>
      <c r="EW60" s="159" t="s">
        <v>2425</v>
      </c>
      <c r="EX60" s="159" t="s">
        <v>2425</v>
      </c>
      <c r="EY60" s="159" t="s">
        <v>2425</v>
      </c>
      <c r="EZ60" s="159" t="s">
        <v>2425</v>
      </c>
      <c r="FA60" s="159" t="s">
        <v>2425</v>
      </c>
      <c r="FB60" s="159" t="s">
        <v>2425</v>
      </c>
      <c r="FC60" s="159" t="s">
        <v>2425</v>
      </c>
      <c r="FD60" s="159" t="s">
        <v>2425</v>
      </c>
      <c r="FE60" s="159" t="s">
        <v>2425</v>
      </c>
      <c r="FF60" s="159" t="s">
        <v>2425</v>
      </c>
      <c r="FG60" s="159" t="s">
        <v>2425</v>
      </c>
      <c r="FH60" s="159" t="s">
        <v>2425</v>
      </c>
      <c r="FI60" s="159" t="s">
        <v>2425</v>
      </c>
      <c r="FJ60" s="159" t="s">
        <v>2425</v>
      </c>
      <c r="FK60" s="159" t="s">
        <v>2425</v>
      </c>
      <c r="FL60" s="159" t="s">
        <v>2425</v>
      </c>
      <c r="FM60" s="159" t="s">
        <v>2425</v>
      </c>
      <c r="FN60" s="159" t="s">
        <v>2425</v>
      </c>
      <c r="FO60" s="159" t="s">
        <v>2425</v>
      </c>
      <c r="FP60" s="159" t="s">
        <v>2425</v>
      </c>
      <c r="FQ60" s="159" t="s">
        <v>2425</v>
      </c>
      <c r="FR60" s="159" t="s">
        <v>2425</v>
      </c>
      <c r="FS60" s="159" t="s">
        <v>2425</v>
      </c>
      <c r="FT60" s="159" t="s">
        <v>2425</v>
      </c>
      <c r="FU60" s="159" t="s">
        <v>2425</v>
      </c>
      <c r="FV60" s="159" t="s">
        <v>2425</v>
      </c>
      <c r="FW60" s="159" t="s">
        <v>2425</v>
      </c>
      <c r="FX60" s="159" t="s">
        <v>2425</v>
      </c>
      <c r="FY60" s="159" t="s">
        <v>2425</v>
      </c>
      <c r="FZ60" s="159" t="s">
        <v>2425</v>
      </c>
      <c r="GA60" s="159" t="s">
        <v>2425</v>
      </c>
      <c r="GB60" s="159" t="s">
        <v>2425</v>
      </c>
      <c r="GC60" s="159" t="s">
        <v>2425</v>
      </c>
      <c r="GD60" s="159" t="s">
        <v>2425</v>
      </c>
      <c r="GE60" s="159" t="s">
        <v>2425</v>
      </c>
      <c r="GF60" s="159" t="s">
        <v>2425</v>
      </c>
      <c r="GG60" s="159" t="s">
        <v>2425</v>
      </c>
      <c r="GH60" s="159" t="s">
        <v>2425</v>
      </c>
      <c r="GI60" s="159" t="s">
        <v>2425</v>
      </c>
      <c r="GJ60" s="159" t="s">
        <v>2425</v>
      </c>
      <c r="GK60" s="159" t="s">
        <v>2425</v>
      </c>
      <c r="GL60" s="159" t="s">
        <v>2425</v>
      </c>
      <c r="GM60" s="159" t="s">
        <v>2425</v>
      </c>
      <c r="GN60" s="159" t="s">
        <v>2425</v>
      </c>
      <c r="GO60" s="159" t="s">
        <v>2425</v>
      </c>
      <c r="GP60" s="159" t="s">
        <v>2425</v>
      </c>
      <c r="GQ60" s="159" t="s">
        <v>2425</v>
      </c>
      <c r="GR60" s="159" t="s">
        <v>2425</v>
      </c>
      <c r="GS60" s="159" t="s">
        <v>2425</v>
      </c>
      <c r="GT60" s="159" t="s">
        <v>2425</v>
      </c>
      <c r="GU60" s="159" t="s">
        <v>2425</v>
      </c>
      <c r="GV60" s="159" t="s">
        <v>2425</v>
      </c>
      <c r="GW60" s="159" t="s">
        <v>2425</v>
      </c>
      <c r="GX60" s="159" t="s">
        <v>2425</v>
      </c>
      <c r="GY60" s="159" t="s">
        <v>2425</v>
      </c>
      <c r="GZ60" s="159" t="s">
        <v>2425</v>
      </c>
      <c r="HA60" s="159" t="s">
        <v>2425</v>
      </c>
      <c r="HB60" s="159" t="s">
        <v>2425</v>
      </c>
      <c r="HC60" s="159" t="s">
        <v>2425</v>
      </c>
      <c r="HD60" s="159" t="s">
        <v>2425</v>
      </c>
      <c r="HE60" s="159" t="s">
        <v>2426</v>
      </c>
      <c r="HF60" s="159" t="s">
        <v>2426</v>
      </c>
      <c r="HG60" s="159" t="s">
        <v>2426</v>
      </c>
      <c r="HH60" s="159" t="s">
        <v>2426</v>
      </c>
      <c r="HI60" s="159" t="s">
        <v>2426</v>
      </c>
      <c r="HJ60" s="159" t="s">
        <v>2426</v>
      </c>
      <c r="HK60" s="159" t="s">
        <v>2426</v>
      </c>
      <c r="HL60" s="159" t="s">
        <v>2426</v>
      </c>
      <c r="HM60" s="159" t="s">
        <v>2426</v>
      </c>
      <c r="HN60" s="159" t="s">
        <v>2426</v>
      </c>
      <c r="HO60" s="159" t="s">
        <v>2426</v>
      </c>
      <c r="HP60" s="159" t="s">
        <v>2426</v>
      </c>
      <c r="HQ60" s="159" t="s">
        <v>2426</v>
      </c>
      <c r="HR60" s="159" t="s">
        <v>2426</v>
      </c>
      <c r="HS60" s="159" t="s">
        <v>2426</v>
      </c>
      <c r="HT60" s="159" t="s">
        <v>2426</v>
      </c>
      <c r="HU60" s="159" t="s">
        <v>2426</v>
      </c>
      <c r="HV60" s="159" t="s">
        <v>2426</v>
      </c>
      <c r="HW60" s="159" t="s">
        <v>2426</v>
      </c>
      <c r="HX60" s="159" t="s">
        <v>2426</v>
      </c>
      <c r="HY60" s="159" t="s">
        <v>2426</v>
      </c>
      <c r="HZ60" s="159" t="s">
        <v>2426</v>
      </c>
      <c r="IA60" s="159" t="s">
        <v>2426</v>
      </c>
      <c r="IB60" s="159" t="s">
        <v>2426</v>
      </c>
      <c r="IC60" s="159" t="s">
        <v>2426</v>
      </c>
      <c r="ID60" s="159" t="s">
        <v>2426</v>
      </c>
      <c r="IE60" s="159" t="s">
        <v>2426</v>
      </c>
      <c r="IF60" s="159" t="s">
        <v>2426</v>
      </c>
      <c r="IG60" s="159" t="s">
        <v>2426</v>
      </c>
      <c r="IH60" s="159" t="s">
        <v>2426</v>
      </c>
      <c r="II60" s="159" t="s">
        <v>2426</v>
      </c>
      <c r="IJ60" s="159" t="s">
        <v>2426</v>
      </c>
      <c r="IK60" s="159" t="s">
        <v>2426</v>
      </c>
      <c r="IL60" s="159" t="s">
        <v>2426</v>
      </c>
      <c r="IM60" s="159" t="s">
        <v>2426</v>
      </c>
      <c r="IN60" s="159" t="s">
        <v>2426</v>
      </c>
      <c r="IO60" s="159" t="s">
        <v>2426</v>
      </c>
      <c r="IP60" s="159" t="s">
        <v>2426</v>
      </c>
      <c r="IQ60" s="159" t="s">
        <v>2426</v>
      </c>
      <c r="IR60" s="159" t="s">
        <v>204</v>
      </c>
      <c r="IS60" s="159" t="s">
        <v>2425</v>
      </c>
      <c r="IT60" s="159" t="s">
        <v>2426</v>
      </c>
      <c r="IU60" s="159" t="s">
        <v>2426</v>
      </c>
      <c r="IV60" s="159" t="s">
        <v>2426</v>
      </c>
      <c r="IW60" s="159" t="s">
        <v>204</v>
      </c>
      <c r="IX60" s="159" t="s">
        <v>204</v>
      </c>
      <c r="IY60" s="159" t="s">
        <v>204</v>
      </c>
      <c r="IZ60" s="159" t="s">
        <v>204</v>
      </c>
      <c r="JA60" s="159" t="s">
        <v>2425</v>
      </c>
      <c r="JB60" s="159" t="s">
        <v>2426</v>
      </c>
      <c r="JC60" s="159" t="s">
        <v>2425</v>
      </c>
      <c r="JD60" s="159" t="s">
        <v>2426</v>
      </c>
      <c r="JE60" s="159" t="s">
        <v>2426</v>
      </c>
      <c r="JF60" s="159" t="s">
        <v>2426</v>
      </c>
      <c r="JG60" s="159" t="s">
        <v>2426</v>
      </c>
      <c r="JH60" s="159" t="s">
        <v>2425</v>
      </c>
      <c r="JI60" s="159" t="s">
        <v>2425</v>
      </c>
      <c r="JJ60" s="159" t="s">
        <v>2425</v>
      </c>
      <c r="JK60" s="159" t="s">
        <v>2425</v>
      </c>
      <c r="JL60" s="159" t="s">
        <v>2426</v>
      </c>
      <c r="JM60" s="159" t="s">
        <v>2425</v>
      </c>
      <c r="JN60" s="159" t="s">
        <v>2425</v>
      </c>
      <c r="JO60" s="159" t="s">
        <v>2426</v>
      </c>
      <c r="JP60" s="159" t="s">
        <v>2426</v>
      </c>
      <c r="JQ60" s="159" t="s">
        <v>2426</v>
      </c>
      <c r="JR60" s="159" t="s">
        <v>2426</v>
      </c>
      <c r="JS60" s="159" t="s">
        <v>2425</v>
      </c>
      <c r="JT60" s="159" t="s">
        <v>2425</v>
      </c>
      <c r="JU60" s="159" t="s">
        <v>2426</v>
      </c>
      <c r="JV60" s="159" t="s">
        <v>2426</v>
      </c>
      <c r="JW60" s="159" t="s">
        <v>2426</v>
      </c>
      <c r="JX60" s="159" t="s">
        <v>2426</v>
      </c>
      <c r="JY60" s="159" t="s">
        <v>2426</v>
      </c>
      <c r="JZ60" s="159" t="s">
        <v>2426</v>
      </c>
      <c r="KA60" s="159" t="s">
        <v>2426</v>
      </c>
      <c r="KB60" s="159" t="s">
        <v>2426</v>
      </c>
      <c r="KC60" s="159" t="s">
        <v>2426</v>
      </c>
      <c r="KD60" s="159" t="s">
        <v>2426</v>
      </c>
      <c r="KE60" s="159" t="s">
        <v>2426</v>
      </c>
      <c r="KF60" s="159" t="s">
        <v>2426</v>
      </c>
      <c r="KG60" s="159" t="s">
        <v>2426</v>
      </c>
      <c r="KH60" s="159" t="s">
        <v>2425</v>
      </c>
      <c r="KI60" s="159" t="s">
        <v>2425</v>
      </c>
    </row>
    <row r="61" spans="1:295" ht="27" customHeight="1" x14ac:dyDescent="0.25">
      <c r="A61" s="232" t="s">
        <v>3</v>
      </c>
      <c r="B61" s="232"/>
      <c r="C61" s="231" t="s">
        <v>58</v>
      </c>
      <c r="D61" s="231"/>
      <c r="E61" s="231"/>
      <c r="F61" s="231"/>
      <c r="G61" s="231"/>
      <c r="H61" s="231"/>
      <c r="I61" s="231"/>
      <c r="J61" s="231"/>
      <c r="K61" s="231"/>
      <c r="L61" s="231"/>
      <c r="M61" s="231"/>
      <c r="N61" s="231" t="s">
        <v>2427</v>
      </c>
      <c r="O61" s="231"/>
      <c r="P61" s="231"/>
      <c r="Q61" s="231"/>
      <c r="R61" s="231"/>
      <c r="S61" s="231" t="s">
        <v>533</v>
      </c>
      <c r="T61" s="231" t="s">
        <v>58</v>
      </c>
      <c r="U61" s="231"/>
      <c r="V61" s="231"/>
      <c r="W61" s="231"/>
      <c r="X61" s="231" t="s">
        <v>885</v>
      </c>
      <c r="Y61" s="231"/>
      <c r="Z61" s="231"/>
      <c r="AA61" s="231" t="s">
        <v>14</v>
      </c>
      <c r="AB61" s="231" t="s">
        <v>58</v>
      </c>
      <c r="AC61" s="231" t="s">
        <v>218</v>
      </c>
      <c r="AD61" s="231"/>
      <c r="AE61" s="231" t="s">
        <v>58</v>
      </c>
      <c r="AF61" s="231" t="s">
        <v>2427</v>
      </c>
      <c r="AG61" s="231"/>
      <c r="AH61" s="231" t="s">
        <v>340</v>
      </c>
      <c r="AI61" s="231"/>
      <c r="AJ61" s="231" t="s">
        <v>218</v>
      </c>
      <c r="AK61" s="231"/>
      <c r="AL61" s="231"/>
      <c r="AM61" s="231"/>
      <c r="AN61" s="231"/>
      <c r="AO61" s="231" t="s">
        <v>2428</v>
      </c>
      <c r="AP61" s="231" t="s">
        <v>2429</v>
      </c>
      <c r="AQ61" s="231" t="s">
        <v>58</v>
      </c>
      <c r="AR61" s="231"/>
      <c r="AS61" s="231"/>
      <c r="AT61" s="231"/>
      <c r="AU61" s="231"/>
      <c r="AV61" s="231"/>
      <c r="AW61" s="231"/>
      <c r="AX61" s="231"/>
      <c r="AY61" s="231"/>
      <c r="AZ61" s="231"/>
      <c r="BA61" s="231" t="s">
        <v>2430</v>
      </c>
      <c r="BB61" s="231" t="s">
        <v>533</v>
      </c>
      <c r="BC61" s="231" t="s">
        <v>926</v>
      </c>
      <c r="BD61" s="231" t="s">
        <v>368</v>
      </c>
      <c r="BE61" s="231"/>
      <c r="BF61" s="231" t="s">
        <v>58</v>
      </c>
      <c r="BG61" s="231"/>
      <c r="BH61" s="231"/>
      <c r="BI61" s="231"/>
      <c r="BJ61" s="231"/>
      <c r="BK61" s="231"/>
      <c r="BL61" s="231"/>
      <c r="BM61" s="231"/>
      <c r="BN61" s="231" t="s">
        <v>533</v>
      </c>
      <c r="BO61" s="231"/>
      <c r="BP61" s="231"/>
      <c r="BQ61" s="231"/>
      <c r="BR61" s="231"/>
      <c r="BS61" s="231"/>
      <c r="BT61" s="231" t="s">
        <v>14</v>
      </c>
      <c r="BU61" s="231"/>
      <c r="BV61" s="231" t="s">
        <v>533</v>
      </c>
      <c r="BW61" s="231" t="s">
        <v>2431</v>
      </c>
      <c r="BX61" s="231"/>
      <c r="BY61" s="231"/>
      <c r="BZ61" s="231"/>
      <c r="CA61" s="231" t="s">
        <v>58</v>
      </c>
      <c r="CB61" s="231"/>
      <c r="CC61" s="231" t="s">
        <v>2432</v>
      </c>
      <c r="CD61" s="231"/>
      <c r="CE61" s="231" t="s">
        <v>51</v>
      </c>
      <c r="CF61" s="231" t="s">
        <v>58</v>
      </c>
      <c r="CG61" s="231"/>
      <c r="CH61" s="231"/>
      <c r="CI61" s="231"/>
      <c r="CJ61" s="231" t="s">
        <v>926</v>
      </c>
      <c r="CK61" s="231"/>
      <c r="CL61" s="231" t="s">
        <v>2431</v>
      </c>
      <c r="CM61" s="231"/>
      <c r="CN61" s="231"/>
      <c r="CO61" s="231" t="s">
        <v>58</v>
      </c>
      <c r="CP61" s="231"/>
      <c r="CQ61" s="231"/>
      <c r="CR61" s="231"/>
      <c r="CS61" s="231"/>
      <c r="CT61" s="231"/>
      <c r="CU61" s="231"/>
      <c r="CV61" s="231"/>
      <c r="CW61" s="231" t="s">
        <v>2432</v>
      </c>
      <c r="CX61" s="231" t="s">
        <v>2431</v>
      </c>
      <c r="CY61" s="231"/>
      <c r="CZ61" s="231" t="s">
        <v>372</v>
      </c>
      <c r="DA61" s="231"/>
      <c r="DB61" s="231"/>
      <c r="DC61" s="231"/>
      <c r="DD61" s="231" t="s">
        <v>58</v>
      </c>
      <c r="DE61" s="231"/>
      <c r="DF61" s="231"/>
      <c r="DG61" s="231" t="s">
        <v>372</v>
      </c>
      <c r="DH61" s="231"/>
      <c r="DI61" s="231" t="s">
        <v>909</v>
      </c>
      <c r="DJ61" s="231"/>
      <c r="DK61" s="231" t="s">
        <v>606</v>
      </c>
      <c r="DL61" s="231" t="s">
        <v>372</v>
      </c>
      <c r="DM61" s="231"/>
      <c r="DN61" s="231"/>
      <c r="DO61" s="231"/>
      <c r="DP61" s="231" t="s">
        <v>606</v>
      </c>
      <c r="DQ61" s="231" t="s">
        <v>372</v>
      </c>
      <c r="DR61" s="231" t="s">
        <v>606</v>
      </c>
      <c r="DS61" s="231" t="s">
        <v>372</v>
      </c>
      <c r="DT61" s="231"/>
      <c r="DU61" s="231"/>
      <c r="DV61" s="231"/>
      <c r="DW61" s="231" t="s">
        <v>58</v>
      </c>
      <c r="DX61" s="231" t="s">
        <v>606</v>
      </c>
      <c r="DY61" s="231" t="s">
        <v>58</v>
      </c>
      <c r="DZ61" s="231"/>
      <c r="EA61" s="231"/>
      <c r="EB61" s="231"/>
      <c r="EC61" s="231"/>
      <c r="ED61" s="231"/>
      <c r="EE61" s="231" t="s">
        <v>533</v>
      </c>
      <c r="EF61" s="231"/>
      <c r="EG61" s="231" t="s">
        <v>372</v>
      </c>
      <c r="EH61" s="231" t="s">
        <v>533</v>
      </c>
      <c r="EI61" s="231" t="s">
        <v>2433</v>
      </c>
      <c r="EJ61" s="231" t="s">
        <v>606</v>
      </c>
      <c r="EK61" s="231" t="s">
        <v>58</v>
      </c>
      <c r="EL61" s="231"/>
      <c r="EM61" s="231"/>
      <c r="EN61" s="231"/>
      <c r="EO61" s="231"/>
      <c r="EP61" s="231"/>
      <c r="EQ61" s="231"/>
      <c r="ER61" s="231"/>
      <c r="ES61" s="231"/>
      <c r="ET61" s="231" t="s">
        <v>904</v>
      </c>
      <c r="EU61" s="231"/>
      <c r="EV61" s="231"/>
      <c r="EW61" s="231" t="s">
        <v>58</v>
      </c>
      <c r="EX61" s="231"/>
      <c r="EY61" s="231"/>
      <c r="EZ61" s="231"/>
      <c r="FA61" s="231"/>
      <c r="FB61" s="231"/>
      <c r="FC61" s="231"/>
      <c r="FD61" s="231"/>
      <c r="FE61" s="231"/>
      <c r="FF61" s="231"/>
      <c r="FG61" s="231" t="s">
        <v>916</v>
      </c>
      <c r="FH61" s="231"/>
      <c r="FI61" s="231"/>
      <c r="FJ61" s="231" t="s">
        <v>58</v>
      </c>
      <c r="FK61" s="231"/>
      <c r="FL61" s="231"/>
      <c r="FM61" s="231"/>
      <c r="FN61" s="231"/>
      <c r="FO61" s="231"/>
      <c r="FP61" s="231" t="s">
        <v>2430</v>
      </c>
      <c r="FQ61" s="231" t="s">
        <v>368</v>
      </c>
      <c r="FR61" s="231"/>
      <c r="FS61" s="231"/>
      <c r="FT61" s="231"/>
      <c r="FU61" s="231"/>
      <c r="FV61" s="231"/>
      <c r="FW61" s="231" t="s">
        <v>2432</v>
      </c>
      <c r="FX61" s="231" t="s">
        <v>647</v>
      </c>
      <c r="FY61" s="231"/>
      <c r="FZ61" s="231"/>
      <c r="GA61" s="231" t="s">
        <v>606</v>
      </c>
      <c r="GB61" s="231" t="s">
        <v>218</v>
      </c>
      <c r="GC61" s="231" t="s">
        <v>2430</v>
      </c>
      <c r="GD61" s="231" t="s">
        <v>58</v>
      </c>
      <c r="GE61" s="231" t="s">
        <v>170</v>
      </c>
      <c r="GF61" s="231" t="s">
        <v>2430</v>
      </c>
      <c r="GG61" s="231" t="s">
        <v>218</v>
      </c>
      <c r="GH61" s="231" t="s">
        <v>58</v>
      </c>
      <c r="GI61" s="231" t="s">
        <v>2430</v>
      </c>
      <c r="GJ61" s="231" t="s">
        <v>58</v>
      </c>
      <c r="GK61" s="231"/>
      <c r="GL61" s="231" t="s">
        <v>2434</v>
      </c>
      <c r="GM61" s="231" t="s">
        <v>58</v>
      </c>
      <c r="GN61" s="231" t="s">
        <v>368</v>
      </c>
      <c r="GO61" s="231" t="s">
        <v>58</v>
      </c>
      <c r="GP61" s="231"/>
      <c r="GQ61" s="231"/>
      <c r="GR61" s="231" t="s">
        <v>376</v>
      </c>
      <c r="GS61" s="231"/>
      <c r="GT61" s="231" t="s">
        <v>2430</v>
      </c>
      <c r="GU61" s="231"/>
      <c r="GV61" s="231" t="s">
        <v>58</v>
      </c>
      <c r="GW61" s="231" t="s">
        <v>2430</v>
      </c>
      <c r="GX61" s="231" t="s">
        <v>609</v>
      </c>
      <c r="GY61" s="231" t="s">
        <v>58</v>
      </c>
      <c r="GZ61" s="231"/>
      <c r="HA61" s="231" t="s">
        <v>609</v>
      </c>
      <c r="HB61" s="231" t="s">
        <v>533</v>
      </c>
      <c r="HC61" s="231"/>
      <c r="HD61" s="231"/>
      <c r="HE61" s="231"/>
      <c r="HF61" s="231"/>
      <c r="HG61" s="231"/>
      <c r="HH61" s="231"/>
      <c r="HI61" s="231"/>
      <c r="HJ61" s="231"/>
      <c r="HK61" s="231"/>
      <c r="HL61" s="231"/>
      <c r="HM61" s="231" t="s">
        <v>2435</v>
      </c>
      <c r="HN61" s="231"/>
      <c r="HO61" s="231" t="s">
        <v>533</v>
      </c>
      <c r="HP61" s="231"/>
      <c r="HQ61" s="231" t="s">
        <v>2436</v>
      </c>
      <c r="HR61" s="231"/>
      <c r="HS61" s="231" t="s">
        <v>533</v>
      </c>
      <c r="HT61" s="231"/>
      <c r="HU61" s="231" t="s">
        <v>385</v>
      </c>
      <c r="HV61" s="231"/>
      <c r="HW61" s="231" t="s">
        <v>2437</v>
      </c>
      <c r="HX61" s="231"/>
      <c r="HY61" s="231" t="s">
        <v>385</v>
      </c>
      <c r="HZ61" s="231" t="s">
        <v>58</v>
      </c>
      <c r="IA61" s="231" t="s">
        <v>207</v>
      </c>
      <c r="IB61" s="231" t="s">
        <v>96</v>
      </c>
      <c r="IC61" s="231"/>
      <c r="ID61" s="231" t="s">
        <v>2436</v>
      </c>
      <c r="IE61" s="231"/>
      <c r="IF61" s="231"/>
      <c r="IG61" s="231"/>
      <c r="IH61" s="231" t="s">
        <v>96</v>
      </c>
      <c r="II61" s="231"/>
      <c r="IJ61" s="231" t="s">
        <v>533</v>
      </c>
      <c r="IK61" s="231" t="s">
        <v>207</v>
      </c>
      <c r="IL61" s="231" t="s">
        <v>533</v>
      </c>
      <c r="IM61" s="231" t="s">
        <v>207</v>
      </c>
      <c r="IN61" s="231"/>
      <c r="IO61" s="231"/>
      <c r="IP61" s="231"/>
      <c r="IQ61" s="231"/>
      <c r="IR61" s="231" t="s">
        <v>533</v>
      </c>
      <c r="IS61" s="231" t="s">
        <v>2433</v>
      </c>
      <c r="IT61" s="231" t="s">
        <v>385</v>
      </c>
      <c r="IU61" s="231"/>
      <c r="IV61" s="231" t="s">
        <v>207</v>
      </c>
      <c r="IW61" s="231" t="s">
        <v>533</v>
      </c>
      <c r="IX61" s="231"/>
      <c r="IY61" s="231"/>
      <c r="IZ61" s="231"/>
      <c r="JA61" s="231" t="s">
        <v>58</v>
      </c>
      <c r="JB61" s="231" t="s">
        <v>948</v>
      </c>
      <c r="JC61" s="231" t="s">
        <v>58</v>
      </c>
      <c r="JD61" s="231" t="s">
        <v>78</v>
      </c>
      <c r="JE61" s="231"/>
      <c r="JF61" s="231" t="s">
        <v>58</v>
      </c>
      <c r="JG61" s="231"/>
      <c r="JH61" s="231"/>
      <c r="JI61" s="231"/>
      <c r="JJ61" s="231"/>
      <c r="JK61" s="231"/>
      <c r="JL61" s="231" t="s">
        <v>2437</v>
      </c>
      <c r="JM61" s="231" t="s">
        <v>170</v>
      </c>
      <c r="JN61" s="231"/>
      <c r="JO61" s="231" t="s">
        <v>942</v>
      </c>
      <c r="JP61" s="231"/>
      <c r="JQ61" s="231" t="s">
        <v>944</v>
      </c>
      <c r="JR61" s="231"/>
      <c r="JS61" s="231"/>
      <c r="JT61" s="231" t="s">
        <v>58</v>
      </c>
      <c r="JU61" s="231" t="s">
        <v>2436</v>
      </c>
      <c r="JV61" s="231" t="s">
        <v>601</v>
      </c>
      <c r="JW61" s="231" t="s">
        <v>2438</v>
      </c>
      <c r="JX61" s="231"/>
      <c r="JY61" s="231" t="s">
        <v>533</v>
      </c>
      <c r="JZ61" s="231"/>
      <c r="KA61" s="231"/>
      <c r="KB61" s="231"/>
      <c r="KC61" s="231"/>
      <c r="KD61" s="231"/>
      <c r="KE61" s="231"/>
      <c r="KF61" s="231" t="s">
        <v>2436</v>
      </c>
      <c r="KG61" s="231"/>
      <c r="KH61" s="231" t="s">
        <v>533</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2439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2440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3" t="s">
        <v>2732</v>
      </c>
      <c r="B4" s="234"/>
      <c r="C4" s="234"/>
      <c r="D4" s="234"/>
      <c r="E4" s="234"/>
      <c r="F4" s="234"/>
      <c r="G4" s="234"/>
      <c r="H4" s="234"/>
      <c r="I4" s="234"/>
      <c r="J4" s="234"/>
      <c r="K4" s="234"/>
      <c r="L4" s="234"/>
      <c r="M4" s="234"/>
    </row>
    <row r="5" spans="1:13" ht="20.100000000000001" hidden="1" customHeight="1" x14ac:dyDescent="0.25">
      <c r="A5" s="232" t="s">
        <v>1788</v>
      </c>
      <c r="B5" s="232"/>
      <c r="C5" s="159">
        <v>43763</v>
      </c>
      <c r="D5" s="159">
        <v>43764</v>
      </c>
      <c r="E5" s="159">
        <v>42746</v>
      </c>
      <c r="F5" s="159">
        <v>42741</v>
      </c>
      <c r="G5" s="159">
        <v>43825</v>
      </c>
      <c r="H5" s="159"/>
      <c r="I5" s="159">
        <v>43822</v>
      </c>
      <c r="J5" s="159">
        <v>43823</v>
      </c>
      <c r="K5" s="159">
        <v>43839</v>
      </c>
      <c r="L5" s="159">
        <v>43749</v>
      </c>
      <c r="M5" s="159"/>
    </row>
    <row r="6" spans="1:13" ht="27" customHeight="1" x14ac:dyDescent="0.25">
      <c r="A6" s="232" t="s">
        <v>198</v>
      </c>
      <c r="B6" s="232"/>
      <c r="C6" s="231" t="s">
        <v>2733</v>
      </c>
      <c r="D6" s="231"/>
      <c r="E6" s="231"/>
      <c r="F6" s="231"/>
      <c r="G6" s="231"/>
      <c r="H6" s="231"/>
      <c r="I6" s="231" t="s">
        <v>2734</v>
      </c>
      <c r="J6" s="231"/>
      <c r="K6" s="231"/>
      <c r="L6" s="231"/>
      <c r="M6" s="231"/>
    </row>
    <row r="7" spans="1:13" ht="27" customHeight="1" x14ac:dyDescent="0.25">
      <c r="A7" s="158" t="s">
        <v>67</v>
      </c>
      <c r="B7" s="158" t="s">
        <v>589</v>
      </c>
      <c r="C7" s="159" t="s">
        <v>2735</v>
      </c>
      <c r="D7" s="159" t="s">
        <v>2736</v>
      </c>
      <c r="E7" s="159" t="s">
        <v>2737</v>
      </c>
      <c r="F7" s="159" t="s">
        <v>2738</v>
      </c>
      <c r="G7" s="159" t="s">
        <v>2739</v>
      </c>
      <c r="H7" s="159" t="s">
        <v>965</v>
      </c>
      <c r="I7" s="159" t="s">
        <v>2740</v>
      </c>
      <c r="J7" s="159" t="s">
        <v>2741</v>
      </c>
      <c r="K7" s="159" t="s">
        <v>2742</v>
      </c>
      <c r="L7" s="159" t="s">
        <v>2743</v>
      </c>
      <c r="M7" s="159" t="s">
        <v>965</v>
      </c>
    </row>
    <row r="8" spans="1:13" ht="18" customHeight="1" x14ac:dyDescent="0.25">
      <c r="A8" s="161" t="s">
        <v>71</v>
      </c>
      <c r="B8" s="161" t="s">
        <v>813</v>
      </c>
      <c r="C8" s="163">
        <v>54.37</v>
      </c>
      <c r="D8" s="163">
        <v>54.37</v>
      </c>
      <c r="E8" s="163">
        <v>64.068299999999994</v>
      </c>
      <c r="F8" s="163">
        <v>0</v>
      </c>
      <c r="G8" s="163">
        <v>369.62509999999997</v>
      </c>
      <c r="H8" s="163">
        <v>542.43340000000001</v>
      </c>
      <c r="I8" s="163">
        <v>149.08000000000001</v>
      </c>
      <c r="J8" s="163">
        <v>151.1739</v>
      </c>
      <c r="K8" s="163">
        <v>408.94110000000001</v>
      </c>
      <c r="L8" s="163">
        <v>347.72129999999999</v>
      </c>
      <c r="M8" s="163">
        <v>1056.9163000000001</v>
      </c>
    </row>
    <row r="9" spans="1:13" ht="18" customHeight="1" x14ac:dyDescent="0.25">
      <c r="A9" s="161" t="s">
        <v>71</v>
      </c>
      <c r="B9" s="161" t="s">
        <v>814</v>
      </c>
      <c r="C9" s="166">
        <v>55.81</v>
      </c>
      <c r="D9" s="166">
        <v>55.81</v>
      </c>
      <c r="E9" s="166">
        <v>65.749399999999994</v>
      </c>
      <c r="F9" s="166">
        <v>0</v>
      </c>
      <c r="G9" s="166">
        <v>377.57830000000001</v>
      </c>
      <c r="H9" s="166">
        <v>554.94770000000005</v>
      </c>
      <c r="I9" s="166">
        <v>148.6437</v>
      </c>
      <c r="J9" s="166">
        <v>148.524</v>
      </c>
      <c r="K9" s="166">
        <v>407.6284</v>
      </c>
      <c r="L9" s="166">
        <v>341.51420000000002</v>
      </c>
      <c r="M9" s="166">
        <v>1046.3103000000001</v>
      </c>
    </row>
    <row r="10" spans="1:13" ht="18" customHeight="1" x14ac:dyDescent="0.25">
      <c r="A10" s="161" t="s">
        <v>71</v>
      </c>
      <c r="B10" s="161" t="s">
        <v>815</v>
      </c>
      <c r="C10" s="166">
        <v>51.18</v>
      </c>
      <c r="D10" s="166">
        <v>51.18</v>
      </c>
      <c r="E10" s="166">
        <v>66.229600000000005</v>
      </c>
      <c r="F10" s="166">
        <v>0</v>
      </c>
      <c r="G10" s="166">
        <v>358.7167</v>
      </c>
      <c r="H10" s="166">
        <v>527.30629999999996</v>
      </c>
      <c r="I10" s="166">
        <v>145.83330000000001</v>
      </c>
      <c r="J10" s="166">
        <v>144.67910000000001</v>
      </c>
      <c r="K10" s="166">
        <v>407.19209999999998</v>
      </c>
      <c r="L10" s="166">
        <v>340.45069999999998</v>
      </c>
      <c r="M10" s="166">
        <v>1038.1551999999999</v>
      </c>
    </row>
    <row r="11" spans="1:13" ht="18" customHeight="1" x14ac:dyDescent="0.25">
      <c r="A11" s="161" t="s">
        <v>71</v>
      </c>
      <c r="B11" s="161" t="s">
        <v>816</v>
      </c>
      <c r="C11" s="166">
        <v>51.05</v>
      </c>
      <c r="D11" s="166">
        <v>51.05</v>
      </c>
      <c r="E11" s="166">
        <v>63.435400000000001</v>
      </c>
      <c r="F11" s="166">
        <v>0</v>
      </c>
      <c r="G11" s="166">
        <v>341.21269999999998</v>
      </c>
      <c r="H11" s="166">
        <v>506.74810000000002</v>
      </c>
      <c r="I11" s="166">
        <v>145.01009999999999</v>
      </c>
      <c r="J11" s="166">
        <v>145.64070000000001</v>
      </c>
      <c r="K11" s="166">
        <v>401.60230000000001</v>
      </c>
      <c r="L11" s="166">
        <v>335.13240000000002</v>
      </c>
      <c r="M11" s="166">
        <v>1027.3855000000001</v>
      </c>
    </row>
    <row r="12" spans="1:13" ht="18" customHeight="1" x14ac:dyDescent="0.25">
      <c r="A12" s="161" t="s">
        <v>71</v>
      </c>
      <c r="B12" s="161" t="s">
        <v>817</v>
      </c>
      <c r="C12" s="166">
        <v>55.94</v>
      </c>
      <c r="D12" s="166">
        <v>55.94</v>
      </c>
      <c r="E12" s="166">
        <v>64.287300000000002</v>
      </c>
      <c r="F12" s="166">
        <v>0</v>
      </c>
      <c r="G12" s="166">
        <v>362.4597</v>
      </c>
      <c r="H12" s="166">
        <v>538.62699999999995</v>
      </c>
      <c r="I12" s="166">
        <v>145.27180000000001</v>
      </c>
      <c r="J12" s="166">
        <v>142.4563</v>
      </c>
      <c r="K12" s="166">
        <v>401.46809999999999</v>
      </c>
      <c r="L12" s="166">
        <v>331.98869999999999</v>
      </c>
      <c r="M12" s="166">
        <v>1021.1849</v>
      </c>
    </row>
    <row r="13" spans="1:13" ht="18" customHeight="1" x14ac:dyDescent="0.25">
      <c r="A13" s="161" t="s">
        <v>71</v>
      </c>
      <c r="B13" s="161" t="s">
        <v>818</v>
      </c>
      <c r="C13" s="166">
        <v>57.51</v>
      </c>
      <c r="D13" s="166">
        <v>57.51</v>
      </c>
      <c r="E13" s="166">
        <v>68.573999999999998</v>
      </c>
      <c r="F13" s="166">
        <v>0</v>
      </c>
      <c r="G13" s="166">
        <v>373.3297</v>
      </c>
      <c r="H13" s="166">
        <v>556.92370000000005</v>
      </c>
      <c r="I13" s="166">
        <v>142.92259999999999</v>
      </c>
      <c r="J13" s="166">
        <v>144.31909999999999</v>
      </c>
      <c r="K13" s="166">
        <v>400.6216</v>
      </c>
      <c r="L13" s="166">
        <v>337.04750000000001</v>
      </c>
      <c r="M13" s="166">
        <v>1024.9108000000001</v>
      </c>
    </row>
    <row r="14" spans="1:13" ht="18" customHeight="1" x14ac:dyDescent="0.25">
      <c r="A14" s="161" t="s">
        <v>71</v>
      </c>
      <c r="B14" s="161" t="s">
        <v>819</v>
      </c>
      <c r="C14" s="166">
        <v>59.26</v>
      </c>
      <c r="D14" s="166">
        <v>59.26</v>
      </c>
      <c r="E14" s="166">
        <v>70.931200000000004</v>
      </c>
      <c r="F14" s="166">
        <v>0</v>
      </c>
      <c r="G14" s="166">
        <v>379.49669999999998</v>
      </c>
      <c r="H14" s="166">
        <v>568.9479</v>
      </c>
      <c r="I14" s="166">
        <v>144.73840000000001</v>
      </c>
      <c r="J14" s="166">
        <v>143.61240000000001</v>
      </c>
      <c r="K14" s="166">
        <v>394.6456</v>
      </c>
      <c r="L14" s="166">
        <v>325.06229999999999</v>
      </c>
      <c r="M14" s="166">
        <v>1008.0587</v>
      </c>
    </row>
    <row r="15" spans="1:13" ht="18" customHeight="1" x14ac:dyDescent="0.25">
      <c r="A15" s="161" t="s">
        <v>71</v>
      </c>
      <c r="B15" s="161" t="s">
        <v>820</v>
      </c>
      <c r="C15" s="169">
        <v>56.79</v>
      </c>
      <c r="D15" s="169">
        <v>56.79</v>
      </c>
      <c r="E15" s="169">
        <v>65.012299999999996</v>
      </c>
      <c r="F15" s="169">
        <v>0</v>
      </c>
      <c r="G15" s="169">
        <v>354.45229999999998</v>
      </c>
      <c r="H15" s="169">
        <v>533.04459999999995</v>
      </c>
      <c r="I15" s="169">
        <v>146.31460000000001</v>
      </c>
      <c r="J15" s="169">
        <v>147.0385</v>
      </c>
      <c r="K15" s="169">
        <v>407.10759999999999</v>
      </c>
      <c r="L15" s="169">
        <v>339.21100000000001</v>
      </c>
      <c r="M15" s="169">
        <v>1039.6717000000001</v>
      </c>
    </row>
    <row r="16" spans="1:13" ht="18" customHeight="1" x14ac:dyDescent="0.25">
      <c r="A16" s="161" t="s">
        <v>71</v>
      </c>
      <c r="B16" s="161" t="s">
        <v>821</v>
      </c>
      <c r="C16" s="163">
        <v>58.45</v>
      </c>
      <c r="D16" s="163">
        <v>58.45</v>
      </c>
      <c r="E16" s="163">
        <v>66.518799999999999</v>
      </c>
      <c r="F16" s="163">
        <v>0</v>
      </c>
      <c r="G16" s="163">
        <v>358.03129999999999</v>
      </c>
      <c r="H16" s="163">
        <v>541.45010000000002</v>
      </c>
      <c r="I16" s="163">
        <v>146.55029999999999</v>
      </c>
      <c r="J16" s="163">
        <v>147.84309999999999</v>
      </c>
      <c r="K16" s="163">
        <v>406.57799999999997</v>
      </c>
      <c r="L16" s="163">
        <v>340.9622</v>
      </c>
      <c r="M16" s="163">
        <v>1041.9336000000001</v>
      </c>
    </row>
    <row r="17" spans="1:13" ht="18" customHeight="1" x14ac:dyDescent="0.25">
      <c r="A17" s="161" t="s">
        <v>71</v>
      </c>
      <c r="B17" s="161" t="s">
        <v>822</v>
      </c>
      <c r="C17" s="166">
        <v>63.12</v>
      </c>
      <c r="D17" s="166">
        <v>63.12</v>
      </c>
      <c r="E17" s="166">
        <v>72.128200000000007</v>
      </c>
      <c r="F17" s="166">
        <v>0</v>
      </c>
      <c r="G17" s="166">
        <v>387.22550000000001</v>
      </c>
      <c r="H17" s="166">
        <v>585.59370000000001</v>
      </c>
      <c r="I17" s="166">
        <v>148.31309999999999</v>
      </c>
      <c r="J17" s="166">
        <v>149.55179999999999</v>
      </c>
      <c r="K17" s="166">
        <v>413.54730000000001</v>
      </c>
      <c r="L17" s="166">
        <v>346.40309999999999</v>
      </c>
      <c r="M17" s="166">
        <v>1057.8153</v>
      </c>
    </row>
    <row r="18" spans="1:13" ht="18" customHeight="1" x14ac:dyDescent="0.25">
      <c r="A18" s="161" t="s">
        <v>71</v>
      </c>
      <c r="B18" s="161" t="s">
        <v>823</v>
      </c>
      <c r="C18" s="166">
        <v>70.27</v>
      </c>
      <c r="D18" s="166">
        <v>70.27</v>
      </c>
      <c r="E18" s="166">
        <v>75.608400000000003</v>
      </c>
      <c r="F18" s="166">
        <v>0</v>
      </c>
      <c r="G18" s="166">
        <v>424.68130000000002</v>
      </c>
      <c r="H18" s="166">
        <v>640.8297</v>
      </c>
      <c r="I18" s="166">
        <v>148.23820000000001</v>
      </c>
      <c r="J18" s="166">
        <v>147.86279999999999</v>
      </c>
      <c r="K18" s="166">
        <v>402.11419999999998</v>
      </c>
      <c r="L18" s="166">
        <v>338.56270000000001</v>
      </c>
      <c r="M18" s="166">
        <v>1036.7779</v>
      </c>
    </row>
    <row r="19" spans="1:13" ht="18" customHeight="1" x14ac:dyDescent="0.25">
      <c r="A19" s="161" t="s">
        <v>71</v>
      </c>
      <c r="B19" s="161" t="s">
        <v>824</v>
      </c>
      <c r="C19" s="166">
        <v>70.42</v>
      </c>
      <c r="D19" s="166">
        <v>70.42</v>
      </c>
      <c r="E19" s="166">
        <v>72.397900000000007</v>
      </c>
      <c r="F19" s="166">
        <v>0</v>
      </c>
      <c r="G19" s="166">
        <v>398.88119999999998</v>
      </c>
      <c r="H19" s="166">
        <v>612.1191</v>
      </c>
      <c r="I19" s="166">
        <v>145.74199999999999</v>
      </c>
      <c r="J19" s="166">
        <v>147.68260000000001</v>
      </c>
      <c r="K19" s="166">
        <v>399.06130000000002</v>
      </c>
      <c r="L19" s="166">
        <v>329.9683</v>
      </c>
      <c r="M19" s="166">
        <v>1022.4542</v>
      </c>
    </row>
    <row r="20" spans="1:13" ht="18" customHeight="1" x14ac:dyDescent="0.25">
      <c r="A20" s="161" t="s">
        <v>71</v>
      </c>
      <c r="B20" s="161" t="s">
        <v>825</v>
      </c>
      <c r="C20" s="166">
        <v>67.540000000000006</v>
      </c>
      <c r="D20" s="166">
        <v>67.540000000000006</v>
      </c>
      <c r="E20" s="166">
        <v>70.0304</v>
      </c>
      <c r="F20" s="166">
        <v>0</v>
      </c>
      <c r="G20" s="166">
        <v>415.44740000000002</v>
      </c>
      <c r="H20" s="166">
        <v>620.55780000000004</v>
      </c>
      <c r="I20" s="166">
        <v>126.6173</v>
      </c>
      <c r="J20" s="166">
        <v>127.60639999999999</v>
      </c>
      <c r="K20" s="166">
        <v>319.77789999999999</v>
      </c>
      <c r="L20" s="166">
        <v>265.56209999999999</v>
      </c>
      <c r="M20" s="166">
        <v>839.56370000000004</v>
      </c>
    </row>
    <row r="21" spans="1:13" ht="18" customHeight="1" x14ac:dyDescent="0.25">
      <c r="A21" s="161" t="s">
        <v>71</v>
      </c>
      <c r="B21" s="161" t="s">
        <v>826</v>
      </c>
      <c r="C21" s="166">
        <v>66.040000000000006</v>
      </c>
      <c r="D21" s="166">
        <v>66.040000000000006</v>
      </c>
      <c r="E21" s="166">
        <v>67.168800000000005</v>
      </c>
      <c r="F21" s="166">
        <v>0</v>
      </c>
      <c r="G21" s="166">
        <v>413.99489999999997</v>
      </c>
      <c r="H21" s="166">
        <v>613.24369999999999</v>
      </c>
      <c r="I21" s="166">
        <v>101.36969999999999</v>
      </c>
      <c r="J21" s="166">
        <v>103.22280000000001</v>
      </c>
      <c r="K21" s="166">
        <v>191.1824</v>
      </c>
      <c r="L21" s="166">
        <v>163.11590000000001</v>
      </c>
      <c r="M21" s="166">
        <v>558.89080000000001</v>
      </c>
    </row>
    <row r="22" spans="1:13" ht="18" customHeight="1" x14ac:dyDescent="0.25">
      <c r="A22" s="161" t="s">
        <v>71</v>
      </c>
      <c r="B22" s="161" t="s">
        <v>827</v>
      </c>
      <c r="C22" s="166">
        <v>59.96</v>
      </c>
      <c r="D22" s="166">
        <v>59.96</v>
      </c>
      <c r="E22" s="166">
        <v>60.5974</v>
      </c>
      <c r="F22" s="166">
        <v>0</v>
      </c>
      <c r="G22" s="166">
        <v>416.82229999999998</v>
      </c>
      <c r="H22" s="166">
        <v>597.33969999999999</v>
      </c>
      <c r="I22" s="166">
        <v>76.507099999999994</v>
      </c>
      <c r="J22" s="166">
        <v>76.552800000000005</v>
      </c>
      <c r="K22" s="166">
        <v>49.357300000000002</v>
      </c>
      <c r="L22" s="166">
        <v>35.970500000000001</v>
      </c>
      <c r="M22" s="166">
        <v>238.3877</v>
      </c>
    </row>
    <row r="23" spans="1:13" ht="18" customHeight="1" x14ac:dyDescent="0.25">
      <c r="A23" s="161" t="s">
        <v>71</v>
      </c>
      <c r="B23" s="161" t="s">
        <v>828</v>
      </c>
      <c r="C23" s="169">
        <v>69.87</v>
      </c>
      <c r="D23" s="169">
        <v>69.87</v>
      </c>
      <c r="E23" s="169">
        <v>70.165999999999997</v>
      </c>
      <c r="F23" s="169">
        <v>0</v>
      </c>
      <c r="G23" s="169">
        <v>481.65069999999997</v>
      </c>
      <c r="H23" s="169">
        <v>691.55669999999998</v>
      </c>
      <c r="I23" s="169">
        <v>63.442399999999999</v>
      </c>
      <c r="J23" s="169">
        <v>63.281700000000001</v>
      </c>
      <c r="K23" s="169">
        <v>0</v>
      </c>
      <c r="L23" s="169">
        <v>16.964500000000001</v>
      </c>
      <c r="M23" s="169">
        <v>143.68860000000001</v>
      </c>
    </row>
    <row r="24" spans="1:13" ht="18" customHeight="1" x14ac:dyDescent="0.25">
      <c r="A24" s="161" t="s">
        <v>71</v>
      </c>
      <c r="B24" s="161" t="s">
        <v>829</v>
      </c>
      <c r="C24" s="163">
        <v>72.62</v>
      </c>
      <c r="D24" s="163">
        <v>72.62</v>
      </c>
      <c r="E24" s="163">
        <v>73.685699999999997</v>
      </c>
      <c r="F24" s="163">
        <v>0</v>
      </c>
      <c r="G24" s="163">
        <v>490.87139999999999</v>
      </c>
      <c r="H24" s="163">
        <v>709.7971</v>
      </c>
      <c r="I24" s="163">
        <v>66.698800000000006</v>
      </c>
      <c r="J24" s="163">
        <v>67.018900000000002</v>
      </c>
      <c r="K24" s="163">
        <v>21.865100000000002</v>
      </c>
      <c r="L24" s="163">
        <v>26.868200000000002</v>
      </c>
      <c r="M24" s="163">
        <v>182.45099999999999</v>
      </c>
    </row>
    <row r="25" spans="1:13" ht="18" customHeight="1" x14ac:dyDescent="0.25">
      <c r="A25" s="161" t="s">
        <v>71</v>
      </c>
      <c r="B25" s="161" t="s">
        <v>830</v>
      </c>
      <c r="C25" s="166">
        <v>78.819999999999993</v>
      </c>
      <c r="D25" s="166">
        <v>78.819999999999993</v>
      </c>
      <c r="E25" s="166">
        <v>80.713300000000004</v>
      </c>
      <c r="F25" s="166">
        <v>0</v>
      </c>
      <c r="G25" s="166">
        <v>518.46939999999995</v>
      </c>
      <c r="H25" s="166">
        <v>756.82270000000005</v>
      </c>
      <c r="I25" s="166">
        <v>72.622100000000003</v>
      </c>
      <c r="J25" s="166">
        <v>73.16</v>
      </c>
      <c r="K25" s="166">
        <v>23.2879</v>
      </c>
      <c r="L25" s="166">
        <v>9.5033999999999992</v>
      </c>
      <c r="M25" s="166">
        <v>178.57339999999999</v>
      </c>
    </row>
    <row r="26" spans="1:13" ht="18" customHeight="1" x14ac:dyDescent="0.25">
      <c r="A26" s="161" t="s">
        <v>71</v>
      </c>
      <c r="B26" s="161" t="s">
        <v>831</v>
      </c>
      <c r="C26" s="166">
        <v>79.930000000000007</v>
      </c>
      <c r="D26" s="166">
        <v>79.930000000000007</v>
      </c>
      <c r="E26" s="166">
        <v>83.308000000000007</v>
      </c>
      <c r="F26" s="166">
        <v>0</v>
      </c>
      <c r="G26" s="166">
        <v>536.68759999999997</v>
      </c>
      <c r="H26" s="166">
        <v>779.85559999999998</v>
      </c>
      <c r="I26" s="166">
        <v>80.243600000000001</v>
      </c>
      <c r="J26" s="166">
        <v>80.487399999999994</v>
      </c>
      <c r="K26" s="166">
        <v>55.789499999999997</v>
      </c>
      <c r="L26" s="166">
        <v>30.7285</v>
      </c>
      <c r="M26" s="166">
        <v>247.249</v>
      </c>
    </row>
    <row r="27" spans="1:13" ht="18" customHeight="1" x14ac:dyDescent="0.25">
      <c r="A27" s="161" t="s">
        <v>71</v>
      </c>
      <c r="B27" s="161" t="s">
        <v>832</v>
      </c>
      <c r="C27" s="166">
        <v>84.9</v>
      </c>
      <c r="D27" s="166">
        <v>84.9</v>
      </c>
      <c r="E27" s="166">
        <v>87.687100000000001</v>
      </c>
      <c r="F27" s="166">
        <v>0</v>
      </c>
      <c r="G27" s="166">
        <v>518.70399999999995</v>
      </c>
      <c r="H27" s="166">
        <v>776.19110000000001</v>
      </c>
      <c r="I27" s="166">
        <v>83.158900000000003</v>
      </c>
      <c r="J27" s="166">
        <v>84.067999999999998</v>
      </c>
      <c r="K27" s="166">
        <v>101.7009</v>
      </c>
      <c r="L27" s="166">
        <v>68.406899999999993</v>
      </c>
      <c r="M27" s="166">
        <v>337.3347</v>
      </c>
    </row>
    <row r="28" spans="1:13" ht="18" customHeight="1" x14ac:dyDescent="0.25">
      <c r="A28" s="161" t="s">
        <v>71</v>
      </c>
      <c r="B28" s="161" t="s">
        <v>833</v>
      </c>
      <c r="C28" s="166">
        <v>87.39</v>
      </c>
      <c r="D28" s="166">
        <v>87.39</v>
      </c>
      <c r="E28" s="166">
        <v>89.874799999999993</v>
      </c>
      <c r="F28" s="166">
        <v>0</v>
      </c>
      <c r="G28" s="166">
        <v>547.93939999999998</v>
      </c>
      <c r="H28" s="166">
        <v>812.5942</v>
      </c>
      <c r="I28" s="166">
        <v>79.207599999999999</v>
      </c>
      <c r="J28" s="166">
        <v>79.620699999999999</v>
      </c>
      <c r="K28" s="166">
        <v>72.710099999999997</v>
      </c>
      <c r="L28" s="166">
        <v>50.666499999999999</v>
      </c>
      <c r="M28" s="166">
        <v>282.20490000000001</v>
      </c>
    </row>
    <row r="29" spans="1:13" ht="18" customHeight="1" x14ac:dyDescent="0.25">
      <c r="A29" s="161" t="s">
        <v>71</v>
      </c>
      <c r="B29" s="161" t="s">
        <v>834</v>
      </c>
      <c r="C29" s="166">
        <v>85.13</v>
      </c>
      <c r="D29" s="166">
        <v>85.13</v>
      </c>
      <c r="E29" s="166">
        <v>85.679900000000004</v>
      </c>
      <c r="F29" s="166">
        <v>0</v>
      </c>
      <c r="G29" s="166">
        <v>530.428</v>
      </c>
      <c r="H29" s="166">
        <v>786.36789999999996</v>
      </c>
      <c r="I29" s="166">
        <v>90.374700000000004</v>
      </c>
      <c r="J29" s="166">
        <v>90.748800000000003</v>
      </c>
      <c r="K29" s="166">
        <v>125.21250000000001</v>
      </c>
      <c r="L29" s="166">
        <v>96.415000000000006</v>
      </c>
      <c r="M29" s="166">
        <v>402.75099999999998</v>
      </c>
    </row>
    <row r="30" spans="1:13" ht="18" customHeight="1" x14ac:dyDescent="0.25">
      <c r="A30" s="161" t="s">
        <v>71</v>
      </c>
      <c r="B30" s="161" t="s">
        <v>835</v>
      </c>
      <c r="C30" s="166">
        <v>88.46</v>
      </c>
      <c r="D30" s="166">
        <v>88.46</v>
      </c>
      <c r="E30" s="166">
        <v>87.840900000000005</v>
      </c>
      <c r="F30" s="166">
        <v>0</v>
      </c>
      <c r="G30" s="166">
        <v>569.26660000000004</v>
      </c>
      <c r="H30" s="166">
        <v>834.02750000000003</v>
      </c>
      <c r="I30" s="166">
        <v>72.403400000000005</v>
      </c>
      <c r="J30" s="166">
        <v>72.576400000000007</v>
      </c>
      <c r="K30" s="166">
        <v>41.6571</v>
      </c>
      <c r="L30" s="166">
        <v>15.500999999999999</v>
      </c>
      <c r="M30" s="166">
        <v>202.1379</v>
      </c>
    </row>
    <row r="31" spans="1:13" ht="18" customHeight="1" x14ac:dyDescent="0.25">
      <c r="A31" s="161" t="s">
        <v>71</v>
      </c>
      <c r="B31" s="161" t="s">
        <v>836</v>
      </c>
      <c r="C31" s="169">
        <v>87.43</v>
      </c>
      <c r="D31" s="169">
        <v>87.43</v>
      </c>
      <c r="E31" s="169">
        <v>90.214799999999997</v>
      </c>
      <c r="F31" s="169">
        <v>0</v>
      </c>
      <c r="G31" s="169">
        <v>545.83259999999996</v>
      </c>
      <c r="H31" s="169">
        <v>810.90740000000005</v>
      </c>
      <c r="I31" s="169">
        <v>82.148600000000002</v>
      </c>
      <c r="J31" s="169">
        <v>85.4208</v>
      </c>
      <c r="K31" s="169">
        <v>92.3767</v>
      </c>
      <c r="L31" s="169">
        <v>62.238999999999997</v>
      </c>
      <c r="M31" s="169">
        <v>322.18509999999998</v>
      </c>
    </row>
    <row r="32" spans="1:13" ht="18" customHeight="1" x14ac:dyDescent="0.25">
      <c r="A32" s="161" t="s">
        <v>71</v>
      </c>
      <c r="B32" s="161" t="s">
        <v>837</v>
      </c>
      <c r="C32" s="163">
        <v>85.59</v>
      </c>
      <c r="D32" s="163">
        <v>85.59</v>
      </c>
      <c r="E32" s="163">
        <v>89.5779</v>
      </c>
      <c r="F32" s="163">
        <v>0</v>
      </c>
      <c r="G32" s="163">
        <v>540.15189999999996</v>
      </c>
      <c r="H32" s="163">
        <v>800.90980000000002</v>
      </c>
      <c r="I32" s="163">
        <v>81.652600000000007</v>
      </c>
      <c r="J32" s="163">
        <v>82.516999999999996</v>
      </c>
      <c r="K32" s="163">
        <v>96.549400000000006</v>
      </c>
      <c r="L32" s="163">
        <v>67.141400000000004</v>
      </c>
      <c r="M32" s="163">
        <v>327.86040000000003</v>
      </c>
    </row>
    <row r="33" spans="1:13" ht="18" customHeight="1" x14ac:dyDescent="0.25">
      <c r="A33" s="161" t="s">
        <v>71</v>
      </c>
      <c r="B33" s="161" t="s">
        <v>838</v>
      </c>
      <c r="C33" s="166">
        <v>89.39</v>
      </c>
      <c r="D33" s="166">
        <v>89.39</v>
      </c>
      <c r="E33" s="166">
        <v>94.7333</v>
      </c>
      <c r="F33" s="166">
        <v>0</v>
      </c>
      <c r="G33" s="166">
        <v>564.37570000000005</v>
      </c>
      <c r="H33" s="166">
        <v>837.88900000000001</v>
      </c>
      <c r="I33" s="166">
        <v>83.786900000000003</v>
      </c>
      <c r="J33" s="166">
        <v>84.445599999999999</v>
      </c>
      <c r="K33" s="166">
        <v>110.3073</v>
      </c>
      <c r="L33" s="166">
        <v>73.216200000000001</v>
      </c>
      <c r="M33" s="166">
        <v>351.75599999999997</v>
      </c>
    </row>
    <row r="34" spans="1:13" ht="18" customHeight="1" x14ac:dyDescent="0.25">
      <c r="A34" s="161" t="s">
        <v>71</v>
      </c>
      <c r="B34" s="161" t="s">
        <v>839</v>
      </c>
      <c r="C34" s="166">
        <v>79.599999999999994</v>
      </c>
      <c r="D34" s="166">
        <v>79.599999999999994</v>
      </c>
      <c r="E34" s="166">
        <v>90.256799999999998</v>
      </c>
      <c r="F34" s="166">
        <v>0</v>
      </c>
      <c r="G34" s="166">
        <v>548.4058</v>
      </c>
      <c r="H34" s="166">
        <v>797.86260000000004</v>
      </c>
      <c r="I34" s="166">
        <v>86.829700000000003</v>
      </c>
      <c r="J34" s="166">
        <v>87.145300000000006</v>
      </c>
      <c r="K34" s="166">
        <v>140.63249999999999</v>
      </c>
      <c r="L34" s="166">
        <v>103.886</v>
      </c>
      <c r="M34" s="166">
        <v>418.49349999999998</v>
      </c>
    </row>
    <row r="35" spans="1:13" ht="18" customHeight="1" x14ac:dyDescent="0.25">
      <c r="A35" s="161" t="s">
        <v>71</v>
      </c>
      <c r="B35" s="161" t="s">
        <v>840</v>
      </c>
      <c r="C35" s="166">
        <v>77.239999999999995</v>
      </c>
      <c r="D35" s="166">
        <v>77.239999999999995</v>
      </c>
      <c r="E35" s="166">
        <v>85.188900000000004</v>
      </c>
      <c r="F35" s="166">
        <v>0</v>
      </c>
      <c r="G35" s="166">
        <v>528.96450000000004</v>
      </c>
      <c r="H35" s="166">
        <v>768.63340000000005</v>
      </c>
      <c r="I35" s="166">
        <v>90.872500000000002</v>
      </c>
      <c r="J35" s="166">
        <v>93.385199999999998</v>
      </c>
      <c r="K35" s="166">
        <v>173.5317</v>
      </c>
      <c r="L35" s="166">
        <v>133.3828</v>
      </c>
      <c r="M35" s="166">
        <v>491.17219999999998</v>
      </c>
    </row>
    <row r="36" spans="1:13" ht="18" customHeight="1" x14ac:dyDescent="0.25">
      <c r="A36" s="161" t="s">
        <v>71</v>
      </c>
      <c r="B36" s="161" t="s">
        <v>841</v>
      </c>
      <c r="C36" s="166">
        <v>79.03</v>
      </c>
      <c r="D36" s="166">
        <v>79.03</v>
      </c>
      <c r="E36" s="166">
        <v>85.122</v>
      </c>
      <c r="F36" s="166">
        <v>0</v>
      </c>
      <c r="G36" s="166">
        <v>537.80290000000002</v>
      </c>
      <c r="H36" s="166">
        <v>780.98490000000004</v>
      </c>
      <c r="I36" s="166">
        <v>86.755899999999997</v>
      </c>
      <c r="J36" s="166">
        <v>87.549099999999996</v>
      </c>
      <c r="K36" s="166">
        <v>146.58439999999999</v>
      </c>
      <c r="L36" s="166">
        <v>101.3766</v>
      </c>
      <c r="M36" s="166">
        <v>422.26600000000002</v>
      </c>
    </row>
    <row r="37" spans="1:13" ht="18" customHeight="1" x14ac:dyDescent="0.25">
      <c r="A37" s="161" t="s">
        <v>71</v>
      </c>
      <c r="B37" s="161" t="s">
        <v>842</v>
      </c>
      <c r="C37" s="166">
        <v>78.75</v>
      </c>
      <c r="D37" s="166">
        <v>78.75</v>
      </c>
      <c r="E37" s="166">
        <v>85.900899999999993</v>
      </c>
      <c r="F37" s="166">
        <v>0</v>
      </c>
      <c r="G37" s="166">
        <v>539.61879999999996</v>
      </c>
      <c r="H37" s="166">
        <v>783.01969999999994</v>
      </c>
      <c r="I37" s="166">
        <v>84.191999999999993</v>
      </c>
      <c r="J37" s="166">
        <v>85.654600000000002</v>
      </c>
      <c r="K37" s="166">
        <v>150.92240000000001</v>
      </c>
      <c r="L37" s="166">
        <v>108.4545</v>
      </c>
      <c r="M37" s="166">
        <v>429.2235</v>
      </c>
    </row>
    <row r="38" spans="1:13" ht="18" customHeight="1" x14ac:dyDescent="0.25">
      <c r="A38" s="161" t="s">
        <v>71</v>
      </c>
      <c r="B38" s="161" t="s">
        <v>843</v>
      </c>
      <c r="C38" s="166">
        <v>84.66</v>
      </c>
      <c r="D38" s="166">
        <v>84.66</v>
      </c>
      <c r="E38" s="166">
        <v>88.998099999999994</v>
      </c>
      <c r="F38" s="166">
        <v>0</v>
      </c>
      <c r="G38" s="166">
        <v>530.04589999999996</v>
      </c>
      <c r="H38" s="166">
        <v>788.36400000000003</v>
      </c>
      <c r="I38" s="166">
        <v>91.685199999999995</v>
      </c>
      <c r="J38" s="166">
        <v>93.527799999999999</v>
      </c>
      <c r="K38" s="166">
        <v>182.53</v>
      </c>
      <c r="L38" s="166">
        <v>129.91900000000001</v>
      </c>
      <c r="M38" s="166">
        <v>497.66199999999998</v>
      </c>
    </row>
    <row r="39" spans="1:13" ht="18" customHeight="1" x14ac:dyDescent="0.25">
      <c r="A39" s="161" t="s">
        <v>71</v>
      </c>
      <c r="B39" s="161" t="s">
        <v>844</v>
      </c>
      <c r="C39" s="169">
        <v>83.98</v>
      </c>
      <c r="D39" s="169">
        <v>83.98</v>
      </c>
      <c r="E39" s="169">
        <v>88.221900000000005</v>
      </c>
      <c r="F39" s="169">
        <v>0</v>
      </c>
      <c r="G39" s="169">
        <v>533.70479999999998</v>
      </c>
      <c r="H39" s="169">
        <v>789.88670000000002</v>
      </c>
      <c r="I39" s="169">
        <v>95.170199999999994</v>
      </c>
      <c r="J39" s="169">
        <v>95.447500000000005</v>
      </c>
      <c r="K39" s="169">
        <v>219.23750000000001</v>
      </c>
      <c r="L39" s="169">
        <v>161.99930000000001</v>
      </c>
      <c r="M39" s="169">
        <v>571.85450000000003</v>
      </c>
    </row>
    <row r="40" spans="1:13" ht="18" customHeight="1" x14ac:dyDescent="0.25">
      <c r="A40" s="161" t="s">
        <v>71</v>
      </c>
      <c r="B40" s="161" t="s">
        <v>845</v>
      </c>
      <c r="C40" s="163">
        <v>80.67</v>
      </c>
      <c r="D40" s="163">
        <v>80.67</v>
      </c>
      <c r="E40" s="163">
        <v>91.176599999999993</v>
      </c>
      <c r="F40" s="163">
        <v>0</v>
      </c>
      <c r="G40" s="163">
        <v>537.72149999999999</v>
      </c>
      <c r="H40" s="163">
        <v>790.23810000000003</v>
      </c>
      <c r="I40" s="163">
        <v>101.1395</v>
      </c>
      <c r="J40" s="163">
        <v>97.921400000000006</v>
      </c>
      <c r="K40" s="163">
        <v>226.06379999999999</v>
      </c>
      <c r="L40" s="163">
        <v>161.5675</v>
      </c>
      <c r="M40" s="163">
        <v>586.69219999999996</v>
      </c>
    </row>
    <row r="41" spans="1:13" ht="18" customHeight="1" x14ac:dyDescent="0.25">
      <c r="A41" s="161" t="s">
        <v>71</v>
      </c>
      <c r="B41" s="161" t="s">
        <v>846</v>
      </c>
      <c r="C41" s="166">
        <v>80.260000000000005</v>
      </c>
      <c r="D41" s="166">
        <v>80.260000000000005</v>
      </c>
      <c r="E41" s="166">
        <v>89.007400000000004</v>
      </c>
      <c r="F41" s="166">
        <v>0</v>
      </c>
      <c r="G41" s="166">
        <v>545.44809999999995</v>
      </c>
      <c r="H41" s="166">
        <v>794.97550000000001</v>
      </c>
      <c r="I41" s="166">
        <v>113.4841</v>
      </c>
      <c r="J41" s="166">
        <v>114.7013</v>
      </c>
      <c r="K41" s="166">
        <v>291.68189999999998</v>
      </c>
      <c r="L41" s="166">
        <v>224.21010000000001</v>
      </c>
      <c r="M41" s="166">
        <v>744.07740000000001</v>
      </c>
    </row>
    <row r="42" spans="1:13" ht="18" customHeight="1" x14ac:dyDescent="0.25">
      <c r="A42" s="161" t="s">
        <v>71</v>
      </c>
      <c r="B42" s="161" t="s">
        <v>847</v>
      </c>
      <c r="C42" s="166">
        <v>81.040000000000006</v>
      </c>
      <c r="D42" s="166">
        <v>81.040000000000006</v>
      </c>
      <c r="E42" s="166">
        <v>89.507499999999993</v>
      </c>
      <c r="F42" s="166">
        <v>0</v>
      </c>
      <c r="G42" s="166">
        <v>532.54939999999999</v>
      </c>
      <c r="H42" s="166">
        <v>784.13689999999997</v>
      </c>
      <c r="I42" s="166">
        <v>135.60980000000001</v>
      </c>
      <c r="J42" s="166">
        <v>136.83529999999999</v>
      </c>
      <c r="K42" s="166">
        <v>412.06729999999999</v>
      </c>
      <c r="L42" s="166">
        <v>330.12880000000001</v>
      </c>
      <c r="M42" s="166">
        <v>1014.6412</v>
      </c>
    </row>
    <row r="43" spans="1:13" ht="18" customHeight="1" x14ac:dyDescent="0.25">
      <c r="A43" s="161" t="s">
        <v>71</v>
      </c>
      <c r="B43" s="161" t="s">
        <v>848</v>
      </c>
      <c r="C43" s="166">
        <v>74.92</v>
      </c>
      <c r="D43" s="166">
        <v>74.92</v>
      </c>
      <c r="E43" s="166">
        <v>82.562299999999993</v>
      </c>
      <c r="F43" s="166">
        <v>0</v>
      </c>
      <c r="G43" s="166">
        <v>478.40769999999998</v>
      </c>
      <c r="H43" s="166">
        <v>710.81</v>
      </c>
      <c r="I43" s="166">
        <v>148.93459999999999</v>
      </c>
      <c r="J43" s="166">
        <v>149.43709999999999</v>
      </c>
      <c r="K43" s="166">
        <v>480.85410000000002</v>
      </c>
      <c r="L43" s="166">
        <v>387.83760000000001</v>
      </c>
      <c r="M43" s="166">
        <v>1167.0634</v>
      </c>
    </row>
    <row r="44" spans="1:13" ht="18" customHeight="1" x14ac:dyDescent="0.25">
      <c r="A44" s="161" t="s">
        <v>71</v>
      </c>
      <c r="B44" s="161" t="s">
        <v>849</v>
      </c>
      <c r="C44" s="166">
        <v>77.709999999999994</v>
      </c>
      <c r="D44" s="166">
        <v>77.709999999999994</v>
      </c>
      <c r="E44" s="166">
        <v>84.169300000000007</v>
      </c>
      <c r="F44" s="166">
        <v>0</v>
      </c>
      <c r="G44" s="166">
        <v>496.03969999999998</v>
      </c>
      <c r="H44" s="166">
        <v>735.62900000000002</v>
      </c>
      <c r="I44" s="166">
        <v>150.97980000000001</v>
      </c>
      <c r="J44" s="166">
        <v>150.7312</v>
      </c>
      <c r="K44" s="166">
        <v>499.01659999999998</v>
      </c>
      <c r="L44" s="166">
        <v>402.80290000000002</v>
      </c>
      <c r="M44" s="166">
        <v>1203.5305000000001</v>
      </c>
    </row>
    <row r="45" spans="1:13" ht="18" customHeight="1" x14ac:dyDescent="0.25">
      <c r="A45" s="161" t="s">
        <v>71</v>
      </c>
      <c r="B45" s="161" t="s">
        <v>850</v>
      </c>
      <c r="C45" s="166">
        <v>84.38</v>
      </c>
      <c r="D45" s="166">
        <v>84.38</v>
      </c>
      <c r="E45" s="166">
        <v>91.871300000000005</v>
      </c>
      <c r="F45" s="166">
        <v>0</v>
      </c>
      <c r="G45" s="166">
        <v>535.27009999999996</v>
      </c>
      <c r="H45" s="166">
        <v>795.90139999999997</v>
      </c>
      <c r="I45" s="166">
        <v>154.24629999999999</v>
      </c>
      <c r="J45" s="166">
        <v>154.77889999999999</v>
      </c>
      <c r="K45" s="166">
        <v>499.30739999999997</v>
      </c>
      <c r="L45" s="166">
        <v>402.90660000000003</v>
      </c>
      <c r="M45" s="166">
        <v>1211.2392</v>
      </c>
    </row>
    <row r="46" spans="1:13" ht="18" customHeight="1" x14ac:dyDescent="0.25">
      <c r="A46" s="161" t="s">
        <v>71</v>
      </c>
      <c r="B46" s="161" t="s">
        <v>851</v>
      </c>
      <c r="C46" s="166">
        <v>83.32</v>
      </c>
      <c r="D46" s="166">
        <v>83.32</v>
      </c>
      <c r="E46" s="166">
        <v>90.5899</v>
      </c>
      <c r="F46" s="166">
        <v>0</v>
      </c>
      <c r="G46" s="166">
        <v>548.72450000000003</v>
      </c>
      <c r="H46" s="166">
        <v>805.95439999999996</v>
      </c>
      <c r="I46" s="166">
        <v>152.71610000000001</v>
      </c>
      <c r="J46" s="166">
        <v>153.2088</v>
      </c>
      <c r="K46" s="166">
        <v>496.75020000000001</v>
      </c>
      <c r="L46" s="166">
        <v>401.60289999999998</v>
      </c>
      <c r="M46" s="166">
        <v>1204.278</v>
      </c>
    </row>
    <row r="47" spans="1:13" ht="18" customHeight="1" x14ac:dyDescent="0.25">
      <c r="A47" s="161" t="s">
        <v>71</v>
      </c>
      <c r="B47" s="161" t="s">
        <v>852</v>
      </c>
      <c r="C47" s="169">
        <v>83.34</v>
      </c>
      <c r="D47" s="169">
        <v>83.34</v>
      </c>
      <c r="E47" s="169">
        <v>90.014499999999998</v>
      </c>
      <c r="F47" s="169">
        <v>0</v>
      </c>
      <c r="G47" s="169">
        <v>541.59289999999999</v>
      </c>
      <c r="H47" s="169">
        <v>798.28740000000005</v>
      </c>
      <c r="I47" s="169">
        <v>155.00919999999999</v>
      </c>
      <c r="J47" s="169">
        <v>155.6045</v>
      </c>
      <c r="K47" s="169">
        <v>499.63549999999998</v>
      </c>
      <c r="L47" s="169">
        <v>402.07429999999999</v>
      </c>
      <c r="M47" s="169">
        <v>1212.3235</v>
      </c>
    </row>
    <row r="48" spans="1:13" ht="18" customHeight="1" x14ac:dyDescent="0.25">
      <c r="A48" s="161" t="s">
        <v>71</v>
      </c>
      <c r="B48" s="161" t="s">
        <v>853</v>
      </c>
      <c r="C48" s="163">
        <v>84.84</v>
      </c>
      <c r="D48" s="163">
        <v>84.84</v>
      </c>
      <c r="E48" s="163">
        <v>90.612899999999996</v>
      </c>
      <c r="F48" s="163">
        <v>0</v>
      </c>
      <c r="G48" s="163">
        <v>527.13779999999997</v>
      </c>
      <c r="H48" s="163">
        <v>787.4307</v>
      </c>
      <c r="I48" s="163">
        <v>153.8348</v>
      </c>
      <c r="J48" s="163">
        <v>155.75540000000001</v>
      </c>
      <c r="K48" s="163">
        <v>491.46319999999997</v>
      </c>
      <c r="L48" s="163">
        <v>398.9683</v>
      </c>
      <c r="M48" s="163">
        <v>1200.0217</v>
      </c>
    </row>
    <row r="49" spans="1:13" ht="18" customHeight="1" x14ac:dyDescent="0.25">
      <c r="A49" s="161" t="s">
        <v>71</v>
      </c>
      <c r="B49" s="161" t="s">
        <v>854</v>
      </c>
      <c r="C49" s="166">
        <v>83.29</v>
      </c>
      <c r="D49" s="166">
        <v>83.29</v>
      </c>
      <c r="E49" s="166">
        <v>89.470600000000005</v>
      </c>
      <c r="F49" s="166">
        <v>0</v>
      </c>
      <c r="G49" s="166">
        <v>519.75149999999996</v>
      </c>
      <c r="H49" s="166">
        <v>775.8021</v>
      </c>
      <c r="I49" s="166">
        <v>158.5934</v>
      </c>
      <c r="J49" s="166">
        <v>159.28790000000001</v>
      </c>
      <c r="K49" s="166">
        <v>490.00630000000001</v>
      </c>
      <c r="L49" s="166">
        <v>401.76749999999998</v>
      </c>
      <c r="M49" s="166">
        <v>1209.6550999999999</v>
      </c>
    </row>
    <row r="50" spans="1:13" ht="18" customHeight="1" x14ac:dyDescent="0.25">
      <c r="A50" s="161" t="s">
        <v>71</v>
      </c>
      <c r="B50" s="161" t="s">
        <v>855</v>
      </c>
      <c r="C50" s="166">
        <v>87.12</v>
      </c>
      <c r="D50" s="166">
        <v>87.12</v>
      </c>
      <c r="E50" s="166">
        <v>92.245599999999996</v>
      </c>
      <c r="F50" s="166">
        <v>0</v>
      </c>
      <c r="G50" s="166">
        <v>530.93610000000001</v>
      </c>
      <c r="H50" s="166">
        <v>797.42169999999999</v>
      </c>
      <c r="I50" s="166">
        <v>161.029</v>
      </c>
      <c r="J50" s="166">
        <v>161.2878</v>
      </c>
      <c r="K50" s="166">
        <v>494.26870000000002</v>
      </c>
      <c r="L50" s="166">
        <v>394.39139999999998</v>
      </c>
      <c r="M50" s="166">
        <v>1210.9768999999999</v>
      </c>
    </row>
    <row r="51" spans="1:13" ht="18" customHeight="1" x14ac:dyDescent="0.25">
      <c r="A51" s="161" t="s">
        <v>71</v>
      </c>
      <c r="B51" s="161" t="s">
        <v>856</v>
      </c>
      <c r="C51" s="166">
        <v>87.87</v>
      </c>
      <c r="D51" s="166">
        <v>87.87</v>
      </c>
      <c r="E51" s="166">
        <v>90.790400000000005</v>
      </c>
      <c r="F51" s="166">
        <v>0</v>
      </c>
      <c r="G51" s="166">
        <v>526.80679999999995</v>
      </c>
      <c r="H51" s="166">
        <v>793.33720000000005</v>
      </c>
      <c r="I51" s="166">
        <v>157.8297</v>
      </c>
      <c r="J51" s="166">
        <v>160.7859</v>
      </c>
      <c r="K51" s="166">
        <v>470.66030000000001</v>
      </c>
      <c r="L51" s="166">
        <v>391.7681</v>
      </c>
      <c r="M51" s="166">
        <v>1181.0440000000001</v>
      </c>
    </row>
    <row r="52" spans="1:13" ht="18" customHeight="1" x14ac:dyDescent="0.25">
      <c r="A52" s="161" t="s">
        <v>71</v>
      </c>
      <c r="B52" s="161" t="s">
        <v>857</v>
      </c>
      <c r="C52" s="166">
        <v>78.14</v>
      </c>
      <c r="D52" s="166">
        <v>78.14</v>
      </c>
      <c r="E52" s="166">
        <v>86.317400000000006</v>
      </c>
      <c r="F52" s="166">
        <v>0</v>
      </c>
      <c r="G52" s="166">
        <v>499.35629999999998</v>
      </c>
      <c r="H52" s="166">
        <v>741.95370000000003</v>
      </c>
      <c r="I52" s="166">
        <v>154.57230000000001</v>
      </c>
      <c r="J52" s="166">
        <v>155.00190000000001</v>
      </c>
      <c r="K52" s="166">
        <v>466.95530000000002</v>
      </c>
      <c r="L52" s="166">
        <v>377.4033</v>
      </c>
      <c r="M52" s="166">
        <v>1153.9328</v>
      </c>
    </row>
    <row r="53" spans="1:13" ht="18" customHeight="1" x14ac:dyDescent="0.25">
      <c r="A53" s="161" t="s">
        <v>71</v>
      </c>
      <c r="B53" s="161" t="s">
        <v>858</v>
      </c>
      <c r="C53" s="166">
        <v>67.23</v>
      </c>
      <c r="D53" s="166">
        <v>67.23</v>
      </c>
      <c r="E53" s="166">
        <v>78.148300000000006</v>
      </c>
      <c r="F53" s="166">
        <v>0</v>
      </c>
      <c r="G53" s="166">
        <v>469.05380000000002</v>
      </c>
      <c r="H53" s="166">
        <v>681.66210000000001</v>
      </c>
      <c r="I53" s="166">
        <v>153.834</v>
      </c>
      <c r="J53" s="166">
        <v>153.7319</v>
      </c>
      <c r="K53" s="166">
        <v>449.71859999999998</v>
      </c>
      <c r="L53" s="166">
        <v>369.56119999999999</v>
      </c>
      <c r="M53" s="166">
        <v>1126.8457000000001</v>
      </c>
    </row>
    <row r="54" spans="1:13" ht="18" customHeight="1" x14ac:dyDescent="0.25">
      <c r="A54" s="161" t="s">
        <v>71</v>
      </c>
      <c r="B54" s="161" t="s">
        <v>859</v>
      </c>
      <c r="C54" s="166">
        <v>62.88</v>
      </c>
      <c r="D54" s="166">
        <v>62.88</v>
      </c>
      <c r="E54" s="166">
        <v>74.429400000000001</v>
      </c>
      <c r="F54" s="166">
        <v>0</v>
      </c>
      <c r="G54" s="166">
        <v>425.81330000000003</v>
      </c>
      <c r="H54" s="166">
        <v>626.0027</v>
      </c>
      <c r="I54" s="166">
        <v>149.43209999999999</v>
      </c>
      <c r="J54" s="166">
        <v>147.15209999999999</v>
      </c>
      <c r="K54" s="166">
        <v>441.58240000000001</v>
      </c>
      <c r="L54" s="166">
        <v>365.32929999999999</v>
      </c>
      <c r="M54" s="166">
        <v>1103.4958999999999</v>
      </c>
    </row>
    <row r="55" spans="1:13" ht="18" customHeight="1" x14ac:dyDescent="0.25">
      <c r="A55" s="161" t="s">
        <v>860</v>
      </c>
      <c r="B55" s="161" t="s">
        <v>72</v>
      </c>
      <c r="C55" s="169">
        <v>55.02</v>
      </c>
      <c r="D55" s="169">
        <v>55.02</v>
      </c>
      <c r="E55" s="169">
        <v>61.165100000000002</v>
      </c>
      <c r="F55" s="169">
        <v>0</v>
      </c>
      <c r="G55" s="169">
        <v>377.68209999999999</v>
      </c>
      <c r="H55" s="169">
        <v>548.88720000000001</v>
      </c>
      <c r="I55" s="169">
        <v>143.786</v>
      </c>
      <c r="J55" s="169">
        <v>143.5162</v>
      </c>
      <c r="K55" s="169">
        <v>434.60789999999997</v>
      </c>
      <c r="L55" s="169">
        <v>358.61790000000002</v>
      </c>
      <c r="M55" s="169">
        <v>1080.528</v>
      </c>
    </row>
    <row r="56" spans="1:13" x14ac:dyDescent="0.25">
      <c r="A56" s="232" t="s">
        <v>872</v>
      </c>
      <c r="B56" s="232"/>
      <c r="C56" s="171">
        <v>-51.05</v>
      </c>
      <c r="D56" s="171">
        <v>-51.05</v>
      </c>
      <c r="E56" s="171">
        <v>-60.5974</v>
      </c>
      <c r="F56" s="171">
        <v>0</v>
      </c>
      <c r="G56" s="171">
        <v>-341.21269999999998</v>
      </c>
      <c r="H56" s="171"/>
      <c r="I56" s="171">
        <v>161.029</v>
      </c>
      <c r="J56" s="171">
        <v>161.2878</v>
      </c>
      <c r="K56" s="171">
        <v>499.63549999999998</v>
      </c>
      <c r="L56" s="171">
        <v>402.90660000000003</v>
      </c>
      <c r="M56" s="171"/>
    </row>
    <row r="57" spans="1:13" x14ac:dyDescent="0.25">
      <c r="A57" s="232" t="s">
        <v>873</v>
      </c>
      <c r="B57" s="232"/>
      <c r="C57" s="171">
        <v>-89.39</v>
      </c>
      <c r="D57" s="171">
        <v>-89.39</v>
      </c>
      <c r="E57" s="171">
        <v>-94.7333</v>
      </c>
      <c r="F57" s="171">
        <v>0</v>
      </c>
      <c r="G57" s="171">
        <v>-569.26660000000004</v>
      </c>
      <c r="H57" s="171"/>
      <c r="I57" s="171">
        <v>63.442399999999999</v>
      </c>
      <c r="J57" s="171">
        <v>63.281700000000001</v>
      </c>
      <c r="K57" s="171">
        <v>-21.865100000000002</v>
      </c>
      <c r="L57" s="171">
        <v>-26.868200000000002</v>
      </c>
      <c r="M57" s="171"/>
    </row>
    <row r="58" spans="1:13" x14ac:dyDescent="0.25">
      <c r="A58" s="232" t="s">
        <v>874</v>
      </c>
      <c r="B58" s="232"/>
      <c r="C58" s="171">
        <v>-73.802708333333328</v>
      </c>
      <c r="D58" s="171">
        <v>-73.802708333333328</v>
      </c>
      <c r="E58" s="171">
        <v>-80.041379166666658</v>
      </c>
      <c r="F58" s="171">
        <v>0</v>
      </c>
      <c r="G58" s="171">
        <v>-476.81597291666668</v>
      </c>
      <c r="H58" s="171"/>
      <c r="I58" s="171">
        <v>120.77975000000001</v>
      </c>
      <c r="J58" s="171">
        <v>121.32413958333332</v>
      </c>
      <c r="K58" s="171">
        <v>297.22144791666665</v>
      </c>
      <c r="L58" s="171">
        <v>238.721125</v>
      </c>
      <c r="M58" s="171"/>
    </row>
    <row r="59" spans="1:13" ht="27" customHeight="1" x14ac:dyDescent="0.25">
      <c r="A59" s="232" t="s">
        <v>3</v>
      </c>
      <c r="B59" s="232"/>
      <c r="C59" s="231" t="s">
        <v>218</v>
      </c>
      <c r="D59" s="231"/>
      <c r="E59" s="231" t="s">
        <v>58</v>
      </c>
      <c r="F59" s="231"/>
      <c r="G59" s="231" t="s">
        <v>533</v>
      </c>
      <c r="H59" s="231" t="s">
        <v>969</v>
      </c>
      <c r="I59" s="231" t="s">
        <v>533</v>
      </c>
      <c r="J59" s="231"/>
      <c r="K59" s="231"/>
      <c r="L59" s="231" t="s">
        <v>207</v>
      </c>
      <c r="M59" s="231" t="s">
        <v>969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3" t="s">
        <v>2744</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100000000000001" hidden="1" customHeight="1" x14ac:dyDescent="0.25">
      <c r="A5" s="232" t="s">
        <v>1788</v>
      </c>
      <c r="B5" s="232"/>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2" t="s">
        <v>1789</v>
      </c>
      <c r="B6" s="232"/>
      <c r="C6" s="175" t="s">
        <v>2745</v>
      </c>
      <c r="D6" s="175" t="s">
        <v>2746</v>
      </c>
      <c r="E6" s="175" t="s">
        <v>2747</v>
      </c>
      <c r="F6" s="175" t="s">
        <v>2748</v>
      </c>
      <c r="G6" s="175" t="s">
        <v>2749</v>
      </c>
      <c r="H6" s="175" t="s">
        <v>2750</v>
      </c>
      <c r="I6" s="175" t="s">
        <v>2751</v>
      </c>
      <c r="J6" s="175" t="s">
        <v>2752</v>
      </c>
      <c r="K6" s="175" t="s">
        <v>2753</v>
      </c>
      <c r="L6" s="175" t="s">
        <v>2754</v>
      </c>
      <c r="M6" s="175" t="s">
        <v>2755</v>
      </c>
      <c r="N6" s="175" t="s">
        <v>2756</v>
      </c>
      <c r="O6" s="11" t="s">
        <v>2757</v>
      </c>
      <c r="P6" s="11" t="s">
        <v>2758</v>
      </c>
      <c r="Q6" s="11" t="s">
        <v>2759</v>
      </c>
      <c r="R6" s="11" t="s">
        <v>2760</v>
      </c>
      <c r="S6" s="11" t="s">
        <v>2761</v>
      </c>
      <c r="T6" s="11" t="s">
        <v>2762</v>
      </c>
      <c r="U6" s="11" t="s">
        <v>2763</v>
      </c>
      <c r="V6" s="11" t="s">
        <v>2764</v>
      </c>
      <c r="W6" s="11" t="s">
        <v>2765</v>
      </c>
      <c r="X6" s="176" t="s">
        <v>2766</v>
      </c>
      <c r="Y6" s="176" t="s">
        <v>2767</v>
      </c>
      <c r="Z6" s="176" t="s">
        <v>2768</v>
      </c>
      <c r="AA6" s="176" t="s">
        <v>2769</v>
      </c>
      <c r="AB6" s="176" t="s">
        <v>2770</v>
      </c>
      <c r="AC6" s="176" t="s">
        <v>2771</v>
      </c>
      <c r="AD6" s="176" t="s">
        <v>2772</v>
      </c>
      <c r="AE6" s="176" t="s">
        <v>2773</v>
      </c>
      <c r="AF6" s="176" t="s">
        <v>2774</v>
      </c>
    </row>
    <row r="7" spans="1:32" ht="27" customHeight="1" x14ac:dyDescent="0.25">
      <c r="A7" s="232" t="s">
        <v>198</v>
      </c>
      <c r="B7" s="232"/>
      <c r="C7" s="236" t="s">
        <v>2775</v>
      </c>
      <c r="D7" s="236" t="s">
        <v>2776</v>
      </c>
      <c r="E7" s="236" t="s">
        <v>2777</v>
      </c>
      <c r="F7" s="236" t="s">
        <v>542</v>
      </c>
      <c r="G7" s="236" t="s">
        <v>2778</v>
      </c>
      <c r="H7" s="236" t="s">
        <v>309</v>
      </c>
      <c r="I7" s="236" t="s">
        <v>214</v>
      </c>
      <c r="J7" s="236" t="s">
        <v>549</v>
      </c>
      <c r="K7" s="236" t="s">
        <v>208</v>
      </c>
      <c r="L7" s="236" t="s">
        <v>568</v>
      </c>
      <c r="M7" s="236" t="s">
        <v>386</v>
      </c>
      <c r="N7" s="236" t="s">
        <v>2779</v>
      </c>
      <c r="O7" s="229" t="s">
        <v>510</v>
      </c>
      <c r="P7" s="229" t="s">
        <v>507</v>
      </c>
      <c r="Q7" s="229" t="s">
        <v>438</v>
      </c>
      <c r="R7" s="229" t="s">
        <v>2780</v>
      </c>
      <c r="S7" s="229" t="s">
        <v>486</v>
      </c>
      <c r="T7" s="229" t="s">
        <v>565</v>
      </c>
      <c r="U7" s="229" t="s">
        <v>2781</v>
      </c>
      <c r="V7" s="229" t="s">
        <v>2782</v>
      </c>
      <c r="W7" s="229" t="s">
        <v>2783</v>
      </c>
      <c r="X7" s="235" t="s">
        <v>2784</v>
      </c>
      <c r="Y7" s="235" t="s">
        <v>2785</v>
      </c>
      <c r="Z7" s="235" t="s">
        <v>435</v>
      </c>
      <c r="AA7" s="235" t="s">
        <v>2786</v>
      </c>
      <c r="AB7" s="235" t="s">
        <v>2787</v>
      </c>
      <c r="AC7" s="235" t="s">
        <v>2788</v>
      </c>
      <c r="AD7" s="235" t="s">
        <v>2781</v>
      </c>
      <c r="AE7" s="235" t="s">
        <v>2789</v>
      </c>
      <c r="AF7" s="235" t="s">
        <v>2782</v>
      </c>
    </row>
    <row r="8" spans="1:32" x14ac:dyDescent="0.25">
      <c r="A8" s="232" t="s">
        <v>2790</v>
      </c>
      <c r="B8" s="232"/>
      <c r="C8" s="175" t="s">
        <v>2791</v>
      </c>
      <c r="D8" s="175" t="s">
        <v>2791</v>
      </c>
      <c r="E8" s="175" t="s">
        <v>2791</v>
      </c>
      <c r="F8" s="175" t="s">
        <v>2791</v>
      </c>
      <c r="G8" s="175" t="s">
        <v>2791</v>
      </c>
      <c r="H8" s="175" t="s">
        <v>2791</v>
      </c>
      <c r="I8" s="175" t="s">
        <v>2791</v>
      </c>
      <c r="J8" s="175" t="s">
        <v>2791</v>
      </c>
      <c r="K8" s="175" t="s">
        <v>2791</v>
      </c>
      <c r="L8" s="175" t="s">
        <v>2791</v>
      </c>
      <c r="M8" s="175" t="s">
        <v>2791</v>
      </c>
      <c r="N8" s="175" t="s">
        <v>2791</v>
      </c>
      <c r="O8" s="11" t="s">
        <v>2792</v>
      </c>
      <c r="P8" s="11" t="s">
        <v>2792</v>
      </c>
      <c r="Q8" s="11" t="s">
        <v>2792</v>
      </c>
      <c r="R8" s="11" t="s">
        <v>2792</v>
      </c>
      <c r="S8" s="11" t="s">
        <v>2792</v>
      </c>
      <c r="T8" s="11" t="s">
        <v>2792</v>
      </c>
      <c r="U8" s="11" t="s">
        <v>2792</v>
      </c>
      <c r="V8" s="11" t="s">
        <v>2792</v>
      </c>
      <c r="W8" s="11" t="s">
        <v>2792</v>
      </c>
      <c r="X8" s="176" t="s">
        <v>2793</v>
      </c>
      <c r="Y8" s="176" t="s">
        <v>2793</v>
      </c>
      <c r="Z8" s="176" t="s">
        <v>2793</v>
      </c>
      <c r="AA8" s="176" t="s">
        <v>2793</v>
      </c>
      <c r="AB8" s="176" t="s">
        <v>2793</v>
      </c>
      <c r="AC8" s="176" t="s">
        <v>2793</v>
      </c>
      <c r="AD8" s="176" t="s">
        <v>2793</v>
      </c>
      <c r="AE8" s="176" t="s">
        <v>2793</v>
      </c>
      <c r="AF8" s="176" t="s">
        <v>2793</v>
      </c>
    </row>
    <row r="9" spans="1:32" ht="27" customHeight="1" x14ac:dyDescent="0.25">
      <c r="A9" s="158" t="s">
        <v>67</v>
      </c>
      <c r="B9" s="158" t="s">
        <v>589</v>
      </c>
      <c r="C9" s="175" t="s">
        <v>2794</v>
      </c>
      <c r="D9" s="175" t="s">
        <v>2794</v>
      </c>
      <c r="E9" s="175" t="s">
        <v>2794</v>
      </c>
      <c r="F9" s="175" t="s">
        <v>2794</v>
      </c>
      <c r="G9" s="175" t="s">
        <v>2794</v>
      </c>
      <c r="H9" s="175" t="s">
        <v>2794</v>
      </c>
      <c r="I9" s="175" t="s">
        <v>2794</v>
      </c>
      <c r="J9" s="175" t="s">
        <v>2794</v>
      </c>
      <c r="K9" s="175" t="s">
        <v>2794</v>
      </c>
      <c r="L9" s="175" t="s">
        <v>2794</v>
      </c>
      <c r="M9" s="175" t="s">
        <v>2794</v>
      </c>
      <c r="N9" s="175" t="s">
        <v>2794</v>
      </c>
      <c r="O9" s="11" t="s">
        <v>2794</v>
      </c>
      <c r="P9" s="11" t="s">
        <v>2794</v>
      </c>
      <c r="Q9" s="11" t="s">
        <v>2794</v>
      </c>
      <c r="R9" s="11" t="s">
        <v>2794</v>
      </c>
      <c r="S9" s="11" t="s">
        <v>2794</v>
      </c>
      <c r="T9" s="11" t="s">
        <v>2794</v>
      </c>
      <c r="U9" s="11" t="s">
        <v>2794</v>
      </c>
      <c r="V9" s="11" t="s">
        <v>2794</v>
      </c>
      <c r="W9" s="11" t="s">
        <v>2794</v>
      </c>
      <c r="X9" s="176" t="s">
        <v>2794</v>
      </c>
      <c r="Y9" s="176" t="s">
        <v>2794</v>
      </c>
      <c r="Z9" s="176" t="s">
        <v>2794</v>
      </c>
      <c r="AA9" s="176" t="s">
        <v>2794</v>
      </c>
      <c r="AB9" s="176" t="s">
        <v>2794</v>
      </c>
      <c r="AC9" s="176" t="s">
        <v>2794</v>
      </c>
      <c r="AD9" s="176" t="s">
        <v>2794</v>
      </c>
      <c r="AE9" s="176" t="s">
        <v>2794</v>
      </c>
      <c r="AF9" s="176" t="s">
        <v>2794</v>
      </c>
    </row>
    <row r="10" spans="1:32" ht="18" customHeight="1" x14ac:dyDescent="0.25">
      <c r="A10" s="161" t="s">
        <v>71</v>
      </c>
      <c r="B10" s="161" t="s">
        <v>813</v>
      </c>
      <c r="C10" s="163">
        <v>502.43200000000002</v>
      </c>
      <c r="D10" s="163">
        <v>503.0129</v>
      </c>
      <c r="E10" s="163">
        <v>499.6662</v>
      </c>
      <c r="F10" s="163">
        <v>507.75389999999999</v>
      </c>
      <c r="G10" s="163">
        <v>508.54180000000002</v>
      </c>
      <c r="H10" s="163">
        <v>509.16730000000001</v>
      </c>
      <c r="I10" s="163">
        <v>506.95909999999998</v>
      </c>
      <c r="J10" s="163">
        <v>499.03899999999999</v>
      </c>
      <c r="K10" s="163">
        <v>498.2833</v>
      </c>
      <c r="L10" s="163">
        <v>483.51620000000003</v>
      </c>
      <c r="M10" s="163">
        <v>504.49079999999998</v>
      </c>
      <c r="N10" s="163">
        <v>490.2894</v>
      </c>
      <c r="O10" s="163">
        <v>224.66820000000001</v>
      </c>
      <c r="P10" s="163">
        <v>222.57839999999999</v>
      </c>
      <c r="Q10" s="163">
        <v>225.6602</v>
      </c>
      <c r="R10" s="163">
        <v>219.4975</v>
      </c>
      <c r="S10" s="163">
        <v>219.14359999999999</v>
      </c>
      <c r="T10" s="163">
        <v>221.5498</v>
      </c>
      <c r="U10" s="163">
        <v>223.7</v>
      </c>
      <c r="V10" s="162">
        <v>0</v>
      </c>
      <c r="W10" s="163">
        <v>224.4</v>
      </c>
      <c r="X10" s="163">
        <v>140.14580000000001</v>
      </c>
      <c r="Y10" s="163">
        <v>140.25380000000001</v>
      </c>
      <c r="Z10" s="162">
        <v>0</v>
      </c>
      <c r="AA10" s="163">
        <v>139.11199999999999</v>
      </c>
      <c r="AB10" s="163">
        <v>138.51060000000001</v>
      </c>
      <c r="AC10" s="162">
        <v>0</v>
      </c>
      <c r="AD10" s="163">
        <v>141.9855</v>
      </c>
      <c r="AE10" s="163">
        <v>126.85169999999999</v>
      </c>
      <c r="AF10" s="163">
        <v>140.1251</v>
      </c>
    </row>
    <row r="11" spans="1:32" ht="18" customHeight="1" x14ac:dyDescent="0.25">
      <c r="A11" s="161" t="s">
        <v>71</v>
      </c>
      <c r="B11" s="161" t="s">
        <v>814</v>
      </c>
      <c r="C11" s="166">
        <v>502.6943</v>
      </c>
      <c r="D11" s="166">
        <v>502.12009999999998</v>
      </c>
      <c r="E11" s="166">
        <v>496.41</v>
      </c>
      <c r="F11" s="166">
        <v>508.16210000000001</v>
      </c>
      <c r="G11" s="166">
        <v>509.08690000000001</v>
      </c>
      <c r="H11" s="166">
        <v>509.26089999999999</v>
      </c>
      <c r="I11" s="165">
        <v>506.95909999999998</v>
      </c>
      <c r="J11" s="166">
        <v>499.04259999999999</v>
      </c>
      <c r="K11" s="166">
        <v>498.01299999999998</v>
      </c>
      <c r="L11" s="166">
        <v>483.98160000000001</v>
      </c>
      <c r="M11" s="166">
        <v>504.48919999999998</v>
      </c>
      <c r="N11" s="166">
        <v>490.11840000000001</v>
      </c>
      <c r="O11" s="166">
        <v>225.2954</v>
      </c>
      <c r="P11" s="166">
        <v>222.49469999999999</v>
      </c>
      <c r="Q11" s="166">
        <v>225.9376</v>
      </c>
      <c r="R11" s="166">
        <v>219.97980000000001</v>
      </c>
      <c r="S11" s="166">
        <v>219.6087</v>
      </c>
      <c r="T11" s="166">
        <v>221.5874</v>
      </c>
      <c r="U11" s="166">
        <v>224.3</v>
      </c>
      <c r="V11" s="165">
        <v>0</v>
      </c>
      <c r="W11" s="166">
        <v>224.4</v>
      </c>
      <c r="X11" s="166">
        <v>139.4408</v>
      </c>
      <c r="Y11" s="166">
        <v>140.1849</v>
      </c>
      <c r="Z11" s="165">
        <v>0</v>
      </c>
      <c r="AA11" s="166">
        <v>138.4171</v>
      </c>
      <c r="AB11" s="166">
        <v>138.28980000000001</v>
      </c>
      <c r="AC11" s="165">
        <v>0</v>
      </c>
      <c r="AD11" s="166">
        <v>141.9709</v>
      </c>
      <c r="AE11" s="166">
        <v>127.0368</v>
      </c>
      <c r="AF11" s="166">
        <v>139.73699999999999</v>
      </c>
    </row>
    <row r="12" spans="1:32" ht="18" customHeight="1" x14ac:dyDescent="0.25">
      <c r="A12" s="161" t="s">
        <v>71</v>
      </c>
      <c r="B12" s="161" t="s">
        <v>815</v>
      </c>
      <c r="C12" s="166">
        <v>501.17309999999998</v>
      </c>
      <c r="D12" s="166">
        <v>499.86180000000002</v>
      </c>
      <c r="E12" s="166">
        <v>497.19779999999997</v>
      </c>
      <c r="F12" s="166">
        <v>508.69729999999998</v>
      </c>
      <c r="G12" s="166">
        <v>509.70350000000002</v>
      </c>
      <c r="H12" s="166">
        <v>510.04989999999998</v>
      </c>
      <c r="I12" s="165">
        <v>506.95909999999998</v>
      </c>
      <c r="J12" s="166">
        <v>498.35570000000001</v>
      </c>
      <c r="K12" s="166">
        <v>499.1078</v>
      </c>
      <c r="L12" s="166">
        <v>483.22629999999998</v>
      </c>
      <c r="M12" s="166">
        <v>505.40870000000001</v>
      </c>
      <c r="N12" s="166">
        <v>490.25940000000003</v>
      </c>
      <c r="O12" s="166">
        <v>226.042</v>
      </c>
      <c r="P12" s="166">
        <v>223.42840000000001</v>
      </c>
      <c r="Q12" s="166">
        <v>225.77549999999999</v>
      </c>
      <c r="R12" s="166">
        <v>220.93690000000001</v>
      </c>
      <c r="S12" s="166">
        <v>220.45769999999999</v>
      </c>
      <c r="T12" s="166">
        <v>221.5368</v>
      </c>
      <c r="U12" s="166">
        <v>224.2</v>
      </c>
      <c r="V12" s="165">
        <v>0</v>
      </c>
      <c r="W12" s="166">
        <v>224.2</v>
      </c>
      <c r="X12" s="166">
        <v>139.4332</v>
      </c>
      <c r="Y12" s="166">
        <v>139.97730000000001</v>
      </c>
      <c r="Z12" s="165">
        <v>0</v>
      </c>
      <c r="AA12" s="166">
        <v>137.9735</v>
      </c>
      <c r="AB12" s="166">
        <v>137.94479999999999</v>
      </c>
      <c r="AC12" s="165">
        <v>0</v>
      </c>
      <c r="AD12" s="166">
        <v>141.69280000000001</v>
      </c>
      <c r="AE12" s="166">
        <v>127.27800000000001</v>
      </c>
      <c r="AF12" s="166">
        <v>139.41030000000001</v>
      </c>
    </row>
    <row r="13" spans="1:32" ht="18" customHeight="1" x14ac:dyDescent="0.25">
      <c r="A13" s="161" t="s">
        <v>71</v>
      </c>
      <c r="B13" s="161" t="s">
        <v>816</v>
      </c>
      <c r="C13" s="166">
        <v>504.42540000000002</v>
      </c>
      <c r="D13" s="166">
        <v>506.32150000000001</v>
      </c>
      <c r="E13" s="166">
        <v>499.77120000000002</v>
      </c>
      <c r="F13" s="166">
        <v>511.73090000000002</v>
      </c>
      <c r="G13" s="166">
        <v>512.10820000000001</v>
      </c>
      <c r="H13" s="166">
        <v>511.31979999999999</v>
      </c>
      <c r="I13" s="165">
        <v>506.95909999999998</v>
      </c>
      <c r="J13" s="166">
        <v>501.1343</v>
      </c>
      <c r="K13" s="166">
        <v>498.54640000000001</v>
      </c>
      <c r="L13" s="166">
        <v>483.96679999999998</v>
      </c>
      <c r="M13" s="166">
        <v>506.53879999999998</v>
      </c>
      <c r="N13" s="166">
        <v>490.63589999999999</v>
      </c>
      <c r="O13" s="166">
        <v>226.93270000000001</v>
      </c>
      <c r="P13" s="166">
        <v>224.41460000000001</v>
      </c>
      <c r="Q13" s="166">
        <v>226.864</v>
      </c>
      <c r="R13" s="166">
        <v>221.6808</v>
      </c>
      <c r="S13" s="166">
        <v>220.7826</v>
      </c>
      <c r="T13" s="166">
        <v>221.60679999999999</v>
      </c>
      <c r="U13" s="166">
        <v>225</v>
      </c>
      <c r="V13" s="165">
        <v>0</v>
      </c>
      <c r="W13" s="166">
        <v>224.9</v>
      </c>
      <c r="X13" s="166">
        <v>139.5523</v>
      </c>
      <c r="Y13" s="166">
        <v>140.84299999999999</v>
      </c>
      <c r="Z13" s="165">
        <v>0</v>
      </c>
      <c r="AA13" s="166">
        <v>138.04220000000001</v>
      </c>
      <c r="AB13" s="166">
        <v>137.82060000000001</v>
      </c>
      <c r="AC13" s="165">
        <v>0</v>
      </c>
      <c r="AD13" s="166">
        <v>142.2636</v>
      </c>
      <c r="AE13" s="166">
        <v>127.8306</v>
      </c>
      <c r="AF13" s="166">
        <v>139.73699999999999</v>
      </c>
    </row>
    <row r="14" spans="1:32" ht="18" customHeight="1" x14ac:dyDescent="0.25">
      <c r="A14" s="161" t="s">
        <v>71</v>
      </c>
      <c r="B14" s="161" t="s">
        <v>817</v>
      </c>
      <c r="C14" s="166">
        <v>503.9008</v>
      </c>
      <c r="D14" s="166">
        <v>508.36970000000002</v>
      </c>
      <c r="E14" s="166">
        <v>505.916</v>
      </c>
      <c r="F14" s="166">
        <v>511.3073</v>
      </c>
      <c r="G14" s="166">
        <v>511.80259999999998</v>
      </c>
      <c r="H14" s="166">
        <v>511.86430000000001</v>
      </c>
      <c r="I14" s="165">
        <v>506.95909999999998</v>
      </c>
      <c r="J14" s="166">
        <v>501.1936</v>
      </c>
      <c r="K14" s="166">
        <v>498.86540000000002</v>
      </c>
      <c r="L14" s="166">
        <v>485.36419999999998</v>
      </c>
      <c r="M14" s="166">
        <v>505.62639999999999</v>
      </c>
      <c r="N14" s="166">
        <v>491.13670000000002</v>
      </c>
      <c r="O14" s="166">
        <v>226.90260000000001</v>
      </c>
      <c r="P14" s="166">
        <v>225.06030000000001</v>
      </c>
      <c r="Q14" s="166">
        <v>227.60669999999999</v>
      </c>
      <c r="R14" s="166">
        <v>221.94569999999999</v>
      </c>
      <c r="S14" s="166">
        <v>221.0557</v>
      </c>
      <c r="T14" s="166">
        <v>221.94739999999999</v>
      </c>
      <c r="U14" s="166">
        <v>225</v>
      </c>
      <c r="V14" s="165">
        <v>0</v>
      </c>
      <c r="W14" s="166">
        <v>225.1</v>
      </c>
      <c r="X14" s="166">
        <v>139.6232</v>
      </c>
      <c r="Y14" s="166">
        <v>140.71770000000001</v>
      </c>
      <c r="Z14" s="165">
        <v>0</v>
      </c>
      <c r="AA14" s="166">
        <v>138.4409</v>
      </c>
      <c r="AB14" s="166">
        <v>138.345</v>
      </c>
      <c r="AC14" s="165">
        <v>0</v>
      </c>
      <c r="AD14" s="166">
        <v>142.38069999999999</v>
      </c>
      <c r="AE14" s="166">
        <v>127.7466</v>
      </c>
      <c r="AF14" s="166">
        <v>139.79830000000001</v>
      </c>
    </row>
    <row r="15" spans="1:32" ht="18" customHeight="1" x14ac:dyDescent="0.25">
      <c r="A15" s="161" t="s">
        <v>71</v>
      </c>
      <c r="B15" s="161" t="s">
        <v>818</v>
      </c>
      <c r="C15" s="166">
        <v>504.11070000000001</v>
      </c>
      <c r="D15" s="166">
        <v>507.4769</v>
      </c>
      <c r="E15" s="165">
        <v>503.50009999999997</v>
      </c>
      <c r="F15" s="166">
        <v>510.99259999999998</v>
      </c>
      <c r="G15" s="166">
        <v>512.12519999999995</v>
      </c>
      <c r="H15" s="166">
        <v>510.99720000000002</v>
      </c>
      <c r="I15" s="165">
        <v>506.95909999999998</v>
      </c>
      <c r="J15" s="166">
        <v>500.87110000000001</v>
      </c>
      <c r="K15" s="166">
        <v>499.23829999999998</v>
      </c>
      <c r="L15" s="166">
        <v>484.50720000000001</v>
      </c>
      <c r="M15" s="166">
        <v>505.41030000000001</v>
      </c>
      <c r="N15" s="166">
        <v>490.9572</v>
      </c>
      <c r="O15" s="166">
        <v>226.96559999999999</v>
      </c>
      <c r="P15" s="166">
        <v>224.91849999999999</v>
      </c>
      <c r="Q15" s="166">
        <v>227.0804</v>
      </c>
      <c r="R15" s="166">
        <v>221.73990000000001</v>
      </c>
      <c r="S15" s="166">
        <v>221.01140000000001</v>
      </c>
      <c r="T15" s="166">
        <v>221.85839999999999</v>
      </c>
      <c r="U15" s="166">
        <v>225</v>
      </c>
      <c r="V15" s="165">
        <v>0</v>
      </c>
      <c r="W15" s="166">
        <v>224.8</v>
      </c>
      <c r="X15" s="166">
        <v>139.619</v>
      </c>
      <c r="Y15" s="166">
        <v>140.58510000000001</v>
      </c>
      <c r="Z15" s="165">
        <v>0</v>
      </c>
      <c r="AA15" s="166">
        <v>138.3398</v>
      </c>
      <c r="AB15" s="166">
        <v>138.2484</v>
      </c>
      <c r="AC15" s="165">
        <v>0</v>
      </c>
      <c r="AD15" s="166">
        <v>142.249</v>
      </c>
      <c r="AE15" s="166">
        <v>128.3108</v>
      </c>
      <c r="AF15" s="166">
        <v>139.6962</v>
      </c>
    </row>
    <row r="16" spans="1:32" ht="18" customHeight="1" x14ac:dyDescent="0.25">
      <c r="A16" s="161" t="s">
        <v>71</v>
      </c>
      <c r="B16" s="161" t="s">
        <v>819</v>
      </c>
      <c r="C16" s="166">
        <v>502.48450000000003</v>
      </c>
      <c r="D16" s="166">
        <v>505.69130000000001</v>
      </c>
      <c r="E16" s="165">
        <v>503.50009999999997</v>
      </c>
      <c r="F16" s="166">
        <v>511.947</v>
      </c>
      <c r="G16" s="166">
        <v>512.56190000000004</v>
      </c>
      <c r="H16" s="166">
        <v>511.91180000000003</v>
      </c>
      <c r="I16" s="165">
        <v>506.95909999999998</v>
      </c>
      <c r="J16" s="166">
        <v>501.12619999999998</v>
      </c>
      <c r="K16" s="166">
        <v>499.39609999999999</v>
      </c>
      <c r="L16" s="166">
        <v>485.45339999999999</v>
      </c>
      <c r="M16" s="166">
        <v>506.65260000000001</v>
      </c>
      <c r="N16" s="166">
        <v>492.08659999999998</v>
      </c>
      <c r="O16" s="166">
        <v>226.7406</v>
      </c>
      <c r="P16" s="166">
        <v>224.57329999999999</v>
      </c>
      <c r="Q16" s="166">
        <v>226.5077</v>
      </c>
      <c r="R16" s="166">
        <v>222.20330000000001</v>
      </c>
      <c r="S16" s="166">
        <v>221.38059999999999</v>
      </c>
      <c r="T16" s="166">
        <v>221.76589999999999</v>
      </c>
      <c r="U16" s="166">
        <v>225</v>
      </c>
      <c r="V16" s="165">
        <v>0</v>
      </c>
      <c r="W16" s="166">
        <v>225.3</v>
      </c>
      <c r="X16" s="166">
        <v>139.55090000000001</v>
      </c>
      <c r="Y16" s="166">
        <v>141.1259</v>
      </c>
      <c r="Z16" s="165">
        <v>0</v>
      </c>
      <c r="AA16" s="166">
        <v>138.738</v>
      </c>
      <c r="AB16" s="166">
        <v>137.84819999999999</v>
      </c>
      <c r="AC16" s="165">
        <v>0</v>
      </c>
      <c r="AD16" s="166">
        <v>142.52709999999999</v>
      </c>
      <c r="AE16" s="166">
        <v>128.23929999999999</v>
      </c>
      <c r="AF16" s="166">
        <v>139.81870000000001</v>
      </c>
    </row>
    <row r="17" spans="1:32" ht="18" customHeight="1" x14ac:dyDescent="0.25">
      <c r="A17" s="161" t="s">
        <v>71</v>
      </c>
      <c r="B17" s="161" t="s">
        <v>820</v>
      </c>
      <c r="C17" s="169">
        <v>504.37299999999999</v>
      </c>
      <c r="D17" s="169">
        <v>507.84449999999998</v>
      </c>
      <c r="E17" s="168">
        <v>503.50009999999997</v>
      </c>
      <c r="F17" s="169">
        <v>512.51520000000005</v>
      </c>
      <c r="G17" s="169">
        <v>512.601</v>
      </c>
      <c r="H17" s="169">
        <v>512.54280000000006</v>
      </c>
      <c r="I17" s="168">
        <v>506.95909999999998</v>
      </c>
      <c r="J17" s="169">
        <v>501.28910000000002</v>
      </c>
      <c r="K17" s="169">
        <v>498.8981</v>
      </c>
      <c r="L17" s="169">
        <v>483.89679999999998</v>
      </c>
      <c r="M17" s="169">
        <v>504.70690000000002</v>
      </c>
      <c r="N17" s="169">
        <v>490.10509999999999</v>
      </c>
      <c r="O17" s="169">
        <v>227.4539</v>
      </c>
      <c r="P17" s="169">
        <v>225.4025</v>
      </c>
      <c r="Q17" s="169">
        <v>227.77680000000001</v>
      </c>
      <c r="R17" s="169">
        <v>222.59569999999999</v>
      </c>
      <c r="S17" s="169">
        <v>221.52090000000001</v>
      </c>
      <c r="T17" s="169">
        <v>221.6961</v>
      </c>
      <c r="U17" s="169">
        <v>224.3</v>
      </c>
      <c r="V17" s="168">
        <v>0</v>
      </c>
      <c r="W17" s="169">
        <v>224.5</v>
      </c>
      <c r="X17" s="169">
        <v>139.44110000000001</v>
      </c>
      <c r="Y17" s="169">
        <v>140.38140000000001</v>
      </c>
      <c r="Z17" s="168">
        <v>0</v>
      </c>
      <c r="AA17" s="169">
        <v>138.33629999999999</v>
      </c>
      <c r="AB17" s="169">
        <v>137.7654</v>
      </c>
      <c r="AC17" s="168">
        <v>0</v>
      </c>
      <c r="AD17" s="169">
        <v>142.1319</v>
      </c>
      <c r="AE17" s="169">
        <v>127.9854</v>
      </c>
      <c r="AF17" s="169">
        <v>139.34899999999999</v>
      </c>
    </row>
    <row r="18" spans="1:32" ht="18" customHeight="1" x14ac:dyDescent="0.25">
      <c r="A18" s="161" t="s">
        <v>71</v>
      </c>
      <c r="B18" s="161" t="s">
        <v>821</v>
      </c>
      <c r="C18" s="163">
        <v>503.9008</v>
      </c>
      <c r="D18" s="163">
        <v>508.6848</v>
      </c>
      <c r="E18" s="162">
        <v>503.50009999999997</v>
      </c>
      <c r="F18" s="163">
        <v>513.25210000000004</v>
      </c>
      <c r="G18" s="163">
        <v>513.87040000000002</v>
      </c>
      <c r="H18" s="163">
        <v>513.22720000000004</v>
      </c>
      <c r="I18" s="162">
        <v>506.95909999999998</v>
      </c>
      <c r="J18" s="163">
        <v>502.1105</v>
      </c>
      <c r="K18" s="163">
        <v>499.37220000000002</v>
      </c>
      <c r="L18" s="163">
        <v>484.0523</v>
      </c>
      <c r="M18" s="163">
        <v>505.11520000000002</v>
      </c>
      <c r="N18" s="163">
        <v>490.12630000000001</v>
      </c>
      <c r="O18" s="163">
        <v>227.50280000000001</v>
      </c>
      <c r="P18" s="163">
        <v>225.55430000000001</v>
      </c>
      <c r="Q18" s="163">
        <v>227.9504</v>
      </c>
      <c r="R18" s="163">
        <v>222.21979999999999</v>
      </c>
      <c r="S18" s="163">
        <v>221.8826</v>
      </c>
      <c r="T18" s="163">
        <v>221.4102</v>
      </c>
      <c r="U18" s="163">
        <v>224.3</v>
      </c>
      <c r="V18" s="162">
        <v>0</v>
      </c>
      <c r="W18" s="163">
        <v>224.8</v>
      </c>
      <c r="X18" s="163">
        <v>139.46770000000001</v>
      </c>
      <c r="Y18" s="163">
        <v>140.54079999999999</v>
      </c>
      <c r="Z18" s="162">
        <v>0</v>
      </c>
      <c r="AA18" s="163">
        <v>138.65119999999999</v>
      </c>
      <c r="AB18" s="163">
        <v>137.71019999999999</v>
      </c>
      <c r="AC18" s="162">
        <v>0</v>
      </c>
      <c r="AD18" s="163">
        <v>142.32220000000001</v>
      </c>
      <c r="AE18" s="163">
        <v>128.69759999999999</v>
      </c>
      <c r="AF18" s="163">
        <v>140.1251</v>
      </c>
    </row>
    <row r="19" spans="1:32" ht="18" customHeight="1" x14ac:dyDescent="0.25">
      <c r="A19" s="161" t="s">
        <v>71</v>
      </c>
      <c r="B19" s="161" t="s">
        <v>822</v>
      </c>
      <c r="C19" s="166">
        <v>503.9008</v>
      </c>
      <c r="D19" s="166">
        <v>505.6388</v>
      </c>
      <c r="E19" s="165">
        <v>503.50009999999997</v>
      </c>
      <c r="F19" s="166">
        <v>510.58499999999998</v>
      </c>
      <c r="G19" s="166">
        <v>510.91989999999998</v>
      </c>
      <c r="H19" s="166">
        <v>511.42320000000001</v>
      </c>
      <c r="I19" s="165">
        <v>506.95909999999998</v>
      </c>
      <c r="J19" s="166">
        <v>499.84219999999999</v>
      </c>
      <c r="K19" s="166">
        <v>497.0643</v>
      </c>
      <c r="L19" s="166">
        <v>483.28120000000001</v>
      </c>
      <c r="M19" s="166">
        <v>504.2106</v>
      </c>
      <c r="N19" s="166">
        <v>490.11840000000001</v>
      </c>
      <c r="O19" s="166">
        <v>227.50120000000001</v>
      </c>
      <c r="P19" s="166">
        <v>224.45089999999999</v>
      </c>
      <c r="Q19" s="166">
        <v>226.99809999999999</v>
      </c>
      <c r="R19" s="166">
        <v>221.6052</v>
      </c>
      <c r="S19" s="166">
        <v>221.02619999999999</v>
      </c>
      <c r="T19" s="166">
        <v>221.24549999999999</v>
      </c>
      <c r="U19" s="166">
        <v>224.4</v>
      </c>
      <c r="V19" s="165">
        <v>0</v>
      </c>
      <c r="W19" s="166">
        <v>224.1</v>
      </c>
      <c r="X19" s="166">
        <v>139.48519999999999</v>
      </c>
      <c r="Y19" s="166">
        <v>139.82130000000001</v>
      </c>
      <c r="Z19" s="165">
        <v>0</v>
      </c>
      <c r="AA19" s="166">
        <v>138.36240000000001</v>
      </c>
      <c r="AB19" s="166">
        <v>137.61359999999999</v>
      </c>
      <c r="AC19" s="165">
        <v>0</v>
      </c>
      <c r="AD19" s="166">
        <v>141.89769999999999</v>
      </c>
      <c r="AE19" s="166">
        <v>128.16370000000001</v>
      </c>
      <c r="AF19" s="166">
        <v>139.73699999999999</v>
      </c>
    </row>
    <row r="20" spans="1:32" ht="18" customHeight="1" x14ac:dyDescent="0.25">
      <c r="A20" s="161" t="s">
        <v>71</v>
      </c>
      <c r="B20" s="161" t="s">
        <v>823</v>
      </c>
      <c r="C20" s="166">
        <v>503.74349999999998</v>
      </c>
      <c r="D20" s="166">
        <v>505.06110000000001</v>
      </c>
      <c r="E20" s="165">
        <v>503.50009999999997</v>
      </c>
      <c r="F20" s="166">
        <v>509.76530000000002</v>
      </c>
      <c r="G20" s="166">
        <v>510.4862</v>
      </c>
      <c r="H20" s="166">
        <v>509.69659999999999</v>
      </c>
      <c r="I20" s="165">
        <v>506.95909999999998</v>
      </c>
      <c r="J20" s="166">
        <v>499.77080000000001</v>
      </c>
      <c r="K20" s="166">
        <v>498.49770000000001</v>
      </c>
      <c r="L20" s="166">
        <v>484.33210000000003</v>
      </c>
      <c r="M20" s="166">
        <v>505.7131</v>
      </c>
      <c r="N20" s="166">
        <v>490.42759999999998</v>
      </c>
      <c r="O20" s="166">
        <v>227.53739999999999</v>
      </c>
      <c r="P20" s="166">
        <v>224.29259999999999</v>
      </c>
      <c r="Q20" s="166">
        <v>226.67529999999999</v>
      </c>
      <c r="R20" s="166">
        <v>221.2396</v>
      </c>
      <c r="S20" s="166">
        <v>220.1403</v>
      </c>
      <c r="T20" s="166">
        <v>221.72739999999999</v>
      </c>
      <c r="U20" s="166">
        <v>223.7</v>
      </c>
      <c r="V20" s="165">
        <v>0</v>
      </c>
      <c r="W20" s="166">
        <v>224</v>
      </c>
      <c r="X20" s="166">
        <v>139.35429999999999</v>
      </c>
      <c r="Y20" s="166">
        <v>139.8537</v>
      </c>
      <c r="Z20" s="165">
        <v>0</v>
      </c>
      <c r="AA20" s="166">
        <v>138.68049999999999</v>
      </c>
      <c r="AB20" s="166">
        <v>137.7654</v>
      </c>
      <c r="AC20" s="165">
        <v>0</v>
      </c>
      <c r="AD20" s="166">
        <v>141.8245</v>
      </c>
      <c r="AE20" s="166">
        <v>127.7632</v>
      </c>
      <c r="AF20" s="166">
        <v>139.73699999999999</v>
      </c>
    </row>
    <row r="21" spans="1:32" ht="18" customHeight="1" x14ac:dyDescent="0.25">
      <c r="A21" s="161" t="s">
        <v>71</v>
      </c>
      <c r="B21" s="161" t="s">
        <v>824</v>
      </c>
      <c r="C21" s="166">
        <v>504.32049999999998</v>
      </c>
      <c r="D21" s="166">
        <v>506.58409999999998</v>
      </c>
      <c r="E21" s="165">
        <v>503.50009999999997</v>
      </c>
      <c r="F21" s="166">
        <v>508.93830000000003</v>
      </c>
      <c r="G21" s="166">
        <v>509.48880000000003</v>
      </c>
      <c r="H21" s="166">
        <v>510.05689999999998</v>
      </c>
      <c r="I21" s="165">
        <v>506.95909999999998</v>
      </c>
      <c r="J21" s="166">
        <v>499.12700000000001</v>
      </c>
      <c r="K21" s="166">
        <v>499.29649999999998</v>
      </c>
      <c r="L21" s="166">
        <v>483.2713</v>
      </c>
      <c r="M21" s="166">
        <v>503.84519999999998</v>
      </c>
      <c r="N21" s="166">
        <v>489.92469999999997</v>
      </c>
      <c r="O21" s="166">
        <v>227.6628</v>
      </c>
      <c r="P21" s="166">
        <v>224.77359999999999</v>
      </c>
      <c r="Q21" s="166">
        <v>227.3629</v>
      </c>
      <c r="R21" s="166">
        <v>220.5531</v>
      </c>
      <c r="S21" s="166">
        <v>219.8819</v>
      </c>
      <c r="T21" s="166">
        <v>221.60980000000001</v>
      </c>
      <c r="U21" s="166">
        <v>224.3</v>
      </c>
      <c r="V21" s="165">
        <v>0</v>
      </c>
      <c r="W21" s="166">
        <v>223.8</v>
      </c>
      <c r="X21" s="166">
        <v>139.27289999999999</v>
      </c>
      <c r="Y21" s="166">
        <v>139.8467</v>
      </c>
      <c r="Z21" s="165">
        <v>0</v>
      </c>
      <c r="AA21" s="166">
        <v>138.4512</v>
      </c>
      <c r="AB21" s="166">
        <v>137.48939999999999</v>
      </c>
      <c r="AC21" s="165">
        <v>0</v>
      </c>
      <c r="AD21" s="166">
        <v>141.8245</v>
      </c>
      <c r="AE21" s="166">
        <v>128.18180000000001</v>
      </c>
      <c r="AF21" s="166">
        <v>139.73699999999999</v>
      </c>
    </row>
    <row r="22" spans="1:32" ht="18" customHeight="1" x14ac:dyDescent="0.25">
      <c r="A22" s="161" t="s">
        <v>71</v>
      </c>
      <c r="B22" s="161" t="s">
        <v>825</v>
      </c>
      <c r="C22" s="166">
        <v>504.26799999999997</v>
      </c>
      <c r="D22" s="166">
        <v>507.58190000000002</v>
      </c>
      <c r="E22" s="165">
        <v>503.50009999999997</v>
      </c>
      <c r="F22" s="166">
        <v>511.85820000000001</v>
      </c>
      <c r="G22" s="166">
        <v>512.4366</v>
      </c>
      <c r="H22" s="166">
        <v>512.88350000000003</v>
      </c>
      <c r="I22" s="165">
        <v>506.95909999999998</v>
      </c>
      <c r="J22" s="166">
        <v>505.20589999999999</v>
      </c>
      <c r="K22" s="166">
        <v>503.35860000000002</v>
      </c>
      <c r="L22" s="166">
        <v>487.74419999999998</v>
      </c>
      <c r="M22" s="166">
        <v>508.47809999999998</v>
      </c>
      <c r="N22" s="166">
        <v>495.40019999999998</v>
      </c>
      <c r="O22" s="166">
        <v>227.46889999999999</v>
      </c>
      <c r="P22" s="166">
        <v>225.06700000000001</v>
      </c>
      <c r="Q22" s="166">
        <v>227.5052</v>
      </c>
      <c r="R22" s="166">
        <v>221.9075</v>
      </c>
      <c r="S22" s="166">
        <v>220.90809999999999</v>
      </c>
      <c r="T22" s="166">
        <v>222.8006</v>
      </c>
      <c r="U22" s="166">
        <v>226.3</v>
      </c>
      <c r="V22" s="165">
        <v>0</v>
      </c>
      <c r="W22" s="166">
        <v>225.8</v>
      </c>
      <c r="X22" s="166">
        <v>140.14709999999999</v>
      </c>
      <c r="Y22" s="166">
        <v>141.04169999999999</v>
      </c>
      <c r="Z22" s="165">
        <v>0</v>
      </c>
      <c r="AA22" s="166">
        <v>139.8141</v>
      </c>
      <c r="AB22" s="166">
        <v>138.30359999999999</v>
      </c>
      <c r="AC22" s="165">
        <v>0</v>
      </c>
      <c r="AD22" s="166">
        <v>142.98089999999999</v>
      </c>
      <c r="AE22" s="166">
        <v>129.5693</v>
      </c>
      <c r="AF22" s="166">
        <v>140.88069999999999</v>
      </c>
    </row>
    <row r="23" spans="1:32" ht="18" customHeight="1" x14ac:dyDescent="0.25">
      <c r="A23" s="161" t="s">
        <v>71</v>
      </c>
      <c r="B23" s="161" t="s">
        <v>826</v>
      </c>
      <c r="C23" s="166">
        <v>505.15980000000002</v>
      </c>
      <c r="D23" s="166">
        <v>507.58190000000002</v>
      </c>
      <c r="E23" s="165">
        <v>503.50009999999997</v>
      </c>
      <c r="F23" s="166">
        <v>510.87939999999998</v>
      </c>
      <c r="G23" s="166">
        <v>511.8954</v>
      </c>
      <c r="H23" s="166">
        <v>511.97590000000002</v>
      </c>
      <c r="I23" s="165">
        <v>506.95909999999998</v>
      </c>
      <c r="J23" s="166">
        <v>506.36439999999999</v>
      </c>
      <c r="K23" s="166">
        <v>505.42320000000001</v>
      </c>
      <c r="L23" s="166">
        <v>491.55529999999999</v>
      </c>
      <c r="M23" s="166">
        <v>511.62090000000001</v>
      </c>
      <c r="N23" s="166">
        <v>496.67489999999998</v>
      </c>
      <c r="O23" s="166">
        <v>226.38079999999999</v>
      </c>
      <c r="P23" s="166">
        <v>224.8494</v>
      </c>
      <c r="Q23" s="166">
        <v>227.36070000000001</v>
      </c>
      <c r="R23" s="166">
        <v>221.18690000000001</v>
      </c>
      <c r="S23" s="166">
        <v>219.6825</v>
      </c>
      <c r="T23" s="166">
        <v>223.5634</v>
      </c>
      <c r="U23" s="166">
        <v>226.9</v>
      </c>
      <c r="V23" s="165">
        <v>0</v>
      </c>
      <c r="W23" s="166">
        <v>226.2</v>
      </c>
      <c r="X23" s="166">
        <v>140.1061</v>
      </c>
      <c r="Y23" s="166">
        <v>141.80090000000001</v>
      </c>
      <c r="Z23" s="165">
        <v>0</v>
      </c>
      <c r="AA23" s="166">
        <v>140.06970000000001</v>
      </c>
      <c r="AB23" s="166">
        <v>138.06899999999999</v>
      </c>
      <c r="AC23" s="165">
        <v>0</v>
      </c>
      <c r="AD23" s="166">
        <v>143.3175</v>
      </c>
      <c r="AE23" s="166">
        <v>129.83250000000001</v>
      </c>
      <c r="AF23" s="166">
        <v>140.94200000000001</v>
      </c>
    </row>
    <row r="24" spans="1:32" ht="18" customHeight="1" x14ac:dyDescent="0.25">
      <c r="A24" s="161" t="s">
        <v>71</v>
      </c>
      <c r="B24" s="161" t="s">
        <v>827</v>
      </c>
      <c r="C24" s="166">
        <v>503.06150000000002</v>
      </c>
      <c r="D24" s="166">
        <v>503.32799999999997</v>
      </c>
      <c r="E24" s="165">
        <v>503.50009999999997</v>
      </c>
      <c r="F24" s="166">
        <v>507.13170000000002</v>
      </c>
      <c r="G24" s="166">
        <v>508.3424</v>
      </c>
      <c r="H24" s="166">
        <v>509.15499999999997</v>
      </c>
      <c r="I24" s="165">
        <v>506.95909999999998</v>
      </c>
      <c r="J24" s="166">
        <v>504.22309999999999</v>
      </c>
      <c r="K24" s="166">
        <v>503.20940000000002</v>
      </c>
      <c r="L24" s="166">
        <v>484.25290000000001</v>
      </c>
      <c r="M24" s="166">
        <v>508.47219999999999</v>
      </c>
      <c r="N24" s="166">
        <v>493.47899999999998</v>
      </c>
      <c r="O24" s="166">
        <v>226.25210000000001</v>
      </c>
      <c r="P24" s="166">
        <v>223.07220000000001</v>
      </c>
      <c r="Q24" s="166">
        <v>225.45830000000001</v>
      </c>
      <c r="R24" s="166">
        <v>219.65870000000001</v>
      </c>
      <c r="S24" s="166">
        <v>218.89259999999999</v>
      </c>
      <c r="T24" s="166">
        <v>222.52500000000001</v>
      </c>
      <c r="U24" s="166">
        <v>225.6</v>
      </c>
      <c r="V24" s="165">
        <v>0</v>
      </c>
      <c r="W24" s="166">
        <v>224.6</v>
      </c>
      <c r="X24" s="166">
        <v>140.05779999999999</v>
      </c>
      <c r="Y24" s="166">
        <v>140.71899999999999</v>
      </c>
      <c r="Z24" s="165">
        <v>0</v>
      </c>
      <c r="AA24" s="166">
        <v>139.01130000000001</v>
      </c>
      <c r="AB24" s="166">
        <v>137.61359999999999</v>
      </c>
      <c r="AC24" s="165">
        <v>0</v>
      </c>
      <c r="AD24" s="166">
        <v>142.54169999999999</v>
      </c>
      <c r="AE24" s="166">
        <v>129.3826</v>
      </c>
      <c r="AF24" s="166">
        <v>140.16589999999999</v>
      </c>
    </row>
    <row r="25" spans="1:32" ht="18" customHeight="1" x14ac:dyDescent="0.25">
      <c r="A25" s="161" t="s">
        <v>71</v>
      </c>
      <c r="B25" s="161" t="s">
        <v>828</v>
      </c>
      <c r="C25" s="169">
        <v>503.32380000000001</v>
      </c>
      <c r="D25" s="169">
        <v>505.11360000000002</v>
      </c>
      <c r="E25" s="168">
        <v>503.50009999999997</v>
      </c>
      <c r="F25" s="169">
        <v>501.22649999999999</v>
      </c>
      <c r="G25" s="169">
        <v>504.28699999999998</v>
      </c>
      <c r="H25" s="169">
        <v>506.53199999999998</v>
      </c>
      <c r="I25" s="168">
        <v>506.95909999999998</v>
      </c>
      <c r="J25" s="169">
        <v>504.79700000000003</v>
      </c>
      <c r="K25" s="169">
        <v>502.28300000000002</v>
      </c>
      <c r="L25" s="169">
        <v>483.8954</v>
      </c>
      <c r="M25" s="169">
        <v>509.58710000000002</v>
      </c>
      <c r="N25" s="169">
        <v>493.0437</v>
      </c>
      <c r="O25" s="169">
        <v>225.58410000000001</v>
      </c>
      <c r="P25" s="169">
        <v>223.5078</v>
      </c>
      <c r="Q25" s="169">
        <v>225.6217</v>
      </c>
      <c r="R25" s="169">
        <v>219.5411</v>
      </c>
      <c r="S25" s="169">
        <v>217.44560000000001</v>
      </c>
      <c r="T25" s="169">
        <v>222.5635</v>
      </c>
      <c r="U25" s="169">
        <v>225</v>
      </c>
      <c r="V25" s="168">
        <v>0</v>
      </c>
      <c r="W25" s="169">
        <v>223.9</v>
      </c>
      <c r="X25" s="169">
        <v>139.869</v>
      </c>
      <c r="Y25" s="169">
        <v>141.10470000000001</v>
      </c>
      <c r="Z25" s="168">
        <v>0</v>
      </c>
      <c r="AA25" s="169">
        <v>139.19999999999999</v>
      </c>
      <c r="AB25" s="169">
        <v>137.7516</v>
      </c>
      <c r="AC25" s="168">
        <v>0</v>
      </c>
      <c r="AD25" s="169">
        <v>142.36609999999999</v>
      </c>
      <c r="AE25" s="169">
        <v>129.11369999999999</v>
      </c>
      <c r="AF25" s="169">
        <v>140.20679999999999</v>
      </c>
    </row>
    <row r="26" spans="1:32" ht="18" customHeight="1" x14ac:dyDescent="0.25">
      <c r="A26" s="161" t="s">
        <v>71</v>
      </c>
      <c r="B26" s="161" t="s">
        <v>829</v>
      </c>
      <c r="C26" s="163">
        <v>501.48779999999999</v>
      </c>
      <c r="D26" s="163">
        <v>501.38479999999998</v>
      </c>
      <c r="E26" s="162">
        <v>503.50009999999997</v>
      </c>
      <c r="F26" s="163">
        <v>493.28960000000001</v>
      </c>
      <c r="G26" s="163">
        <v>496.7602</v>
      </c>
      <c r="H26" s="163">
        <v>500.60059999999999</v>
      </c>
      <c r="I26" s="162">
        <v>506.95909999999998</v>
      </c>
      <c r="J26" s="163">
        <v>500.3974</v>
      </c>
      <c r="K26" s="163">
        <v>500.72919999999999</v>
      </c>
      <c r="L26" s="163">
        <v>482.18729999999999</v>
      </c>
      <c r="M26" s="163">
        <v>507.71359999999999</v>
      </c>
      <c r="N26" s="163">
        <v>491.767</v>
      </c>
      <c r="O26" s="163">
        <v>224.22909999999999</v>
      </c>
      <c r="P26" s="163">
        <v>221.48670000000001</v>
      </c>
      <c r="Q26" s="163">
        <v>223.85749999999999</v>
      </c>
      <c r="R26" s="163">
        <v>217.73570000000001</v>
      </c>
      <c r="S26" s="163">
        <v>214.1824</v>
      </c>
      <c r="T26" s="163">
        <v>222.06460000000001</v>
      </c>
      <c r="U26" s="163">
        <v>223.7</v>
      </c>
      <c r="V26" s="162">
        <v>0</v>
      </c>
      <c r="W26" s="163">
        <v>222.3</v>
      </c>
      <c r="X26" s="163">
        <v>139.0549</v>
      </c>
      <c r="Y26" s="163">
        <v>140.05119999999999</v>
      </c>
      <c r="Z26" s="162">
        <v>0</v>
      </c>
      <c r="AA26" s="163">
        <v>138.0505</v>
      </c>
      <c r="AB26" s="163">
        <v>136.86840000000001</v>
      </c>
      <c r="AC26" s="162">
        <v>0</v>
      </c>
      <c r="AD26" s="163">
        <v>141.56100000000001</v>
      </c>
      <c r="AE26" s="163">
        <v>127.68510000000001</v>
      </c>
      <c r="AF26" s="163">
        <v>139.34899999999999</v>
      </c>
    </row>
    <row r="27" spans="1:32" ht="18" customHeight="1" x14ac:dyDescent="0.25">
      <c r="A27" s="161" t="s">
        <v>71</v>
      </c>
      <c r="B27" s="161" t="s">
        <v>830</v>
      </c>
      <c r="C27" s="166">
        <v>500.64850000000001</v>
      </c>
      <c r="D27" s="166">
        <v>496.71080000000001</v>
      </c>
      <c r="E27" s="165">
        <v>503.50009999999997</v>
      </c>
      <c r="F27" s="166">
        <v>491.08260000000001</v>
      </c>
      <c r="G27" s="166">
        <v>494.87329999999997</v>
      </c>
      <c r="H27" s="166">
        <v>498.24189999999999</v>
      </c>
      <c r="I27" s="165">
        <v>506.95909999999998</v>
      </c>
      <c r="J27" s="166">
        <v>499.1241</v>
      </c>
      <c r="K27" s="166">
        <v>499.51249999999999</v>
      </c>
      <c r="L27" s="166">
        <v>481.55939999999998</v>
      </c>
      <c r="M27" s="166">
        <v>506.53469999999999</v>
      </c>
      <c r="N27" s="166">
        <v>491.6112</v>
      </c>
      <c r="O27" s="166">
        <v>223.34229999999999</v>
      </c>
      <c r="P27" s="166">
        <v>221.03890000000001</v>
      </c>
      <c r="Q27" s="166">
        <v>223.10659999999999</v>
      </c>
      <c r="R27" s="166">
        <v>217.1002</v>
      </c>
      <c r="S27" s="166">
        <v>214.01259999999999</v>
      </c>
      <c r="T27" s="166">
        <v>221.82660000000001</v>
      </c>
      <c r="U27" s="166">
        <v>224.3</v>
      </c>
      <c r="V27" s="165">
        <v>0</v>
      </c>
      <c r="W27" s="166">
        <v>222</v>
      </c>
      <c r="X27" s="166">
        <v>138.88499999999999</v>
      </c>
      <c r="Y27" s="166">
        <v>139.92070000000001</v>
      </c>
      <c r="Z27" s="165">
        <v>0</v>
      </c>
      <c r="AA27" s="166">
        <v>137.87129999999999</v>
      </c>
      <c r="AB27" s="166">
        <v>136.67519999999999</v>
      </c>
      <c r="AC27" s="165">
        <v>0</v>
      </c>
      <c r="AD27" s="166">
        <v>141.57570000000001</v>
      </c>
      <c r="AE27" s="166">
        <v>127.0915</v>
      </c>
      <c r="AF27" s="166">
        <v>138.96100000000001</v>
      </c>
    </row>
    <row r="28" spans="1:32" ht="18" customHeight="1" x14ac:dyDescent="0.25">
      <c r="A28" s="161" t="s">
        <v>71</v>
      </c>
      <c r="B28" s="161" t="s">
        <v>831</v>
      </c>
      <c r="C28" s="166">
        <v>502.64179999999999</v>
      </c>
      <c r="D28" s="166">
        <v>496.0806</v>
      </c>
      <c r="E28" s="165">
        <v>503.50009999999997</v>
      </c>
      <c r="F28" s="166">
        <v>492.53750000000002</v>
      </c>
      <c r="G28" s="166">
        <v>496.9101</v>
      </c>
      <c r="H28" s="166">
        <v>499.52640000000002</v>
      </c>
      <c r="I28" s="165">
        <v>506.95909999999998</v>
      </c>
      <c r="J28" s="166">
        <v>502.91649999999998</v>
      </c>
      <c r="K28" s="166">
        <v>501.47030000000001</v>
      </c>
      <c r="L28" s="166">
        <v>482.5317</v>
      </c>
      <c r="M28" s="166">
        <v>507.77300000000002</v>
      </c>
      <c r="N28" s="166">
        <v>491.91180000000003</v>
      </c>
      <c r="O28" s="166">
        <v>224.63890000000001</v>
      </c>
      <c r="P28" s="166">
        <v>223.10069999999999</v>
      </c>
      <c r="Q28" s="166">
        <v>224.81970000000001</v>
      </c>
      <c r="R28" s="166">
        <v>218.53319999999999</v>
      </c>
      <c r="S28" s="166">
        <v>215.03139999999999</v>
      </c>
      <c r="T28" s="166">
        <v>222.05340000000001</v>
      </c>
      <c r="U28" s="166">
        <v>224.2</v>
      </c>
      <c r="V28" s="165">
        <v>0</v>
      </c>
      <c r="W28" s="166">
        <v>221.7</v>
      </c>
      <c r="X28" s="166">
        <v>138.9462</v>
      </c>
      <c r="Y28" s="166">
        <v>139.6942</v>
      </c>
      <c r="Z28" s="165">
        <v>0</v>
      </c>
      <c r="AA28" s="166">
        <v>137.70820000000001</v>
      </c>
      <c r="AB28" s="166">
        <v>136.3716</v>
      </c>
      <c r="AC28" s="165">
        <v>0</v>
      </c>
      <c r="AD28" s="166">
        <v>141.56100000000001</v>
      </c>
      <c r="AE28" s="166">
        <v>126.6392</v>
      </c>
      <c r="AF28" s="166">
        <v>138.96100000000001</v>
      </c>
    </row>
    <row r="29" spans="1:32" ht="18" customHeight="1" x14ac:dyDescent="0.25">
      <c r="A29" s="161" t="s">
        <v>71</v>
      </c>
      <c r="B29" s="161" t="s">
        <v>832</v>
      </c>
      <c r="C29" s="166">
        <v>502.43200000000002</v>
      </c>
      <c r="D29" s="166">
        <v>496.60579999999999</v>
      </c>
      <c r="E29" s="165">
        <v>503.50009999999997</v>
      </c>
      <c r="F29" s="166">
        <v>492.68709999999999</v>
      </c>
      <c r="G29" s="166">
        <v>497.14240000000001</v>
      </c>
      <c r="H29" s="166">
        <v>499.15570000000002</v>
      </c>
      <c r="I29" s="165">
        <v>506.95909999999998</v>
      </c>
      <c r="J29" s="166">
        <v>502.99299999999999</v>
      </c>
      <c r="K29" s="166">
        <v>499.25200000000001</v>
      </c>
      <c r="L29" s="166">
        <v>480.7724</v>
      </c>
      <c r="M29" s="166">
        <v>504.27719999999999</v>
      </c>
      <c r="N29" s="166">
        <v>489.59249999999997</v>
      </c>
      <c r="O29" s="166">
        <v>223.99019999999999</v>
      </c>
      <c r="P29" s="166">
        <v>223.30019999999999</v>
      </c>
      <c r="Q29" s="166">
        <v>224.64169999999999</v>
      </c>
      <c r="R29" s="166">
        <v>218.85599999999999</v>
      </c>
      <c r="S29" s="166">
        <v>216.1609</v>
      </c>
      <c r="T29" s="166">
        <v>221.45269999999999</v>
      </c>
      <c r="U29" s="166">
        <v>223.7</v>
      </c>
      <c r="V29" s="165">
        <v>0</v>
      </c>
      <c r="W29" s="166">
        <v>221.1</v>
      </c>
      <c r="X29" s="166">
        <v>138.2603</v>
      </c>
      <c r="Y29" s="166">
        <v>139.53290000000001</v>
      </c>
      <c r="Z29" s="165">
        <v>0</v>
      </c>
      <c r="AA29" s="166">
        <v>137.72489999999999</v>
      </c>
      <c r="AB29" s="166">
        <v>136.21979999999999</v>
      </c>
      <c r="AC29" s="165">
        <v>0</v>
      </c>
      <c r="AD29" s="166">
        <v>141.18049999999999</v>
      </c>
      <c r="AE29" s="166">
        <v>127.7118</v>
      </c>
      <c r="AF29" s="166">
        <v>138.57300000000001</v>
      </c>
    </row>
    <row r="30" spans="1:32" ht="18" customHeight="1" x14ac:dyDescent="0.25">
      <c r="A30" s="161" t="s">
        <v>71</v>
      </c>
      <c r="B30" s="161" t="s">
        <v>833</v>
      </c>
      <c r="C30" s="166">
        <v>500.9633</v>
      </c>
      <c r="D30" s="166">
        <v>492.0367</v>
      </c>
      <c r="E30" s="165">
        <v>503.50009999999997</v>
      </c>
      <c r="F30" s="166">
        <v>490.50709999999998</v>
      </c>
      <c r="G30" s="166">
        <v>494.84210000000002</v>
      </c>
      <c r="H30" s="166">
        <v>498.33339999999998</v>
      </c>
      <c r="I30" s="165">
        <v>506.95909999999998</v>
      </c>
      <c r="J30" s="166">
        <v>502.68729999999999</v>
      </c>
      <c r="K30" s="166">
        <v>499.31240000000003</v>
      </c>
      <c r="L30" s="166">
        <v>480.2525</v>
      </c>
      <c r="M30" s="166">
        <v>505.6241</v>
      </c>
      <c r="N30" s="166">
        <v>490.82499999999999</v>
      </c>
      <c r="O30" s="166">
        <v>223.1635</v>
      </c>
      <c r="P30" s="166">
        <v>221.28380000000001</v>
      </c>
      <c r="Q30" s="166">
        <v>223.89340000000001</v>
      </c>
      <c r="R30" s="166">
        <v>218.1352</v>
      </c>
      <c r="S30" s="166">
        <v>214.7139</v>
      </c>
      <c r="T30" s="166">
        <v>221.83080000000001</v>
      </c>
      <c r="U30" s="166">
        <v>223.1</v>
      </c>
      <c r="V30" s="165">
        <v>0</v>
      </c>
      <c r="W30" s="166">
        <v>221.5</v>
      </c>
      <c r="X30" s="166">
        <v>138.36109999999999</v>
      </c>
      <c r="Y30" s="166">
        <v>139.7544</v>
      </c>
      <c r="Z30" s="165">
        <v>0</v>
      </c>
      <c r="AA30" s="166">
        <v>137.87129999999999</v>
      </c>
      <c r="AB30" s="166">
        <v>135.7782</v>
      </c>
      <c r="AC30" s="165">
        <v>0</v>
      </c>
      <c r="AD30" s="166">
        <v>141.28290000000001</v>
      </c>
      <c r="AE30" s="166">
        <v>127.70610000000001</v>
      </c>
      <c r="AF30" s="166">
        <v>138.96100000000001</v>
      </c>
    </row>
    <row r="31" spans="1:32" ht="18" customHeight="1" x14ac:dyDescent="0.25">
      <c r="A31" s="161" t="s">
        <v>71</v>
      </c>
      <c r="B31" s="161" t="s">
        <v>834</v>
      </c>
      <c r="C31" s="166">
        <v>501.12060000000002</v>
      </c>
      <c r="D31" s="166">
        <v>493.82229999999998</v>
      </c>
      <c r="E31" s="165">
        <v>503.50009999999997</v>
      </c>
      <c r="F31" s="166">
        <v>490.4631</v>
      </c>
      <c r="G31" s="166">
        <v>495.0043</v>
      </c>
      <c r="H31" s="166">
        <v>497.93029999999999</v>
      </c>
      <c r="I31" s="165">
        <v>506.95909999999998</v>
      </c>
      <c r="J31" s="166">
        <v>501.4991</v>
      </c>
      <c r="K31" s="166">
        <v>497.63830000000002</v>
      </c>
      <c r="L31" s="166">
        <v>479.4282</v>
      </c>
      <c r="M31" s="166">
        <v>504.54570000000001</v>
      </c>
      <c r="N31" s="166">
        <v>488.95080000000002</v>
      </c>
      <c r="O31" s="166">
        <v>222.82259999999999</v>
      </c>
      <c r="P31" s="166">
        <v>221.7867</v>
      </c>
      <c r="Q31" s="166">
        <v>223.1557</v>
      </c>
      <c r="R31" s="166">
        <v>217.44640000000001</v>
      </c>
      <c r="S31" s="166">
        <v>214.22669999999999</v>
      </c>
      <c r="T31" s="166">
        <v>221.51259999999999</v>
      </c>
      <c r="U31" s="166">
        <v>223.1</v>
      </c>
      <c r="V31" s="165">
        <v>0</v>
      </c>
      <c r="W31" s="166">
        <v>220.6</v>
      </c>
      <c r="X31" s="166">
        <v>138.4119</v>
      </c>
      <c r="Y31" s="166">
        <v>139.3389</v>
      </c>
      <c r="Z31" s="165">
        <v>0</v>
      </c>
      <c r="AA31" s="166">
        <v>137.3734</v>
      </c>
      <c r="AB31" s="166">
        <v>135.792</v>
      </c>
      <c r="AC31" s="165">
        <v>0</v>
      </c>
      <c r="AD31" s="166">
        <v>140.97550000000001</v>
      </c>
      <c r="AE31" s="166">
        <v>127.12520000000001</v>
      </c>
      <c r="AF31" s="166">
        <v>138.55250000000001</v>
      </c>
    </row>
    <row r="32" spans="1:32" ht="18" customHeight="1" x14ac:dyDescent="0.25">
      <c r="A32" s="161" t="s">
        <v>71</v>
      </c>
      <c r="B32" s="161" t="s">
        <v>835</v>
      </c>
      <c r="C32" s="166">
        <v>505.05489999999998</v>
      </c>
      <c r="D32" s="166">
        <v>492.77199999999999</v>
      </c>
      <c r="E32" s="165">
        <v>503.50009999999997</v>
      </c>
      <c r="F32" s="166">
        <v>488.89389999999997</v>
      </c>
      <c r="G32" s="166">
        <v>493.16180000000003</v>
      </c>
      <c r="H32" s="166">
        <v>496.22750000000002</v>
      </c>
      <c r="I32" s="165">
        <v>506.95909999999998</v>
      </c>
      <c r="J32" s="166">
        <v>501.89359999999999</v>
      </c>
      <c r="K32" s="166">
        <v>499.89080000000001</v>
      </c>
      <c r="L32" s="166">
        <v>480.92399999999998</v>
      </c>
      <c r="M32" s="166">
        <v>505.87849999999997</v>
      </c>
      <c r="N32" s="166">
        <v>490.42129999999997</v>
      </c>
      <c r="O32" s="166">
        <v>222.7834</v>
      </c>
      <c r="P32" s="166">
        <v>221.27330000000001</v>
      </c>
      <c r="Q32" s="166">
        <v>223.37909999999999</v>
      </c>
      <c r="R32" s="166">
        <v>216.8202</v>
      </c>
      <c r="S32" s="166">
        <v>214.29310000000001</v>
      </c>
      <c r="T32" s="166">
        <v>221.78120000000001</v>
      </c>
      <c r="U32" s="166">
        <v>223.1</v>
      </c>
      <c r="V32" s="165">
        <v>0</v>
      </c>
      <c r="W32" s="166">
        <v>220.5</v>
      </c>
      <c r="X32" s="166">
        <v>138.34389999999999</v>
      </c>
      <c r="Y32" s="166">
        <v>139.12799999999999</v>
      </c>
      <c r="Z32" s="165">
        <v>0</v>
      </c>
      <c r="AA32" s="166">
        <v>137.34129999999999</v>
      </c>
      <c r="AB32" s="166">
        <v>135.58500000000001</v>
      </c>
      <c r="AC32" s="165">
        <v>0</v>
      </c>
      <c r="AD32" s="166">
        <v>141.15119999999999</v>
      </c>
      <c r="AE32" s="166">
        <v>126.9327</v>
      </c>
      <c r="AF32" s="166">
        <v>138.57300000000001</v>
      </c>
    </row>
    <row r="33" spans="1:32" ht="18" customHeight="1" x14ac:dyDescent="0.25">
      <c r="A33" s="161" t="s">
        <v>71</v>
      </c>
      <c r="B33" s="161" t="s">
        <v>836</v>
      </c>
      <c r="C33" s="169">
        <v>510.09070000000003</v>
      </c>
      <c r="D33" s="169">
        <v>496.8159</v>
      </c>
      <c r="E33" s="168">
        <v>503.50009999999997</v>
      </c>
      <c r="F33" s="169">
        <v>490.01889999999997</v>
      </c>
      <c r="G33" s="169">
        <v>494.55560000000003</v>
      </c>
      <c r="H33" s="169">
        <v>497.34089999999998</v>
      </c>
      <c r="I33" s="168">
        <v>506.95909999999998</v>
      </c>
      <c r="J33" s="169">
        <v>501.58069999999998</v>
      </c>
      <c r="K33" s="169">
        <v>499.03730000000002</v>
      </c>
      <c r="L33" s="169">
        <v>480.45749999999998</v>
      </c>
      <c r="M33" s="169">
        <v>505.91669999999999</v>
      </c>
      <c r="N33" s="169">
        <v>490.18509999999998</v>
      </c>
      <c r="O33" s="169">
        <v>223.81829999999999</v>
      </c>
      <c r="P33" s="169">
        <v>223.0864</v>
      </c>
      <c r="Q33" s="169">
        <v>225.17859999999999</v>
      </c>
      <c r="R33" s="169">
        <v>217.43459999999999</v>
      </c>
      <c r="S33" s="169">
        <v>214.10849999999999</v>
      </c>
      <c r="T33" s="169">
        <v>221.63399999999999</v>
      </c>
      <c r="U33" s="169">
        <v>223.1</v>
      </c>
      <c r="V33" s="168">
        <v>0</v>
      </c>
      <c r="W33" s="169">
        <v>220.6</v>
      </c>
      <c r="X33" s="169">
        <v>138.17599999999999</v>
      </c>
      <c r="Y33" s="169">
        <v>139.0941</v>
      </c>
      <c r="Z33" s="168">
        <v>0</v>
      </c>
      <c r="AA33" s="169">
        <v>138.04580000000001</v>
      </c>
      <c r="AB33" s="169">
        <v>135.76439999999999</v>
      </c>
      <c r="AC33" s="168">
        <v>0</v>
      </c>
      <c r="AD33" s="169">
        <v>140.85839999999999</v>
      </c>
      <c r="AE33" s="169">
        <v>127.10599999999999</v>
      </c>
      <c r="AF33" s="169">
        <v>138.96100000000001</v>
      </c>
    </row>
    <row r="34" spans="1:32" ht="18" customHeight="1" x14ac:dyDescent="0.25">
      <c r="A34" s="161" t="s">
        <v>71</v>
      </c>
      <c r="B34" s="161" t="s">
        <v>837</v>
      </c>
      <c r="C34" s="163">
        <v>510.09070000000003</v>
      </c>
      <c r="D34" s="163">
        <v>498.12880000000001</v>
      </c>
      <c r="E34" s="162">
        <v>503.50009999999997</v>
      </c>
      <c r="F34" s="163">
        <v>491.20089999999999</v>
      </c>
      <c r="G34" s="163">
        <v>495.4991</v>
      </c>
      <c r="H34" s="163">
        <v>497.92570000000001</v>
      </c>
      <c r="I34" s="162">
        <v>506.95909999999998</v>
      </c>
      <c r="J34" s="163">
        <v>502.74680000000001</v>
      </c>
      <c r="K34" s="163">
        <v>499.30160000000001</v>
      </c>
      <c r="L34" s="163">
        <v>481.10050000000001</v>
      </c>
      <c r="M34" s="163">
        <v>505.86849999999998</v>
      </c>
      <c r="N34" s="163">
        <v>490.21660000000003</v>
      </c>
      <c r="O34" s="163">
        <v>223.96459999999999</v>
      </c>
      <c r="P34" s="163">
        <v>223.36689999999999</v>
      </c>
      <c r="Q34" s="163">
        <v>225.3656</v>
      </c>
      <c r="R34" s="163">
        <v>218.12260000000001</v>
      </c>
      <c r="S34" s="163">
        <v>214.9059</v>
      </c>
      <c r="T34" s="163">
        <v>221.86269999999999</v>
      </c>
      <c r="U34" s="163">
        <v>223.7</v>
      </c>
      <c r="V34" s="162">
        <v>0</v>
      </c>
      <c r="W34" s="163">
        <v>221.5</v>
      </c>
      <c r="X34" s="163">
        <v>138.77930000000001</v>
      </c>
      <c r="Y34" s="163">
        <v>139.49959999999999</v>
      </c>
      <c r="Z34" s="162">
        <v>0</v>
      </c>
      <c r="AA34" s="163">
        <v>138.04750000000001</v>
      </c>
      <c r="AB34" s="163">
        <v>136.52340000000001</v>
      </c>
      <c r="AC34" s="162">
        <v>0</v>
      </c>
      <c r="AD34" s="163">
        <v>141.29750000000001</v>
      </c>
      <c r="AE34" s="163">
        <v>128.1857</v>
      </c>
      <c r="AF34" s="163">
        <v>139.34899999999999</v>
      </c>
    </row>
    <row r="35" spans="1:32" ht="18" customHeight="1" x14ac:dyDescent="0.25">
      <c r="A35" s="161" t="s">
        <v>71</v>
      </c>
      <c r="B35" s="161" t="s">
        <v>838</v>
      </c>
      <c r="C35" s="166">
        <v>510.24810000000002</v>
      </c>
      <c r="D35" s="166">
        <v>496.23820000000001</v>
      </c>
      <c r="E35" s="165">
        <v>503.50009999999997</v>
      </c>
      <c r="F35" s="166">
        <v>491.26850000000002</v>
      </c>
      <c r="G35" s="166">
        <v>496.08730000000003</v>
      </c>
      <c r="H35" s="166">
        <v>497.77</v>
      </c>
      <c r="I35" s="165">
        <v>506.95909999999998</v>
      </c>
      <c r="J35" s="166">
        <v>502.54199999999997</v>
      </c>
      <c r="K35" s="166">
        <v>499.31479999999999</v>
      </c>
      <c r="L35" s="166">
        <v>481.24439999999998</v>
      </c>
      <c r="M35" s="166">
        <v>505.79739999999998</v>
      </c>
      <c r="N35" s="166">
        <v>490.49900000000002</v>
      </c>
      <c r="O35" s="166">
        <v>225.45429999999999</v>
      </c>
      <c r="P35" s="166">
        <v>222.34280000000001</v>
      </c>
      <c r="Q35" s="166">
        <v>225.54470000000001</v>
      </c>
      <c r="R35" s="166">
        <v>218.32040000000001</v>
      </c>
      <c r="S35" s="166">
        <v>215.179</v>
      </c>
      <c r="T35" s="166">
        <v>222.06559999999999</v>
      </c>
      <c r="U35" s="166">
        <v>224.3</v>
      </c>
      <c r="V35" s="165">
        <v>0</v>
      </c>
      <c r="W35" s="166">
        <v>222.1</v>
      </c>
      <c r="X35" s="166">
        <v>138.79839999999999</v>
      </c>
      <c r="Y35" s="166">
        <v>140.01089999999999</v>
      </c>
      <c r="Z35" s="165">
        <v>0</v>
      </c>
      <c r="AA35" s="166">
        <v>138.21530000000001</v>
      </c>
      <c r="AB35" s="166">
        <v>136.86840000000001</v>
      </c>
      <c r="AC35" s="165">
        <v>0</v>
      </c>
      <c r="AD35" s="166">
        <v>141.69280000000001</v>
      </c>
      <c r="AE35" s="166">
        <v>127.9543</v>
      </c>
      <c r="AF35" s="166">
        <v>139.34899999999999</v>
      </c>
    </row>
    <row r="36" spans="1:32" ht="18" customHeight="1" x14ac:dyDescent="0.25">
      <c r="A36" s="161" t="s">
        <v>71</v>
      </c>
      <c r="B36" s="161" t="s">
        <v>839</v>
      </c>
      <c r="C36" s="166">
        <v>510.56290000000001</v>
      </c>
      <c r="D36" s="166">
        <v>499.07409999999999</v>
      </c>
      <c r="E36" s="165">
        <v>503.50009999999997</v>
      </c>
      <c r="F36" s="166">
        <v>492.72059999999999</v>
      </c>
      <c r="G36" s="166">
        <v>497.28210000000001</v>
      </c>
      <c r="H36" s="166">
        <v>500.02069999999998</v>
      </c>
      <c r="I36" s="165">
        <v>506.95909999999998</v>
      </c>
      <c r="J36" s="166">
        <v>503.10820000000001</v>
      </c>
      <c r="K36" s="166">
        <v>499.34699999999998</v>
      </c>
      <c r="L36" s="166">
        <v>481.62459999999999</v>
      </c>
      <c r="M36" s="166">
        <v>506.46159999999998</v>
      </c>
      <c r="N36" s="166">
        <v>490.02730000000003</v>
      </c>
      <c r="O36" s="166">
        <v>226.60400000000001</v>
      </c>
      <c r="P36" s="166">
        <v>224.56960000000001</v>
      </c>
      <c r="Q36" s="166">
        <v>227.2963</v>
      </c>
      <c r="R36" s="166">
        <v>219.5384</v>
      </c>
      <c r="S36" s="166">
        <v>215.87299999999999</v>
      </c>
      <c r="T36" s="166">
        <v>221.76669999999999</v>
      </c>
      <c r="U36" s="166">
        <v>224.3</v>
      </c>
      <c r="V36" s="165">
        <v>0</v>
      </c>
      <c r="W36" s="166">
        <v>221.7</v>
      </c>
      <c r="X36" s="166">
        <v>138.97149999999999</v>
      </c>
      <c r="Y36" s="166">
        <v>140.32550000000001</v>
      </c>
      <c r="Z36" s="165">
        <v>0</v>
      </c>
      <c r="AA36" s="166">
        <v>138.26130000000001</v>
      </c>
      <c r="AB36" s="166">
        <v>136.67519999999999</v>
      </c>
      <c r="AC36" s="165">
        <v>0</v>
      </c>
      <c r="AD36" s="166">
        <v>141.57570000000001</v>
      </c>
      <c r="AE36" s="166">
        <v>127.259</v>
      </c>
      <c r="AF36" s="166">
        <v>139.34899999999999</v>
      </c>
    </row>
    <row r="37" spans="1:32" ht="18" customHeight="1" x14ac:dyDescent="0.25">
      <c r="A37" s="161" t="s">
        <v>71</v>
      </c>
      <c r="B37" s="161" t="s">
        <v>840</v>
      </c>
      <c r="C37" s="166">
        <v>512.13660000000004</v>
      </c>
      <c r="D37" s="166">
        <v>501.5949</v>
      </c>
      <c r="E37" s="165">
        <v>503.50009999999997</v>
      </c>
      <c r="F37" s="166">
        <v>492.12970000000001</v>
      </c>
      <c r="G37" s="166">
        <v>496.72390000000001</v>
      </c>
      <c r="H37" s="166">
        <v>497.48219999999998</v>
      </c>
      <c r="I37" s="165">
        <v>506.95909999999998</v>
      </c>
      <c r="J37" s="166">
        <v>502.97829999999999</v>
      </c>
      <c r="K37" s="166">
        <v>497.90170000000001</v>
      </c>
      <c r="L37" s="166">
        <v>479.50360000000001</v>
      </c>
      <c r="M37" s="166">
        <v>504.40469999999999</v>
      </c>
      <c r="N37" s="166">
        <v>488.60899999999998</v>
      </c>
      <c r="O37" s="166">
        <v>226.83869999999999</v>
      </c>
      <c r="P37" s="166">
        <v>225.13409999999999</v>
      </c>
      <c r="Q37" s="166">
        <v>227.4725</v>
      </c>
      <c r="R37" s="166">
        <v>219.29900000000001</v>
      </c>
      <c r="S37" s="166">
        <v>216.28649999999999</v>
      </c>
      <c r="T37" s="166">
        <v>221.5652</v>
      </c>
      <c r="U37" s="166">
        <v>223.1</v>
      </c>
      <c r="V37" s="165">
        <v>0</v>
      </c>
      <c r="W37" s="166">
        <v>220.8</v>
      </c>
      <c r="X37" s="166">
        <v>138.83580000000001</v>
      </c>
      <c r="Y37" s="166">
        <v>139.5881</v>
      </c>
      <c r="Z37" s="165">
        <v>0</v>
      </c>
      <c r="AA37" s="166">
        <v>137.81960000000001</v>
      </c>
      <c r="AB37" s="166">
        <v>136.10939999999999</v>
      </c>
      <c r="AC37" s="165">
        <v>0</v>
      </c>
      <c r="AD37" s="166">
        <v>140.97550000000001</v>
      </c>
      <c r="AE37" s="166">
        <v>127.1264</v>
      </c>
      <c r="AF37" s="166">
        <v>138.55250000000001</v>
      </c>
    </row>
    <row r="38" spans="1:32" ht="18" customHeight="1" x14ac:dyDescent="0.25">
      <c r="A38" s="161" t="s">
        <v>71</v>
      </c>
      <c r="B38" s="161" t="s">
        <v>841</v>
      </c>
      <c r="C38" s="166">
        <v>510.93009999999998</v>
      </c>
      <c r="D38" s="166">
        <v>497.97120000000001</v>
      </c>
      <c r="E38" s="165">
        <v>503.50009999999997</v>
      </c>
      <c r="F38" s="166">
        <v>487.5428</v>
      </c>
      <c r="G38" s="166">
        <v>492.33640000000003</v>
      </c>
      <c r="H38" s="166">
        <v>493.72550000000001</v>
      </c>
      <c r="I38" s="165">
        <v>506.95909999999998</v>
      </c>
      <c r="J38" s="166">
        <v>501.03460000000001</v>
      </c>
      <c r="K38" s="166">
        <v>497.54790000000003</v>
      </c>
      <c r="L38" s="166">
        <v>479.98360000000002</v>
      </c>
      <c r="M38" s="166">
        <v>504.2321</v>
      </c>
      <c r="N38" s="166">
        <v>488.7253</v>
      </c>
      <c r="O38" s="166">
        <v>226.5249</v>
      </c>
      <c r="P38" s="166">
        <v>223.33439999999999</v>
      </c>
      <c r="Q38" s="166">
        <v>226.3417</v>
      </c>
      <c r="R38" s="166">
        <v>216.6789</v>
      </c>
      <c r="S38" s="166">
        <v>214.1824</v>
      </c>
      <c r="T38" s="166">
        <v>221.79689999999999</v>
      </c>
      <c r="U38" s="166">
        <v>223.1</v>
      </c>
      <c r="V38" s="165">
        <v>0</v>
      </c>
      <c r="W38" s="166">
        <v>220.9</v>
      </c>
      <c r="X38" s="166">
        <v>138.2861</v>
      </c>
      <c r="Y38" s="166">
        <v>139.39490000000001</v>
      </c>
      <c r="Z38" s="165">
        <v>0</v>
      </c>
      <c r="AA38" s="166">
        <v>138.04060000000001</v>
      </c>
      <c r="AB38" s="166">
        <v>136.05420000000001</v>
      </c>
      <c r="AC38" s="165">
        <v>0</v>
      </c>
      <c r="AD38" s="166">
        <v>140.917</v>
      </c>
      <c r="AE38" s="166">
        <v>128.13030000000001</v>
      </c>
      <c r="AF38" s="166">
        <v>138.96100000000001</v>
      </c>
    </row>
    <row r="39" spans="1:32" ht="18" customHeight="1" x14ac:dyDescent="0.25">
      <c r="A39" s="161" t="s">
        <v>71</v>
      </c>
      <c r="B39" s="161" t="s">
        <v>842</v>
      </c>
      <c r="C39" s="166">
        <v>510.61529999999999</v>
      </c>
      <c r="D39" s="166">
        <v>497.65609999999998</v>
      </c>
      <c r="E39" s="165">
        <v>503.50009999999997</v>
      </c>
      <c r="F39" s="166">
        <v>487.57420000000002</v>
      </c>
      <c r="G39" s="166">
        <v>492.28559999999999</v>
      </c>
      <c r="H39" s="166">
        <v>494.18779999999998</v>
      </c>
      <c r="I39" s="165">
        <v>506.95909999999998</v>
      </c>
      <c r="J39" s="166">
        <v>500.55790000000002</v>
      </c>
      <c r="K39" s="166">
        <v>496.95639999999997</v>
      </c>
      <c r="L39" s="166">
        <v>479.10640000000001</v>
      </c>
      <c r="M39" s="166">
        <v>503.279</v>
      </c>
      <c r="N39" s="166">
        <v>488.75029999999998</v>
      </c>
      <c r="O39" s="166">
        <v>226.73820000000001</v>
      </c>
      <c r="P39" s="166">
        <v>223.3158</v>
      </c>
      <c r="Q39" s="166">
        <v>225.88929999999999</v>
      </c>
      <c r="R39" s="166">
        <v>216.642</v>
      </c>
      <c r="S39" s="166">
        <v>214.2783</v>
      </c>
      <c r="T39" s="166">
        <v>221.56559999999999</v>
      </c>
      <c r="U39" s="166">
        <v>223.1</v>
      </c>
      <c r="V39" s="165">
        <v>0</v>
      </c>
      <c r="W39" s="166">
        <v>220.4</v>
      </c>
      <c r="X39" s="166">
        <v>138.05629999999999</v>
      </c>
      <c r="Y39" s="166">
        <v>139.23480000000001</v>
      </c>
      <c r="Z39" s="165">
        <v>0</v>
      </c>
      <c r="AA39" s="166">
        <v>137.76060000000001</v>
      </c>
      <c r="AB39" s="166">
        <v>135.5436</v>
      </c>
      <c r="AC39" s="165">
        <v>0</v>
      </c>
      <c r="AD39" s="166">
        <v>140.99019999999999</v>
      </c>
      <c r="AE39" s="166">
        <v>127.6782</v>
      </c>
      <c r="AF39" s="166">
        <v>138.1645</v>
      </c>
    </row>
    <row r="40" spans="1:32" ht="18" customHeight="1" x14ac:dyDescent="0.25">
      <c r="A40" s="161" t="s">
        <v>71</v>
      </c>
      <c r="B40" s="161" t="s">
        <v>843</v>
      </c>
      <c r="C40" s="166">
        <v>510.72019999999998</v>
      </c>
      <c r="D40" s="166">
        <v>498.02370000000002</v>
      </c>
      <c r="E40" s="165">
        <v>503.50009999999997</v>
      </c>
      <c r="F40" s="166">
        <v>488.93299999999999</v>
      </c>
      <c r="G40" s="166">
        <v>493.3603</v>
      </c>
      <c r="H40" s="166">
        <v>494.54050000000001</v>
      </c>
      <c r="I40" s="165">
        <v>506.95909999999998</v>
      </c>
      <c r="J40" s="166">
        <v>500.92970000000003</v>
      </c>
      <c r="K40" s="166">
        <v>496.07060000000001</v>
      </c>
      <c r="L40" s="166">
        <v>478.11939999999998</v>
      </c>
      <c r="M40" s="166">
        <v>502.5299</v>
      </c>
      <c r="N40" s="166">
        <v>487.40159999999997</v>
      </c>
      <c r="O40" s="166">
        <v>226.73050000000001</v>
      </c>
      <c r="P40" s="166">
        <v>223.101</v>
      </c>
      <c r="Q40" s="166">
        <v>225.52850000000001</v>
      </c>
      <c r="R40" s="166">
        <v>217.24170000000001</v>
      </c>
      <c r="S40" s="166">
        <v>214.8837</v>
      </c>
      <c r="T40" s="166">
        <v>221.45230000000001</v>
      </c>
      <c r="U40" s="166">
        <v>222.4</v>
      </c>
      <c r="V40" s="165">
        <v>0</v>
      </c>
      <c r="W40" s="166">
        <v>220</v>
      </c>
      <c r="X40" s="166">
        <v>138.85079999999999</v>
      </c>
      <c r="Y40" s="166">
        <v>138.70269999999999</v>
      </c>
      <c r="Z40" s="165">
        <v>0</v>
      </c>
      <c r="AA40" s="166">
        <v>137.63890000000001</v>
      </c>
      <c r="AB40" s="166">
        <v>136.06800000000001</v>
      </c>
      <c r="AC40" s="165">
        <v>0</v>
      </c>
      <c r="AD40" s="166">
        <v>140.49250000000001</v>
      </c>
      <c r="AE40" s="166">
        <v>128.41909999999999</v>
      </c>
      <c r="AF40" s="166">
        <v>138.55250000000001</v>
      </c>
    </row>
    <row r="41" spans="1:32" ht="18" customHeight="1" x14ac:dyDescent="0.25">
      <c r="A41" s="161" t="s">
        <v>71</v>
      </c>
      <c r="B41" s="161" t="s">
        <v>844</v>
      </c>
      <c r="C41" s="169">
        <v>510.72019999999998</v>
      </c>
      <c r="D41" s="169">
        <v>499.49419999999998</v>
      </c>
      <c r="E41" s="168">
        <v>503.50009999999997</v>
      </c>
      <c r="F41" s="169">
        <v>491.34840000000003</v>
      </c>
      <c r="G41" s="169">
        <v>495.91849999999999</v>
      </c>
      <c r="H41" s="169">
        <v>496.86759999999998</v>
      </c>
      <c r="I41" s="168">
        <v>506.95909999999998</v>
      </c>
      <c r="J41" s="169">
        <v>502.4357</v>
      </c>
      <c r="K41" s="169">
        <v>496.97719999999998</v>
      </c>
      <c r="L41" s="169">
        <v>478.17430000000002</v>
      </c>
      <c r="M41" s="169">
        <v>501.97660000000002</v>
      </c>
      <c r="N41" s="169">
        <v>486.68340000000001</v>
      </c>
      <c r="O41" s="169">
        <v>226.86070000000001</v>
      </c>
      <c r="P41" s="169">
        <v>223.73990000000001</v>
      </c>
      <c r="Q41" s="169">
        <v>225.941</v>
      </c>
      <c r="R41" s="169">
        <v>218.8398</v>
      </c>
      <c r="S41" s="169">
        <v>216.21260000000001</v>
      </c>
      <c r="T41" s="169">
        <v>221.43020000000001</v>
      </c>
      <c r="U41" s="169">
        <v>222.4</v>
      </c>
      <c r="V41" s="168">
        <v>0</v>
      </c>
      <c r="W41" s="169">
        <v>219.9</v>
      </c>
      <c r="X41" s="169">
        <v>138.0034</v>
      </c>
      <c r="Y41" s="169">
        <v>140.04390000000001</v>
      </c>
      <c r="Z41" s="168">
        <v>0</v>
      </c>
      <c r="AA41" s="169">
        <v>137.7681</v>
      </c>
      <c r="AB41" s="169">
        <v>135.7782</v>
      </c>
      <c r="AC41" s="168">
        <v>0</v>
      </c>
      <c r="AD41" s="169">
        <v>141.76589999999999</v>
      </c>
      <c r="AE41" s="169">
        <v>128.73830000000001</v>
      </c>
      <c r="AF41" s="169">
        <v>138.57300000000001</v>
      </c>
    </row>
    <row r="42" spans="1:32" ht="18" customHeight="1" x14ac:dyDescent="0.25">
      <c r="A42" s="161" t="s">
        <v>71</v>
      </c>
      <c r="B42" s="161" t="s">
        <v>845</v>
      </c>
      <c r="C42" s="163">
        <v>511.2448</v>
      </c>
      <c r="D42" s="163">
        <v>497.4461</v>
      </c>
      <c r="E42" s="162">
        <v>503.50009999999997</v>
      </c>
      <c r="F42" s="163">
        <v>491.69029999999998</v>
      </c>
      <c r="G42" s="163">
        <v>497.24689999999998</v>
      </c>
      <c r="H42" s="163">
        <v>497.44729999999998</v>
      </c>
      <c r="I42" s="162">
        <v>506.95909999999998</v>
      </c>
      <c r="J42" s="163">
        <v>502.67090000000002</v>
      </c>
      <c r="K42" s="163">
        <v>496.0258</v>
      </c>
      <c r="L42" s="163">
        <v>478.85640000000001</v>
      </c>
      <c r="M42" s="163">
        <v>503.16660000000002</v>
      </c>
      <c r="N42" s="163">
        <v>487.65109999999999</v>
      </c>
      <c r="O42" s="163">
        <v>226.9794</v>
      </c>
      <c r="P42" s="163">
        <v>223.02610000000001</v>
      </c>
      <c r="Q42" s="163">
        <v>226.39519999999999</v>
      </c>
      <c r="R42" s="163">
        <v>219.14400000000001</v>
      </c>
      <c r="S42" s="163">
        <v>216.2938</v>
      </c>
      <c r="T42" s="163">
        <v>221.20679999999999</v>
      </c>
      <c r="U42" s="163">
        <v>222.4</v>
      </c>
      <c r="V42" s="162">
        <v>0</v>
      </c>
      <c r="W42" s="163">
        <v>220.6</v>
      </c>
      <c r="X42" s="162">
        <v>138.03809999999999</v>
      </c>
      <c r="Y42" s="163">
        <v>141.20930000000001</v>
      </c>
      <c r="Z42" s="162">
        <v>0</v>
      </c>
      <c r="AA42" s="163">
        <v>137.96019999999999</v>
      </c>
      <c r="AB42" s="163">
        <v>135.6816</v>
      </c>
      <c r="AC42" s="162">
        <v>0</v>
      </c>
      <c r="AD42" s="163">
        <v>142.5564</v>
      </c>
      <c r="AE42" s="163">
        <v>128.10069999999999</v>
      </c>
      <c r="AF42" s="163">
        <v>138.55250000000001</v>
      </c>
    </row>
    <row r="43" spans="1:32" ht="18" customHeight="1" x14ac:dyDescent="0.25">
      <c r="A43" s="161" t="s">
        <v>71</v>
      </c>
      <c r="B43" s="161" t="s">
        <v>846</v>
      </c>
      <c r="C43" s="166">
        <v>510.30059999999997</v>
      </c>
      <c r="D43" s="166">
        <v>496.0806</v>
      </c>
      <c r="E43" s="165">
        <v>503.50009999999997</v>
      </c>
      <c r="F43" s="166">
        <v>492.7679</v>
      </c>
      <c r="G43" s="166">
        <v>496.94720000000001</v>
      </c>
      <c r="H43" s="166">
        <v>496.59690000000001</v>
      </c>
      <c r="I43" s="165">
        <v>506.95909999999998</v>
      </c>
      <c r="J43" s="166">
        <v>499.89060000000001</v>
      </c>
      <c r="K43" s="166">
        <v>492.7724</v>
      </c>
      <c r="L43" s="166">
        <v>474.79450000000003</v>
      </c>
      <c r="M43" s="166">
        <v>500.18239999999997</v>
      </c>
      <c r="N43" s="166">
        <v>483.53629999999998</v>
      </c>
      <c r="O43" s="166">
        <v>227.47110000000001</v>
      </c>
      <c r="P43" s="166">
        <v>224.11019999999999</v>
      </c>
      <c r="Q43" s="166">
        <v>226.17160000000001</v>
      </c>
      <c r="R43" s="166">
        <v>219.5847</v>
      </c>
      <c r="S43" s="166">
        <v>216.40459999999999</v>
      </c>
      <c r="T43" s="166">
        <v>220.68780000000001</v>
      </c>
      <c r="U43" s="166">
        <v>221.1</v>
      </c>
      <c r="V43" s="165">
        <v>0</v>
      </c>
      <c r="W43" s="166">
        <v>219.3</v>
      </c>
      <c r="X43" s="165">
        <v>138.03809999999999</v>
      </c>
      <c r="Y43" s="166">
        <v>140.0197</v>
      </c>
      <c r="Z43" s="165">
        <v>0</v>
      </c>
      <c r="AA43" s="166">
        <v>137.52520000000001</v>
      </c>
      <c r="AB43" s="166">
        <v>135.1848</v>
      </c>
      <c r="AC43" s="165">
        <v>0</v>
      </c>
      <c r="AD43" s="166">
        <v>141.94159999999999</v>
      </c>
      <c r="AE43" s="166">
        <v>127.988</v>
      </c>
      <c r="AF43" s="166">
        <v>138.14410000000001</v>
      </c>
    </row>
    <row r="44" spans="1:32" ht="18" customHeight="1" x14ac:dyDescent="0.25">
      <c r="A44" s="161" t="s">
        <v>71</v>
      </c>
      <c r="B44" s="161" t="s">
        <v>847</v>
      </c>
      <c r="C44" s="166">
        <v>505.47449999999998</v>
      </c>
      <c r="D44" s="166">
        <v>495.92309999999998</v>
      </c>
      <c r="E44" s="165">
        <v>503.50009999999997</v>
      </c>
      <c r="F44" s="166">
        <v>492.43880000000001</v>
      </c>
      <c r="G44" s="166">
        <v>496.99740000000003</v>
      </c>
      <c r="H44" s="166">
        <v>497.34859999999998</v>
      </c>
      <c r="I44" s="165">
        <v>506.95909999999998</v>
      </c>
      <c r="J44" s="166">
        <v>498.85149999999999</v>
      </c>
      <c r="K44" s="166">
        <v>492.32049999999998</v>
      </c>
      <c r="L44" s="166">
        <v>479.15769999999998</v>
      </c>
      <c r="M44" s="166">
        <v>497.58710000000002</v>
      </c>
      <c r="N44" s="166">
        <v>484.48500000000001</v>
      </c>
      <c r="O44" s="166">
        <v>225.79660000000001</v>
      </c>
      <c r="P44" s="166">
        <v>222.7587</v>
      </c>
      <c r="Q44" s="166">
        <v>224.9837</v>
      </c>
      <c r="R44" s="166">
        <v>219.85980000000001</v>
      </c>
      <c r="S44" s="166">
        <v>216.8475</v>
      </c>
      <c r="T44" s="166">
        <v>221.23949999999999</v>
      </c>
      <c r="U44" s="166">
        <v>221.8</v>
      </c>
      <c r="V44" s="165">
        <v>0</v>
      </c>
      <c r="W44" s="166">
        <v>220.6</v>
      </c>
      <c r="X44" s="165">
        <v>138.03809999999999</v>
      </c>
      <c r="Y44" s="166">
        <v>141.12799999999999</v>
      </c>
      <c r="Z44" s="165">
        <v>0</v>
      </c>
      <c r="AA44" s="166">
        <v>137.49090000000001</v>
      </c>
      <c r="AB44" s="166">
        <v>135.6816</v>
      </c>
      <c r="AC44" s="165">
        <v>0</v>
      </c>
      <c r="AD44" s="166">
        <v>142.52709999999999</v>
      </c>
      <c r="AE44" s="166">
        <v>128.50229999999999</v>
      </c>
      <c r="AF44" s="166">
        <v>138.96100000000001</v>
      </c>
    </row>
    <row r="45" spans="1:32" ht="18" customHeight="1" x14ac:dyDescent="0.25">
      <c r="A45" s="161" t="s">
        <v>71</v>
      </c>
      <c r="B45" s="161" t="s">
        <v>848</v>
      </c>
      <c r="C45" s="166">
        <v>508.62189999999998</v>
      </c>
      <c r="D45" s="166">
        <v>505.16609999999997</v>
      </c>
      <c r="E45" s="165">
        <v>503.50009999999997</v>
      </c>
      <c r="F45" s="166">
        <v>497.31389999999999</v>
      </c>
      <c r="G45" s="166">
        <v>500.84460000000001</v>
      </c>
      <c r="H45" s="166">
        <v>500.18849999999998</v>
      </c>
      <c r="I45" s="165">
        <v>506.95909999999998</v>
      </c>
      <c r="J45" s="166">
        <v>499.52539999999999</v>
      </c>
      <c r="K45" s="166">
        <v>490.47199999999998</v>
      </c>
      <c r="L45" s="166">
        <v>477.57889999999998</v>
      </c>
      <c r="M45" s="166">
        <v>496.15</v>
      </c>
      <c r="N45" s="166">
        <v>482.40910000000002</v>
      </c>
      <c r="O45" s="166">
        <v>226.929</v>
      </c>
      <c r="P45" s="166">
        <v>227.1311</v>
      </c>
      <c r="Q45" s="166">
        <v>228.3083</v>
      </c>
      <c r="R45" s="166">
        <v>222.12620000000001</v>
      </c>
      <c r="S45" s="166">
        <v>218.99590000000001</v>
      </c>
      <c r="T45" s="166">
        <v>221.1002</v>
      </c>
      <c r="U45" s="166">
        <v>221.1</v>
      </c>
      <c r="V45" s="165">
        <v>0</v>
      </c>
      <c r="W45" s="166">
        <v>220.2</v>
      </c>
      <c r="X45" s="165">
        <v>138.03809999999999</v>
      </c>
      <c r="Y45" s="166">
        <v>140.33459999999999</v>
      </c>
      <c r="Z45" s="165">
        <v>0</v>
      </c>
      <c r="AA45" s="166">
        <v>137.90710000000001</v>
      </c>
      <c r="AB45" s="166">
        <v>135.87479999999999</v>
      </c>
      <c r="AC45" s="165">
        <v>0</v>
      </c>
      <c r="AD45" s="166">
        <v>141.94159999999999</v>
      </c>
      <c r="AE45" s="166">
        <v>129.46619999999999</v>
      </c>
      <c r="AF45" s="166">
        <v>138.94059999999999</v>
      </c>
    </row>
    <row r="46" spans="1:32" ht="18" customHeight="1" x14ac:dyDescent="0.25">
      <c r="A46" s="161" t="s">
        <v>71</v>
      </c>
      <c r="B46" s="161" t="s">
        <v>849</v>
      </c>
      <c r="C46" s="166">
        <v>508.41210000000001</v>
      </c>
      <c r="D46" s="166">
        <v>501.96260000000001</v>
      </c>
      <c r="E46" s="165">
        <v>503.50009999999997</v>
      </c>
      <c r="F46" s="166">
        <v>496.95920000000001</v>
      </c>
      <c r="G46" s="166">
        <v>500.92270000000002</v>
      </c>
      <c r="H46" s="165">
        <v>500.18849999999998</v>
      </c>
      <c r="I46" s="165">
        <v>506.95909999999998</v>
      </c>
      <c r="J46" s="166">
        <v>498.63729999999998</v>
      </c>
      <c r="K46" s="166">
        <v>489.16019999999997</v>
      </c>
      <c r="L46" s="166">
        <v>476.17200000000003</v>
      </c>
      <c r="M46" s="166">
        <v>494.75779999999997</v>
      </c>
      <c r="N46" s="166">
        <v>481.62459999999999</v>
      </c>
      <c r="O46" s="166">
        <v>225.91919999999999</v>
      </c>
      <c r="P46" s="166">
        <v>224.81739999999999</v>
      </c>
      <c r="Q46" s="166">
        <v>225.14060000000001</v>
      </c>
      <c r="R46" s="166">
        <v>222.27449999999999</v>
      </c>
      <c r="S46" s="166">
        <v>219.61609999999999</v>
      </c>
      <c r="T46" s="166">
        <v>220.8272</v>
      </c>
      <c r="U46" s="166">
        <v>221.2</v>
      </c>
      <c r="V46" s="165">
        <v>0</v>
      </c>
      <c r="W46" s="166">
        <v>219.8</v>
      </c>
      <c r="X46" s="165">
        <v>138.03809999999999</v>
      </c>
      <c r="Y46" s="166">
        <v>140.07050000000001</v>
      </c>
      <c r="Z46" s="165">
        <v>0</v>
      </c>
      <c r="AA46" s="166">
        <v>138.10650000000001</v>
      </c>
      <c r="AB46" s="166">
        <v>136.7304</v>
      </c>
      <c r="AC46" s="165">
        <v>0</v>
      </c>
      <c r="AD46" s="166">
        <v>141.8099</v>
      </c>
      <c r="AE46" s="166">
        <v>129.417</v>
      </c>
      <c r="AF46" s="166">
        <v>138.55250000000001</v>
      </c>
    </row>
    <row r="47" spans="1:32" ht="18" customHeight="1" x14ac:dyDescent="0.25">
      <c r="A47" s="161" t="s">
        <v>71</v>
      </c>
      <c r="B47" s="161" t="s">
        <v>850</v>
      </c>
      <c r="C47" s="166">
        <v>506.94330000000002</v>
      </c>
      <c r="D47" s="166">
        <v>497.81369999999998</v>
      </c>
      <c r="E47" s="165">
        <v>503.50009999999997</v>
      </c>
      <c r="F47" s="166">
        <v>494.43189999999998</v>
      </c>
      <c r="G47" s="166">
        <v>498.33440000000002</v>
      </c>
      <c r="H47" s="166">
        <v>498.0292</v>
      </c>
      <c r="I47" s="165">
        <v>506.95909999999998</v>
      </c>
      <c r="J47" s="166">
        <v>497.13549999999998</v>
      </c>
      <c r="K47" s="166">
        <v>489.0539</v>
      </c>
      <c r="L47" s="166">
        <v>475.1078</v>
      </c>
      <c r="M47" s="166">
        <v>494.89800000000002</v>
      </c>
      <c r="N47" s="166">
        <v>481.53960000000001</v>
      </c>
      <c r="O47" s="166">
        <v>224.44409999999999</v>
      </c>
      <c r="P47" s="166">
        <v>222.61879999999999</v>
      </c>
      <c r="Q47" s="166">
        <v>223.70410000000001</v>
      </c>
      <c r="R47" s="166">
        <v>220.9076</v>
      </c>
      <c r="S47" s="166">
        <v>218.6268</v>
      </c>
      <c r="T47" s="166">
        <v>220.81549999999999</v>
      </c>
      <c r="U47" s="166">
        <v>220.5</v>
      </c>
      <c r="V47" s="165">
        <v>0</v>
      </c>
      <c r="W47" s="166">
        <v>219.6</v>
      </c>
      <c r="X47" s="165">
        <v>138.03809999999999</v>
      </c>
      <c r="Y47" s="166">
        <v>140.1156</v>
      </c>
      <c r="Z47" s="165">
        <v>0</v>
      </c>
      <c r="AA47" s="166">
        <v>138.08439999999999</v>
      </c>
      <c r="AB47" s="166">
        <v>136.53720000000001</v>
      </c>
      <c r="AC47" s="165">
        <v>0</v>
      </c>
      <c r="AD47" s="166">
        <v>141.76589999999999</v>
      </c>
      <c r="AE47" s="166">
        <v>129.19030000000001</v>
      </c>
      <c r="AF47" s="166">
        <v>138.55250000000001</v>
      </c>
    </row>
    <row r="48" spans="1:32" ht="18" customHeight="1" x14ac:dyDescent="0.25">
      <c r="A48" s="161" t="s">
        <v>71</v>
      </c>
      <c r="B48" s="161" t="s">
        <v>851</v>
      </c>
      <c r="C48" s="166">
        <v>507.15320000000003</v>
      </c>
      <c r="D48" s="166">
        <v>498.86399999999998</v>
      </c>
      <c r="E48" s="165">
        <v>503.50009999999997</v>
      </c>
      <c r="F48" s="166">
        <v>500.42200000000003</v>
      </c>
      <c r="G48" s="166">
        <v>503.96850000000001</v>
      </c>
      <c r="H48" s="166">
        <v>502.96359999999999</v>
      </c>
      <c r="I48" s="165">
        <v>506.95909999999998</v>
      </c>
      <c r="J48" s="166">
        <v>498.81810000000002</v>
      </c>
      <c r="K48" s="166">
        <v>489.18450000000001</v>
      </c>
      <c r="L48" s="166">
        <v>476.52199999999999</v>
      </c>
      <c r="M48" s="166">
        <v>495.56849999999997</v>
      </c>
      <c r="N48" s="166">
        <v>481.99549999999999</v>
      </c>
      <c r="O48" s="166">
        <v>224.369</v>
      </c>
      <c r="P48" s="166">
        <v>223.1636</v>
      </c>
      <c r="Q48" s="166">
        <v>223.87479999999999</v>
      </c>
      <c r="R48" s="166">
        <v>220.66139999999999</v>
      </c>
      <c r="S48" s="166">
        <v>219.6678</v>
      </c>
      <c r="T48" s="166">
        <v>220.79689999999999</v>
      </c>
      <c r="U48" s="166">
        <v>221.1</v>
      </c>
      <c r="V48" s="165">
        <v>0</v>
      </c>
      <c r="W48" s="166">
        <v>220</v>
      </c>
      <c r="X48" s="165">
        <v>138.03809999999999</v>
      </c>
      <c r="Y48" s="166">
        <v>140.6011</v>
      </c>
      <c r="Z48" s="165">
        <v>0</v>
      </c>
      <c r="AA48" s="166">
        <v>137.75559999999999</v>
      </c>
      <c r="AB48" s="166">
        <v>136.34399999999999</v>
      </c>
      <c r="AC48" s="165">
        <v>0</v>
      </c>
      <c r="AD48" s="166">
        <v>142.1173</v>
      </c>
      <c r="AE48" s="166">
        <v>129.0145</v>
      </c>
      <c r="AF48" s="166">
        <v>138.4504</v>
      </c>
    </row>
    <row r="49" spans="1:32" ht="18" customHeight="1" x14ac:dyDescent="0.25">
      <c r="A49" s="161" t="s">
        <v>71</v>
      </c>
      <c r="B49" s="161" t="s">
        <v>852</v>
      </c>
      <c r="C49" s="169">
        <v>507.73020000000002</v>
      </c>
      <c r="D49" s="169">
        <v>499.54680000000002</v>
      </c>
      <c r="E49" s="168">
        <v>503.50009999999997</v>
      </c>
      <c r="F49" s="169">
        <v>500.84269999999998</v>
      </c>
      <c r="G49" s="169">
        <v>504.07350000000002</v>
      </c>
      <c r="H49" s="169">
        <v>504.03890000000001</v>
      </c>
      <c r="I49" s="168">
        <v>506.95909999999998</v>
      </c>
      <c r="J49" s="169">
        <v>498.07350000000002</v>
      </c>
      <c r="K49" s="169">
        <v>489.45589999999999</v>
      </c>
      <c r="L49" s="169">
        <v>476.084</v>
      </c>
      <c r="M49" s="169">
        <v>495.32510000000002</v>
      </c>
      <c r="N49" s="169">
        <v>482.23790000000002</v>
      </c>
      <c r="O49" s="169">
        <v>224.63630000000001</v>
      </c>
      <c r="P49" s="169">
        <v>223.56790000000001</v>
      </c>
      <c r="Q49" s="169">
        <v>224.43950000000001</v>
      </c>
      <c r="R49" s="169">
        <v>220.7216</v>
      </c>
      <c r="S49" s="169">
        <v>219.79329999999999</v>
      </c>
      <c r="T49" s="169">
        <v>220.81209999999999</v>
      </c>
      <c r="U49" s="169">
        <v>221.1</v>
      </c>
      <c r="V49" s="168">
        <v>0</v>
      </c>
      <c r="W49" s="169">
        <v>220.2</v>
      </c>
      <c r="X49" s="168">
        <v>138.03809999999999</v>
      </c>
      <c r="Y49" s="169">
        <v>140.73220000000001</v>
      </c>
      <c r="Z49" s="168">
        <v>0</v>
      </c>
      <c r="AA49" s="169">
        <v>138.0762</v>
      </c>
      <c r="AB49" s="169">
        <v>136.3716</v>
      </c>
      <c r="AC49" s="168">
        <v>0</v>
      </c>
      <c r="AD49" s="169">
        <v>142.08799999999999</v>
      </c>
      <c r="AE49" s="169">
        <v>128.81649999999999</v>
      </c>
      <c r="AF49" s="169">
        <v>138.2054</v>
      </c>
    </row>
    <row r="50" spans="1:32" ht="18" customHeight="1" x14ac:dyDescent="0.25">
      <c r="A50" s="161" t="s">
        <v>71</v>
      </c>
      <c r="B50" s="161" t="s">
        <v>853</v>
      </c>
      <c r="C50" s="163">
        <v>508.14980000000003</v>
      </c>
      <c r="D50" s="163">
        <v>502.12009999999998</v>
      </c>
      <c r="E50" s="162">
        <v>503.50009999999997</v>
      </c>
      <c r="F50" s="163">
        <v>505.56869999999998</v>
      </c>
      <c r="G50" s="163">
        <v>508.79320000000001</v>
      </c>
      <c r="H50" s="163">
        <v>509.39359999999999</v>
      </c>
      <c r="I50" s="162">
        <v>506.95909999999998</v>
      </c>
      <c r="J50" s="163">
        <v>501.59530000000001</v>
      </c>
      <c r="K50" s="163">
        <v>492.32479999999998</v>
      </c>
      <c r="L50" s="163">
        <v>478.82850000000002</v>
      </c>
      <c r="M50" s="163">
        <v>497.08519999999999</v>
      </c>
      <c r="N50" s="163">
        <v>484.61219999999997</v>
      </c>
      <c r="O50" s="163">
        <v>224.98490000000001</v>
      </c>
      <c r="P50" s="163">
        <v>224.56720000000001</v>
      </c>
      <c r="Q50" s="163">
        <v>225.29920000000001</v>
      </c>
      <c r="R50" s="163">
        <v>221.68719999999999</v>
      </c>
      <c r="S50" s="163">
        <v>219.46109999999999</v>
      </c>
      <c r="T50" s="163">
        <v>221.16059999999999</v>
      </c>
      <c r="U50" s="163">
        <v>221.8</v>
      </c>
      <c r="V50" s="162">
        <v>0</v>
      </c>
      <c r="W50" s="163">
        <v>221.6</v>
      </c>
      <c r="X50" s="162">
        <v>138.03809999999999</v>
      </c>
      <c r="Y50" s="163">
        <v>141.24850000000001</v>
      </c>
      <c r="Z50" s="162">
        <v>0</v>
      </c>
      <c r="AA50" s="163">
        <v>138.03059999999999</v>
      </c>
      <c r="AB50" s="163">
        <v>136.75800000000001</v>
      </c>
      <c r="AC50" s="162">
        <v>0</v>
      </c>
      <c r="AD50" s="163">
        <v>142.8784</v>
      </c>
      <c r="AE50" s="163">
        <v>129.57900000000001</v>
      </c>
      <c r="AF50" s="163">
        <v>138.94059999999999</v>
      </c>
    </row>
    <row r="51" spans="1:32" ht="18" customHeight="1" x14ac:dyDescent="0.25">
      <c r="A51" s="161" t="s">
        <v>71</v>
      </c>
      <c r="B51" s="161" t="s">
        <v>854</v>
      </c>
      <c r="C51" s="166">
        <v>508.41210000000001</v>
      </c>
      <c r="D51" s="166">
        <v>501.7525</v>
      </c>
      <c r="E51" s="165">
        <v>503.50009999999997</v>
      </c>
      <c r="F51" s="166">
        <v>502.84879999999998</v>
      </c>
      <c r="G51" s="166">
        <v>505.89890000000003</v>
      </c>
      <c r="H51" s="166">
        <v>505.39420000000001</v>
      </c>
      <c r="I51" s="165">
        <v>506.95909999999998</v>
      </c>
      <c r="J51" s="166">
        <v>499.73079999999999</v>
      </c>
      <c r="K51" s="166">
        <v>491.3503</v>
      </c>
      <c r="L51" s="166">
        <v>477.92880000000002</v>
      </c>
      <c r="M51" s="166">
        <v>497.4751</v>
      </c>
      <c r="N51" s="166">
        <v>484.08479999999997</v>
      </c>
      <c r="O51" s="166">
        <v>225.2646</v>
      </c>
      <c r="P51" s="166">
        <v>224.75370000000001</v>
      </c>
      <c r="Q51" s="166">
        <v>225.74700000000001</v>
      </c>
      <c r="R51" s="166">
        <v>221.15270000000001</v>
      </c>
      <c r="S51" s="166">
        <v>218.77449999999999</v>
      </c>
      <c r="T51" s="166">
        <v>221.24459999999999</v>
      </c>
      <c r="U51" s="166">
        <v>221.8</v>
      </c>
      <c r="V51" s="165">
        <v>0</v>
      </c>
      <c r="W51" s="166">
        <v>221.6</v>
      </c>
      <c r="X51" s="165">
        <v>138.03809999999999</v>
      </c>
      <c r="Y51" s="166">
        <v>141.01679999999999</v>
      </c>
      <c r="Z51" s="165">
        <v>0</v>
      </c>
      <c r="AA51" s="166">
        <v>137.88229999999999</v>
      </c>
      <c r="AB51" s="166">
        <v>136.62</v>
      </c>
      <c r="AC51" s="165">
        <v>0</v>
      </c>
      <c r="AD51" s="166">
        <v>142.5564</v>
      </c>
      <c r="AE51" s="166">
        <v>128.4776</v>
      </c>
      <c r="AF51" s="166">
        <v>138.94059999999999</v>
      </c>
    </row>
    <row r="52" spans="1:32" ht="18" customHeight="1" x14ac:dyDescent="0.25">
      <c r="A52" s="161" t="s">
        <v>71</v>
      </c>
      <c r="B52" s="161" t="s">
        <v>855</v>
      </c>
      <c r="C52" s="166">
        <v>508.09739999999999</v>
      </c>
      <c r="D52" s="166">
        <v>503.59059999999999</v>
      </c>
      <c r="E52" s="166">
        <v>502.92230000000001</v>
      </c>
      <c r="F52" s="166">
        <v>504.35449999999997</v>
      </c>
      <c r="G52" s="166">
        <v>507.24209999999999</v>
      </c>
      <c r="H52" s="166">
        <v>507.14479999999998</v>
      </c>
      <c r="I52" s="165">
        <v>506.95909999999998</v>
      </c>
      <c r="J52" s="166">
        <v>502.31169999999997</v>
      </c>
      <c r="K52" s="166">
        <v>492.82749999999999</v>
      </c>
      <c r="L52" s="166">
        <v>478.3784</v>
      </c>
      <c r="M52" s="166">
        <v>497.63220000000001</v>
      </c>
      <c r="N52" s="166">
        <v>484.21769999999998</v>
      </c>
      <c r="O52" s="166">
        <v>225.61330000000001</v>
      </c>
      <c r="P52" s="166">
        <v>224.5333</v>
      </c>
      <c r="Q52" s="166">
        <v>226.39779999999999</v>
      </c>
      <c r="R52" s="166">
        <v>221.70259999999999</v>
      </c>
      <c r="S52" s="166">
        <v>219.89670000000001</v>
      </c>
      <c r="T52" s="166">
        <v>221.2424</v>
      </c>
      <c r="U52" s="166">
        <v>221.8</v>
      </c>
      <c r="V52" s="165">
        <v>0</v>
      </c>
      <c r="W52" s="166">
        <v>221.8</v>
      </c>
      <c r="X52" s="165">
        <v>138.03809999999999</v>
      </c>
      <c r="Y52" s="166">
        <v>140.66739999999999</v>
      </c>
      <c r="Z52" s="165">
        <v>0</v>
      </c>
      <c r="AA52" s="166">
        <v>138.1054</v>
      </c>
      <c r="AB52" s="166">
        <v>136.79939999999999</v>
      </c>
      <c r="AC52" s="165">
        <v>0</v>
      </c>
      <c r="AD52" s="166">
        <v>142.4246</v>
      </c>
      <c r="AE52" s="166">
        <v>129.07749999999999</v>
      </c>
      <c r="AF52" s="166">
        <v>139.32859999999999</v>
      </c>
    </row>
    <row r="53" spans="1:32" ht="18" customHeight="1" x14ac:dyDescent="0.25">
      <c r="A53" s="161" t="s">
        <v>71</v>
      </c>
      <c r="B53" s="161" t="s">
        <v>856</v>
      </c>
      <c r="C53" s="166">
        <v>509.72359999999998</v>
      </c>
      <c r="D53" s="166">
        <v>505.11360000000002</v>
      </c>
      <c r="E53" s="166">
        <v>503.6576</v>
      </c>
      <c r="F53" s="166">
        <v>503.40859999999998</v>
      </c>
      <c r="G53" s="166">
        <v>506.53840000000002</v>
      </c>
      <c r="H53" s="166">
        <v>505.78460000000001</v>
      </c>
      <c r="I53" s="165">
        <v>506.95909999999998</v>
      </c>
      <c r="J53" s="166">
        <v>502.12990000000002</v>
      </c>
      <c r="K53" s="166">
        <v>491.9683</v>
      </c>
      <c r="L53" s="166">
        <v>478.0059</v>
      </c>
      <c r="M53" s="166">
        <v>498.47890000000001</v>
      </c>
      <c r="N53" s="166">
        <v>483.899</v>
      </c>
      <c r="O53" s="166">
        <v>226.02350000000001</v>
      </c>
      <c r="P53" s="166">
        <v>225.49959999999999</v>
      </c>
      <c r="Q53" s="166">
        <v>227.13800000000001</v>
      </c>
      <c r="R53" s="166">
        <v>221.02959999999999</v>
      </c>
      <c r="S53" s="166">
        <v>219.40940000000001</v>
      </c>
      <c r="T53" s="166">
        <v>221.51580000000001</v>
      </c>
      <c r="U53" s="166">
        <v>221.8</v>
      </c>
      <c r="V53" s="165">
        <v>0</v>
      </c>
      <c r="W53" s="166">
        <v>221.8</v>
      </c>
      <c r="X53" s="165">
        <v>138.03809999999999</v>
      </c>
      <c r="Y53" s="166">
        <v>141.0736</v>
      </c>
      <c r="Z53" s="165">
        <v>0</v>
      </c>
      <c r="AA53" s="166">
        <v>138.0454</v>
      </c>
      <c r="AB53" s="166">
        <v>137.33760000000001</v>
      </c>
      <c r="AC53" s="165">
        <v>0</v>
      </c>
      <c r="AD53" s="166">
        <v>142.52709999999999</v>
      </c>
      <c r="AE53" s="166">
        <v>128.63509999999999</v>
      </c>
      <c r="AF53" s="166">
        <v>139.41030000000001</v>
      </c>
    </row>
    <row r="54" spans="1:32" ht="18" customHeight="1" x14ac:dyDescent="0.25">
      <c r="A54" s="161" t="s">
        <v>71</v>
      </c>
      <c r="B54" s="161" t="s">
        <v>857</v>
      </c>
      <c r="C54" s="166">
        <v>511.29719999999998</v>
      </c>
      <c r="D54" s="166">
        <v>506.95170000000002</v>
      </c>
      <c r="E54" s="166">
        <v>504.02530000000002</v>
      </c>
      <c r="F54" s="166">
        <v>505.1275</v>
      </c>
      <c r="G54" s="166">
        <v>507.58580000000001</v>
      </c>
      <c r="H54" s="166">
        <v>507.69380000000001</v>
      </c>
      <c r="I54" s="165">
        <v>506.95909999999998</v>
      </c>
      <c r="J54" s="166">
        <v>503.74689999999998</v>
      </c>
      <c r="K54" s="166">
        <v>493.29739999999998</v>
      </c>
      <c r="L54" s="166">
        <v>479.83600000000001</v>
      </c>
      <c r="M54" s="166">
        <v>499.35950000000003</v>
      </c>
      <c r="N54" s="166">
        <v>485.3485</v>
      </c>
      <c r="O54" s="166">
        <v>226.72329999999999</v>
      </c>
      <c r="P54" s="166">
        <v>226.14230000000001</v>
      </c>
      <c r="Q54" s="166">
        <v>228.22900000000001</v>
      </c>
      <c r="R54" s="166">
        <v>221.80160000000001</v>
      </c>
      <c r="S54" s="166">
        <v>220.4282</v>
      </c>
      <c r="T54" s="166">
        <v>221.34129999999999</v>
      </c>
      <c r="U54" s="166">
        <v>222.4</v>
      </c>
      <c r="V54" s="165">
        <v>0</v>
      </c>
      <c r="W54" s="166">
        <v>222.9</v>
      </c>
      <c r="X54" s="166">
        <v>139.1771</v>
      </c>
      <c r="Y54" s="166">
        <v>141.28710000000001</v>
      </c>
      <c r="Z54" s="165">
        <v>0</v>
      </c>
      <c r="AA54" s="166">
        <v>137.99539999999999</v>
      </c>
      <c r="AB54" s="166">
        <v>137.57220000000001</v>
      </c>
      <c r="AC54" s="165">
        <v>0</v>
      </c>
      <c r="AD54" s="166">
        <v>143.0394</v>
      </c>
      <c r="AE54" s="166">
        <v>128.87370000000001</v>
      </c>
      <c r="AF54" s="166">
        <v>139.67580000000001</v>
      </c>
    </row>
    <row r="55" spans="1:32" ht="18" customHeight="1" x14ac:dyDescent="0.25">
      <c r="A55" s="161" t="s">
        <v>71</v>
      </c>
      <c r="B55" s="161" t="s">
        <v>858</v>
      </c>
      <c r="C55" s="166">
        <v>513.34310000000005</v>
      </c>
      <c r="D55" s="166">
        <v>510.52289999999999</v>
      </c>
      <c r="E55" s="166">
        <v>514.05650000000003</v>
      </c>
      <c r="F55" s="166">
        <v>508.67200000000003</v>
      </c>
      <c r="G55" s="166">
        <v>509.6139</v>
      </c>
      <c r="H55" s="166">
        <v>510.15379999999999</v>
      </c>
      <c r="I55" s="165">
        <v>506.95909999999998</v>
      </c>
      <c r="J55" s="166">
        <v>504.78070000000002</v>
      </c>
      <c r="K55" s="166">
        <v>494.05919999999998</v>
      </c>
      <c r="L55" s="166">
        <v>480.0874</v>
      </c>
      <c r="M55" s="166">
        <v>498.48450000000003</v>
      </c>
      <c r="N55" s="166">
        <v>486.13709999999998</v>
      </c>
      <c r="O55" s="166">
        <v>224.9802</v>
      </c>
      <c r="P55" s="166">
        <v>225.58029999999999</v>
      </c>
      <c r="Q55" s="166">
        <v>228.55840000000001</v>
      </c>
      <c r="R55" s="166">
        <v>220.44059999999999</v>
      </c>
      <c r="S55" s="166">
        <v>219.2174</v>
      </c>
      <c r="T55" s="166">
        <v>221.6207</v>
      </c>
      <c r="U55" s="166">
        <v>223.1</v>
      </c>
      <c r="V55" s="165">
        <v>0</v>
      </c>
      <c r="W55" s="166">
        <v>223.4</v>
      </c>
      <c r="X55" s="166">
        <v>139.32759999999999</v>
      </c>
      <c r="Y55" s="166">
        <v>141.67599999999999</v>
      </c>
      <c r="Z55" s="165">
        <v>0</v>
      </c>
      <c r="AA55" s="166">
        <v>138.23009999999999</v>
      </c>
      <c r="AB55" s="166">
        <v>136.8546</v>
      </c>
      <c r="AC55" s="165">
        <v>0</v>
      </c>
      <c r="AD55" s="166">
        <v>143.36150000000001</v>
      </c>
      <c r="AE55" s="166">
        <v>129.68020000000001</v>
      </c>
      <c r="AF55" s="166">
        <v>139.34899999999999</v>
      </c>
    </row>
    <row r="56" spans="1:32" ht="18" customHeight="1" x14ac:dyDescent="0.25">
      <c r="A56" s="161" t="s">
        <v>71</v>
      </c>
      <c r="B56" s="161" t="s">
        <v>859</v>
      </c>
      <c r="C56" s="166">
        <v>504.16309999999999</v>
      </c>
      <c r="D56" s="166">
        <v>512.25599999999997</v>
      </c>
      <c r="E56" s="166">
        <v>508.90949999999998</v>
      </c>
      <c r="F56" s="166">
        <v>509.40350000000001</v>
      </c>
      <c r="G56" s="166">
        <v>511.00009999999997</v>
      </c>
      <c r="H56" s="166">
        <v>510.57459999999998</v>
      </c>
      <c r="I56" s="165">
        <v>506.95909999999998</v>
      </c>
      <c r="J56" s="166">
        <v>502.56400000000002</v>
      </c>
      <c r="K56" s="166">
        <v>494.32029999999997</v>
      </c>
      <c r="L56" s="166">
        <v>479.55959999999999</v>
      </c>
      <c r="M56" s="166">
        <v>498.02730000000003</v>
      </c>
      <c r="N56" s="166">
        <v>485.6198</v>
      </c>
      <c r="O56" s="166">
        <v>222.3597</v>
      </c>
      <c r="P56" s="166">
        <v>226.47210000000001</v>
      </c>
      <c r="Q56" s="166">
        <v>227.77330000000001</v>
      </c>
      <c r="R56" s="166">
        <v>221.38380000000001</v>
      </c>
      <c r="S56" s="166">
        <v>219.7637</v>
      </c>
      <c r="T56" s="166">
        <v>221.33699999999999</v>
      </c>
      <c r="U56" s="166">
        <v>223</v>
      </c>
      <c r="V56" s="165">
        <v>0</v>
      </c>
      <c r="W56" s="166">
        <v>222.8</v>
      </c>
      <c r="X56" s="166">
        <v>139.3056</v>
      </c>
      <c r="Y56" s="166">
        <v>139.7997</v>
      </c>
      <c r="Z56" s="165">
        <v>0</v>
      </c>
      <c r="AA56" s="166">
        <v>137.78989999999999</v>
      </c>
      <c r="AB56" s="166">
        <v>136.827</v>
      </c>
      <c r="AC56" s="165">
        <v>0</v>
      </c>
      <c r="AD56" s="166">
        <v>141.25360000000001</v>
      </c>
      <c r="AE56" s="166">
        <v>129.5804</v>
      </c>
      <c r="AF56" s="166">
        <v>139.1448</v>
      </c>
    </row>
    <row r="57" spans="1:32" ht="18" customHeight="1" x14ac:dyDescent="0.25">
      <c r="A57" s="161" t="s">
        <v>860</v>
      </c>
      <c r="B57" s="161" t="s">
        <v>72</v>
      </c>
      <c r="C57" s="169">
        <v>499.44200000000001</v>
      </c>
      <c r="D57" s="169">
        <v>503.69569999999999</v>
      </c>
      <c r="E57" s="169">
        <v>500.82159999999999</v>
      </c>
      <c r="F57" s="169">
        <v>510.03489999999999</v>
      </c>
      <c r="G57" s="169">
        <v>511.58920000000001</v>
      </c>
      <c r="H57" s="169">
        <v>511.37670000000003</v>
      </c>
      <c r="I57" s="168">
        <v>506.95909999999998</v>
      </c>
      <c r="J57" s="169">
        <v>503.97809999999998</v>
      </c>
      <c r="K57" s="169">
        <v>494.3005</v>
      </c>
      <c r="L57" s="169">
        <v>481.887</v>
      </c>
      <c r="M57" s="169">
        <v>500.3322</v>
      </c>
      <c r="N57" s="169">
        <v>486.61750000000001</v>
      </c>
      <c r="O57" s="169">
        <v>221.1849</v>
      </c>
      <c r="P57" s="169">
        <v>223.0703</v>
      </c>
      <c r="Q57" s="169">
        <v>225.92169999999999</v>
      </c>
      <c r="R57" s="169">
        <v>221.73</v>
      </c>
      <c r="S57" s="169">
        <v>220.57589999999999</v>
      </c>
      <c r="T57" s="169">
        <v>221.53729999999999</v>
      </c>
      <c r="U57" s="169">
        <v>223.1</v>
      </c>
      <c r="V57" s="168">
        <v>0</v>
      </c>
      <c r="W57" s="169">
        <v>223.2</v>
      </c>
      <c r="X57" s="169">
        <v>139.27959999999999</v>
      </c>
      <c r="Y57" s="169">
        <v>140.06469999999999</v>
      </c>
      <c r="Z57" s="168">
        <v>0</v>
      </c>
      <c r="AA57" s="169">
        <v>138.18219999999999</v>
      </c>
      <c r="AB57" s="169">
        <v>137.47559999999999</v>
      </c>
      <c r="AC57" s="168">
        <v>0</v>
      </c>
      <c r="AD57" s="169">
        <v>141.5318</v>
      </c>
      <c r="AE57" s="169">
        <v>129.6918</v>
      </c>
      <c r="AF57" s="169">
        <v>139.36940000000001</v>
      </c>
    </row>
    <row r="58" spans="1:32" x14ac:dyDescent="0.25">
      <c r="A58" s="232" t="s">
        <v>872</v>
      </c>
      <c r="B58" s="232"/>
      <c r="C58" s="171">
        <v>513.34310000000005</v>
      </c>
      <c r="D58" s="171">
        <v>512.25599999999997</v>
      </c>
      <c r="E58" s="171">
        <v>514.05650000000003</v>
      </c>
      <c r="F58" s="171">
        <v>513.25210000000004</v>
      </c>
      <c r="G58" s="171">
        <v>513.87040000000002</v>
      </c>
      <c r="H58" s="171">
        <v>513.22720000000004</v>
      </c>
      <c r="I58" s="171">
        <v>506.95909999999998</v>
      </c>
      <c r="J58" s="171">
        <v>506.36439999999999</v>
      </c>
      <c r="K58" s="171">
        <v>505.42320000000001</v>
      </c>
      <c r="L58" s="171">
        <v>491.55529999999999</v>
      </c>
      <c r="M58" s="171">
        <v>511.62090000000001</v>
      </c>
      <c r="N58" s="171">
        <v>496.67489999999998</v>
      </c>
      <c r="O58" s="171">
        <v>227.6628</v>
      </c>
      <c r="P58" s="171">
        <v>227.1311</v>
      </c>
      <c r="Q58" s="171">
        <v>228.55840000000001</v>
      </c>
      <c r="R58" s="171">
        <v>222.59569999999999</v>
      </c>
      <c r="S58" s="171">
        <v>221.8826</v>
      </c>
      <c r="T58" s="171">
        <v>223.5634</v>
      </c>
      <c r="U58" s="171">
        <v>226.9</v>
      </c>
      <c r="V58" s="171">
        <v>0</v>
      </c>
      <c r="W58" s="171">
        <v>226.2</v>
      </c>
      <c r="X58" s="171">
        <v>140.14709999999999</v>
      </c>
      <c r="Y58" s="171">
        <v>141.80090000000001</v>
      </c>
      <c r="Z58" s="171">
        <v>0</v>
      </c>
      <c r="AA58" s="171">
        <v>140.06970000000001</v>
      </c>
      <c r="AB58" s="171">
        <v>138.51060000000001</v>
      </c>
      <c r="AC58" s="171">
        <v>0</v>
      </c>
      <c r="AD58" s="171">
        <v>143.36150000000001</v>
      </c>
      <c r="AE58" s="171">
        <v>129.83250000000001</v>
      </c>
      <c r="AF58" s="171">
        <v>140.94200000000001</v>
      </c>
    </row>
    <row r="59" spans="1:32" x14ac:dyDescent="0.25">
      <c r="A59" s="232" t="s">
        <v>873</v>
      </c>
      <c r="B59" s="232"/>
      <c r="C59" s="171">
        <v>499.44200000000001</v>
      </c>
      <c r="D59" s="171">
        <v>492.0367</v>
      </c>
      <c r="E59" s="171">
        <v>496.41</v>
      </c>
      <c r="F59" s="171">
        <v>487.5428</v>
      </c>
      <c r="G59" s="171">
        <v>492.28559999999999</v>
      </c>
      <c r="H59" s="171">
        <v>493.72550000000001</v>
      </c>
      <c r="I59" s="171">
        <v>506.95909999999998</v>
      </c>
      <c r="J59" s="171">
        <v>497.13549999999998</v>
      </c>
      <c r="K59" s="171">
        <v>489.0539</v>
      </c>
      <c r="L59" s="171">
        <v>474.79450000000003</v>
      </c>
      <c r="M59" s="171">
        <v>494.75779999999997</v>
      </c>
      <c r="N59" s="171">
        <v>481.53960000000001</v>
      </c>
      <c r="O59" s="171">
        <v>221.1849</v>
      </c>
      <c r="P59" s="171">
        <v>221.03890000000001</v>
      </c>
      <c r="Q59" s="171">
        <v>223.10659999999999</v>
      </c>
      <c r="R59" s="171">
        <v>216.642</v>
      </c>
      <c r="S59" s="171">
        <v>214.01259999999999</v>
      </c>
      <c r="T59" s="171">
        <v>220.68780000000001</v>
      </c>
      <c r="U59" s="171">
        <v>220.5</v>
      </c>
      <c r="V59" s="171">
        <v>0</v>
      </c>
      <c r="W59" s="171">
        <v>219.3</v>
      </c>
      <c r="X59" s="171">
        <v>138.0034</v>
      </c>
      <c r="Y59" s="171">
        <v>138.70269999999999</v>
      </c>
      <c r="Z59" s="171">
        <v>0</v>
      </c>
      <c r="AA59" s="171">
        <v>137.34129999999999</v>
      </c>
      <c r="AB59" s="171">
        <v>135.1848</v>
      </c>
      <c r="AC59" s="171">
        <v>0</v>
      </c>
      <c r="AD59" s="171">
        <v>140.49250000000001</v>
      </c>
      <c r="AE59" s="171">
        <v>126.6392</v>
      </c>
      <c r="AF59" s="171">
        <v>138.14410000000001</v>
      </c>
    </row>
    <row r="60" spans="1:32" x14ac:dyDescent="0.25">
      <c r="A60" s="232" t="s">
        <v>874</v>
      </c>
      <c r="B60" s="232"/>
      <c r="C60" s="171">
        <v>506.17177291666661</v>
      </c>
      <c r="D60" s="171">
        <v>501.73935625000001</v>
      </c>
      <c r="E60" s="171">
        <v>503.39286874999999</v>
      </c>
      <c r="F60" s="171">
        <v>500.52553958333334</v>
      </c>
      <c r="G60" s="171">
        <v>503.34578333333332</v>
      </c>
      <c r="H60" s="171">
        <v>504.0887208333333</v>
      </c>
      <c r="I60" s="171">
        <v>506.95909999999998</v>
      </c>
      <c r="J60" s="171">
        <v>501.40328333333332</v>
      </c>
      <c r="K60" s="171">
        <v>496.91680833333328</v>
      </c>
      <c r="L60" s="171">
        <v>481.08441458333328</v>
      </c>
      <c r="M60" s="171">
        <v>503.07687083333337</v>
      </c>
      <c r="N60" s="171">
        <v>488.47867500000001</v>
      </c>
      <c r="O60" s="171">
        <v>225.60571666666667</v>
      </c>
      <c r="P60" s="171">
        <v>223.86483958333332</v>
      </c>
      <c r="Q60" s="171">
        <v>225.99240833333334</v>
      </c>
      <c r="R60" s="171">
        <v>220.03007708333334</v>
      </c>
      <c r="S60" s="171">
        <v>218.06509583333332</v>
      </c>
      <c r="T60" s="171">
        <v>221.6071</v>
      </c>
      <c r="U60" s="171">
        <v>223.35</v>
      </c>
      <c r="V60" s="171">
        <v>0</v>
      </c>
      <c r="W60" s="171">
        <v>222.32916666666662</v>
      </c>
      <c r="X60" s="171">
        <v>138.85696666666666</v>
      </c>
      <c r="Y60" s="171">
        <v>140.27411458333333</v>
      </c>
      <c r="Z60" s="171">
        <v>0</v>
      </c>
      <c r="AA60" s="171">
        <v>138.17387916666667</v>
      </c>
      <c r="AB60" s="171">
        <v>136.88363749999999</v>
      </c>
      <c r="AC60" s="171">
        <v>0</v>
      </c>
      <c r="AD60" s="171">
        <v>141.92605208333333</v>
      </c>
      <c r="AE60" s="171">
        <v>128.28256875</v>
      </c>
      <c r="AF60" s="171">
        <v>139.23881666666665</v>
      </c>
    </row>
    <row r="61" spans="1:32" x14ac:dyDescent="0.25">
      <c r="A61" s="232" t="s">
        <v>2424</v>
      </c>
      <c r="B61" s="232"/>
      <c r="C61" s="159" t="s">
        <v>204</v>
      </c>
      <c r="D61" s="159" t="s">
        <v>204</v>
      </c>
      <c r="E61" s="159" t="s">
        <v>204</v>
      </c>
      <c r="F61" s="159" t="s">
        <v>2425</v>
      </c>
      <c r="G61" s="159" t="s">
        <v>2425</v>
      </c>
      <c r="H61" s="159" t="s">
        <v>2425</v>
      </c>
      <c r="I61" s="159" t="s">
        <v>2426</v>
      </c>
      <c r="J61" s="159" t="s">
        <v>2426</v>
      </c>
      <c r="K61" s="159" t="s">
        <v>2426</v>
      </c>
      <c r="L61" s="159" t="s">
        <v>2426</v>
      </c>
      <c r="M61" s="159" t="s">
        <v>2426</v>
      </c>
      <c r="N61" s="159" t="s">
        <v>2426</v>
      </c>
      <c r="O61" s="159" t="s">
        <v>204</v>
      </c>
      <c r="P61" s="159" t="s">
        <v>204</v>
      </c>
      <c r="Q61" s="159" t="s">
        <v>204</v>
      </c>
      <c r="R61" s="159" t="s">
        <v>2425</v>
      </c>
      <c r="S61" s="159" t="s">
        <v>2425</v>
      </c>
      <c r="T61" s="159" t="s">
        <v>2426</v>
      </c>
      <c r="U61" s="159" t="s">
        <v>2426</v>
      </c>
      <c r="V61" s="159" t="s">
        <v>2426</v>
      </c>
      <c r="W61" s="159" t="s">
        <v>2426</v>
      </c>
      <c r="X61" s="159" t="s">
        <v>2426</v>
      </c>
      <c r="Y61" s="159" t="s">
        <v>2426</v>
      </c>
      <c r="Z61" s="159" t="s">
        <v>2426</v>
      </c>
      <c r="AA61" s="159" t="s">
        <v>2426</v>
      </c>
      <c r="AB61" s="159" t="s">
        <v>2426</v>
      </c>
      <c r="AC61" s="159" t="s">
        <v>2426</v>
      </c>
      <c r="AD61" s="159" t="s">
        <v>2426</v>
      </c>
      <c r="AE61" s="159" t="s">
        <v>2426</v>
      </c>
      <c r="AF61" s="159" t="s">
        <v>2426</v>
      </c>
    </row>
    <row r="62" spans="1:32" ht="27" customHeight="1" x14ac:dyDescent="0.25">
      <c r="A62" s="232" t="s">
        <v>3</v>
      </c>
      <c r="B62" s="232"/>
      <c r="C62" s="231" t="s">
        <v>533</v>
      </c>
      <c r="D62" s="231"/>
      <c r="E62" s="231"/>
      <c r="F62" s="231"/>
      <c r="G62" s="231"/>
      <c r="H62" s="231"/>
      <c r="I62" s="231" t="s">
        <v>207</v>
      </c>
      <c r="J62" s="231" t="s">
        <v>533</v>
      </c>
      <c r="K62" s="231" t="s">
        <v>207</v>
      </c>
      <c r="L62" s="231" t="s">
        <v>533</v>
      </c>
      <c r="M62" s="231" t="s">
        <v>385</v>
      </c>
      <c r="N62" s="231" t="s">
        <v>207</v>
      </c>
      <c r="O62" s="231" t="s">
        <v>58</v>
      </c>
      <c r="P62" s="231"/>
      <c r="Q62" s="231"/>
      <c r="R62" s="231"/>
      <c r="S62" s="231"/>
      <c r="T62" s="231" t="s">
        <v>533</v>
      </c>
      <c r="U62" s="231" t="s">
        <v>2436</v>
      </c>
      <c r="V62" s="231"/>
      <c r="W62" s="231"/>
      <c r="X62" s="231" t="s">
        <v>58</v>
      </c>
      <c r="Y62" s="231" t="s">
        <v>947</v>
      </c>
      <c r="Z62" s="231" t="s">
        <v>58</v>
      </c>
      <c r="AA62" s="231" t="s">
        <v>2437</v>
      </c>
      <c r="AB62" s="231" t="s">
        <v>600</v>
      </c>
      <c r="AC62" s="231" t="s">
        <v>58</v>
      </c>
      <c r="AD62" s="231" t="s">
        <v>96</v>
      </c>
      <c r="AE62" s="231" t="s">
        <v>58</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2795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2440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2441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2796</v>
      </c>
      <c r="C5" s="1"/>
      <c r="D5" s="1"/>
      <c r="E5" s="1"/>
      <c r="F5" s="1"/>
      <c r="G5" s="1"/>
    </row>
    <row r="6" spans="1:7" ht="35.1" customHeight="1" x14ac:dyDescent="0.25">
      <c r="A6" s="1"/>
      <c r="B6" s="3" t="s">
        <v>3</v>
      </c>
      <c r="C6" s="3" t="s">
        <v>4</v>
      </c>
      <c r="D6" s="3" t="s">
        <v>6</v>
      </c>
      <c r="E6" s="3" t="s">
        <v>7</v>
      </c>
      <c r="F6" s="3" t="s">
        <v>8</v>
      </c>
      <c r="G6" s="3" t="s">
        <v>2797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2798</v>
      </c>
      <c r="C5" s="1"/>
      <c r="D5" s="1"/>
      <c r="E5" s="1"/>
      <c r="F5" s="1"/>
      <c r="G5" s="1"/>
      <c r="H5" s="1"/>
      <c r="I5" s="1"/>
    </row>
    <row r="6" spans="1:9" ht="35.1" customHeight="1" x14ac:dyDescent="0.25">
      <c r="A6" s="1"/>
      <c r="B6" s="3" t="s">
        <v>4</v>
      </c>
      <c r="C6" s="3" t="s">
        <v>2799</v>
      </c>
      <c r="D6" s="3" t="s">
        <v>2800</v>
      </c>
      <c r="E6" s="3" t="s">
        <v>7</v>
      </c>
      <c r="F6" s="3" t="s">
        <v>8</v>
      </c>
      <c r="G6" s="3" t="s">
        <v>2801</v>
      </c>
      <c r="H6" s="3" t="s">
        <v>2797</v>
      </c>
      <c r="I6" s="3" t="s">
        <v>2802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2803</v>
      </c>
      <c r="C5" s="1"/>
      <c r="D5" s="1"/>
      <c r="E5" s="1"/>
      <c r="F5" s="1"/>
      <c r="G5" s="1"/>
      <c r="H5" s="1"/>
      <c r="I5" s="1"/>
    </row>
    <row r="6" spans="1:9" ht="30" customHeight="1" x14ac:dyDescent="0.25">
      <c r="A6" s="1"/>
      <c r="B6" s="204" t="s">
        <v>2804</v>
      </c>
      <c r="C6" s="204"/>
      <c r="D6" s="204"/>
      <c r="E6" s="204"/>
      <c r="F6" s="204"/>
      <c r="G6" s="204"/>
      <c r="H6" s="204"/>
      <c r="I6" s="204"/>
    </row>
    <row r="7" spans="1:9" ht="20.100000000000001" customHeight="1" x14ac:dyDescent="0.25">
      <c r="A7" s="1"/>
      <c r="B7" s="204" t="s">
        <v>2805</v>
      </c>
      <c r="C7" s="204" t="s">
        <v>2806</v>
      </c>
      <c r="D7" s="204"/>
      <c r="E7" s="204" t="s">
        <v>2807</v>
      </c>
      <c r="F7" s="204"/>
      <c r="G7" s="204" t="s">
        <v>2808</v>
      </c>
      <c r="H7" s="204"/>
      <c r="I7" s="204"/>
    </row>
    <row r="8" spans="1:9" ht="20.100000000000001" customHeight="1" x14ac:dyDescent="0.25">
      <c r="A8" s="1"/>
      <c r="B8" s="204"/>
      <c r="C8" s="3" t="s">
        <v>2809</v>
      </c>
      <c r="D8" s="3" t="s">
        <v>2810</v>
      </c>
      <c r="E8" s="3" t="s">
        <v>2809</v>
      </c>
      <c r="F8" s="3" t="s">
        <v>2810</v>
      </c>
      <c r="G8" s="3" t="s">
        <v>2809</v>
      </c>
      <c r="H8" s="3" t="s">
        <v>2810</v>
      </c>
      <c r="I8" s="3" t="s">
        <v>2811</v>
      </c>
    </row>
    <row r="9" spans="1:9" ht="25.5" x14ac:dyDescent="0.25">
      <c r="A9" s="1"/>
      <c r="B9" s="86" t="s">
        <v>2812</v>
      </c>
      <c r="C9" s="86" t="s">
        <v>2813</v>
      </c>
      <c r="D9" s="86" t="s">
        <v>2813</v>
      </c>
      <c r="E9" s="86" t="s">
        <v>2813</v>
      </c>
      <c r="F9" s="86" t="s">
        <v>2813</v>
      </c>
      <c r="G9" s="86" t="s">
        <v>2813</v>
      </c>
      <c r="H9" s="86" t="s">
        <v>2813</v>
      </c>
      <c r="I9" s="86" t="s">
        <v>2814</v>
      </c>
    </row>
    <row r="10" spans="1:9" ht="25.5" x14ac:dyDescent="0.25">
      <c r="A10" s="1"/>
      <c r="B10" s="86" t="s">
        <v>2815</v>
      </c>
      <c r="C10" s="86" t="s">
        <v>2813</v>
      </c>
      <c r="D10" s="86" t="s">
        <v>2813</v>
      </c>
      <c r="E10" s="86" t="s">
        <v>2813</v>
      </c>
      <c r="F10" s="86" t="s">
        <v>2813</v>
      </c>
      <c r="G10" s="86" t="s">
        <v>2813</v>
      </c>
      <c r="H10" s="86" t="s">
        <v>2813</v>
      </c>
      <c r="I10" s="86" t="s">
        <v>2814</v>
      </c>
    </row>
    <row r="11" spans="1:9" ht="25.5" x14ac:dyDescent="0.25">
      <c r="A11" s="1"/>
      <c r="B11" s="86" t="s">
        <v>2816</v>
      </c>
      <c r="C11" s="86" t="s">
        <v>2817</v>
      </c>
      <c r="D11" s="86" t="s">
        <v>2818</v>
      </c>
      <c r="E11" s="86" t="s">
        <v>2819</v>
      </c>
      <c r="F11" s="86" t="s">
        <v>2820</v>
      </c>
      <c r="G11" s="86" t="s">
        <v>969</v>
      </c>
      <c r="H11" s="86" t="s">
        <v>969</v>
      </c>
      <c r="I11" s="86" t="s">
        <v>969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4" t="s">
        <v>2821</v>
      </c>
      <c r="C14" s="204"/>
      <c r="D14" s="204"/>
      <c r="E14" s="204"/>
      <c r="F14" s="204"/>
      <c r="G14" s="204"/>
      <c r="H14" s="204"/>
      <c r="I14" s="204"/>
    </row>
    <row r="15" spans="1:9" ht="20.100000000000001" customHeight="1" x14ac:dyDescent="0.25">
      <c r="A15" s="1"/>
      <c r="B15" s="204" t="s">
        <v>2805</v>
      </c>
      <c r="C15" s="204" t="s">
        <v>2806</v>
      </c>
      <c r="D15" s="204"/>
      <c r="E15" s="204" t="s">
        <v>2807</v>
      </c>
      <c r="F15" s="204"/>
      <c r="G15" s="204" t="s">
        <v>2808</v>
      </c>
      <c r="H15" s="204"/>
      <c r="I15" s="204"/>
    </row>
    <row r="16" spans="1:9" ht="20.100000000000001" customHeight="1" x14ac:dyDescent="0.25">
      <c r="A16" s="1"/>
      <c r="B16" s="204"/>
      <c r="C16" s="3" t="s">
        <v>2809</v>
      </c>
      <c r="D16" s="3" t="s">
        <v>2810</v>
      </c>
      <c r="E16" s="3" t="s">
        <v>2809</v>
      </c>
      <c r="F16" s="3" t="s">
        <v>2810</v>
      </c>
      <c r="G16" s="3" t="s">
        <v>2809</v>
      </c>
      <c r="H16" s="3" t="s">
        <v>2810</v>
      </c>
      <c r="I16" s="3" t="s">
        <v>2811</v>
      </c>
    </row>
    <row r="17" spans="1:9" ht="25.5" x14ac:dyDescent="0.25">
      <c r="A17" s="1"/>
      <c r="B17" s="86" t="s">
        <v>2812</v>
      </c>
      <c r="C17" s="86" t="s">
        <v>2813</v>
      </c>
      <c r="D17" s="86" t="s">
        <v>2813</v>
      </c>
      <c r="E17" s="86" t="s">
        <v>2813</v>
      </c>
      <c r="F17" s="86" t="s">
        <v>2813</v>
      </c>
      <c r="G17" s="86" t="s">
        <v>2813</v>
      </c>
      <c r="H17" s="86" t="s">
        <v>2813</v>
      </c>
      <c r="I17" s="86" t="s">
        <v>2814</v>
      </c>
    </row>
    <row r="18" spans="1:9" ht="25.5" x14ac:dyDescent="0.25">
      <c r="A18" s="1"/>
      <c r="B18" s="86" t="s">
        <v>2815</v>
      </c>
      <c r="C18" s="86" t="s">
        <v>2813</v>
      </c>
      <c r="D18" s="86" t="s">
        <v>2813</v>
      </c>
      <c r="E18" s="86" t="s">
        <v>2813</v>
      </c>
      <c r="F18" s="86" t="s">
        <v>2813</v>
      </c>
      <c r="G18" s="86" t="s">
        <v>2813</v>
      </c>
      <c r="H18" s="86" t="s">
        <v>2813</v>
      </c>
      <c r="I18" s="86" t="s">
        <v>2814</v>
      </c>
    </row>
    <row r="19" spans="1:9" ht="38.25" x14ac:dyDescent="0.25">
      <c r="A19" s="1"/>
      <c r="B19" s="86" t="s">
        <v>2816</v>
      </c>
      <c r="C19" s="86" t="s">
        <v>2822</v>
      </c>
      <c r="D19" s="86" t="s">
        <v>2823</v>
      </c>
      <c r="E19" s="86" t="s">
        <v>2819</v>
      </c>
      <c r="F19" s="86" t="s">
        <v>2820</v>
      </c>
      <c r="G19" s="86" t="s">
        <v>969</v>
      </c>
      <c r="H19" s="86" t="s">
        <v>969</v>
      </c>
      <c r="I19" s="86" t="s">
        <v>969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4" t="s">
        <v>799</v>
      </c>
      <c r="C22" s="204"/>
      <c r="D22" s="204"/>
      <c r="E22" s="204"/>
      <c r="F22" s="204"/>
      <c r="G22" s="204"/>
      <c r="H22" s="204"/>
      <c r="I22" s="204"/>
    </row>
    <row r="23" spans="1:9" ht="20.100000000000001" customHeight="1" x14ac:dyDescent="0.25">
      <c r="A23" s="1"/>
      <c r="B23" s="204" t="s">
        <v>2805</v>
      </c>
      <c r="C23" s="204" t="s">
        <v>2806</v>
      </c>
      <c r="D23" s="204"/>
      <c r="E23" s="204" t="s">
        <v>2807</v>
      </c>
      <c r="F23" s="204"/>
      <c r="G23" s="204" t="s">
        <v>2808</v>
      </c>
      <c r="H23" s="204"/>
      <c r="I23" s="204"/>
    </row>
    <row r="24" spans="1:9" ht="20.100000000000001" customHeight="1" x14ac:dyDescent="0.25">
      <c r="A24" s="1"/>
      <c r="B24" s="204"/>
      <c r="C24" s="3" t="s">
        <v>2809</v>
      </c>
      <c r="D24" s="3" t="s">
        <v>2810</v>
      </c>
      <c r="E24" s="3" t="s">
        <v>2809</v>
      </c>
      <c r="F24" s="3" t="s">
        <v>2810</v>
      </c>
      <c r="G24" s="3" t="s">
        <v>2809</v>
      </c>
      <c r="H24" s="3" t="s">
        <v>2810</v>
      </c>
      <c r="I24" s="3" t="s">
        <v>2811</v>
      </c>
    </row>
    <row r="25" spans="1:9" ht="25.5" x14ac:dyDescent="0.25">
      <c r="A25" s="1"/>
      <c r="B25" s="86" t="s">
        <v>2812</v>
      </c>
      <c r="C25" s="86" t="s">
        <v>2813</v>
      </c>
      <c r="D25" s="86" t="s">
        <v>2813</v>
      </c>
      <c r="E25" s="86" t="s">
        <v>2813</v>
      </c>
      <c r="F25" s="86" t="s">
        <v>2813</v>
      </c>
      <c r="G25" s="86" t="s">
        <v>2813</v>
      </c>
      <c r="H25" s="86" t="s">
        <v>2813</v>
      </c>
      <c r="I25" s="86" t="s">
        <v>2814</v>
      </c>
    </row>
    <row r="26" spans="1:9" ht="25.5" x14ac:dyDescent="0.25">
      <c r="A26" s="1"/>
      <c r="B26" s="86" t="s">
        <v>2815</v>
      </c>
      <c r="C26" s="86" t="s">
        <v>2813</v>
      </c>
      <c r="D26" s="86" t="s">
        <v>2813</v>
      </c>
      <c r="E26" s="86" t="s">
        <v>2813</v>
      </c>
      <c r="F26" s="86" t="s">
        <v>2813</v>
      </c>
      <c r="G26" s="86" t="s">
        <v>2813</v>
      </c>
      <c r="H26" s="86" t="s">
        <v>2813</v>
      </c>
      <c r="I26" s="86" t="s">
        <v>2814</v>
      </c>
    </row>
    <row r="27" spans="1:9" x14ac:dyDescent="0.25">
      <c r="A27" s="1"/>
      <c r="B27" s="86" t="s">
        <v>2816</v>
      </c>
      <c r="C27" s="86" t="s">
        <v>2813</v>
      </c>
      <c r="D27" s="86" t="s">
        <v>2813</v>
      </c>
      <c r="E27" s="86" t="s">
        <v>2813</v>
      </c>
      <c r="F27" s="86" t="s">
        <v>2813</v>
      </c>
      <c r="G27" s="86" t="s">
        <v>969</v>
      </c>
      <c r="H27" s="86" t="s">
        <v>969</v>
      </c>
      <c r="I27" s="86" t="s">
        <v>969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4" t="s">
        <v>2824</v>
      </c>
      <c r="C30" s="204"/>
      <c r="D30" s="204"/>
      <c r="E30" s="204"/>
      <c r="F30" s="204"/>
      <c r="G30" s="204"/>
      <c r="H30" s="204"/>
      <c r="I30" s="204"/>
    </row>
    <row r="31" spans="1:9" ht="20.100000000000001" customHeight="1" x14ac:dyDescent="0.25">
      <c r="A31" s="1"/>
      <c r="B31" s="204" t="s">
        <v>2805</v>
      </c>
      <c r="C31" s="204" t="s">
        <v>2806</v>
      </c>
      <c r="D31" s="204"/>
      <c r="E31" s="204" t="s">
        <v>2807</v>
      </c>
      <c r="F31" s="204"/>
      <c r="G31" s="204" t="s">
        <v>2808</v>
      </c>
      <c r="H31" s="204"/>
      <c r="I31" s="204"/>
    </row>
    <row r="32" spans="1:9" ht="20.100000000000001" customHeight="1" x14ac:dyDescent="0.25">
      <c r="A32" s="1"/>
      <c r="B32" s="204"/>
      <c r="C32" s="3" t="s">
        <v>2809</v>
      </c>
      <c r="D32" s="3" t="s">
        <v>2810</v>
      </c>
      <c r="E32" s="3" t="s">
        <v>2809</v>
      </c>
      <c r="F32" s="3" t="s">
        <v>2810</v>
      </c>
      <c r="G32" s="3" t="s">
        <v>2809</v>
      </c>
      <c r="H32" s="3" t="s">
        <v>2810</v>
      </c>
      <c r="I32" s="3" t="s">
        <v>2811</v>
      </c>
    </row>
    <row r="33" spans="1:9" ht="25.5" x14ac:dyDescent="0.25">
      <c r="A33" s="1"/>
      <c r="B33" s="86" t="s">
        <v>2812</v>
      </c>
      <c r="C33" s="86" t="s">
        <v>2813</v>
      </c>
      <c r="D33" s="86" t="s">
        <v>2813</v>
      </c>
      <c r="E33" s="86" t="s">
        <v>2813</v>
      </c>
      <c r="F33" s="86" t="s">
        <v>2813</v>
      </c>
      <c r="G33" s="86" t="s">
        <v>2813</v>
      </c>
      <c r="H33" s="86" t="s">
        <v>2813</v>
      </c>
      <c r="I33" s="86" t="s">
        <v>2814</v>
      </c>
    </row>
    <row r="34" spans="1:9" ht="25.5" x14ac:dyDescent="0.25">
      <c r="A34" s="1"/>
      <c r="B34" s="86" t="s">
        <v>2815</v>
      </c>
      <c r="C34" s="86" t="s">
        <v>2813</v>
      </c>
      <c r="D34" s="86" t="s">
        <v>2813</v>
      </c>
      <c r="E34" s="86" t="s">
        <v>2813</v>
      </c>
      <c r="F34" s="86" t="s">
        <v>2813</v>
      </c>
      <c r="G34" s="86" t="s">
        <v>2813</v>
      </c>
      <c r="H34" s="86" t="s">
        <v>2813</v>
      </c>
      <c r="I34" s="86" t="s">
        <v>2814</v>
      </c>
    </row>
    <row r="35" spans="1:9" ht="25.5" x14ac:dyDescent="0.25">
      <c r="A35" s="1"/>
      <c r="B35" s="86" t="s">
        <v>2816</v>
      </c>
      <c r="C35" s="86" t="s">
        <v>2825</v>
      </c>
      <c r="D35" s="86" t="s">
        <v>2818</v>
      </c>
      <c r="E35" s="86" t="s">
        <v>2819</v>
      </c>
      <c r="F35" s="86" t="s">
        <v>2820</v>
      </c>
      <c r="G35" s="86" t="s">
        <v>969</v>
      </c>
      <c r="H35" s="86" t="s">
        <v>969</v>
      </c>
      <c r="I35" s="86" t="s">
        <v>969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4" t="s">
        <v>2782</v>
      </c>
      <c r="C38" s="204"/>
      <c r="D38" s="204"/>
      <c r="E38" s="204"/>
      <c r="F38" s="204"/>
      <c r="G38" s="204"/>
      <c r="H38" s="204"/>
      <c r="I38" s="204"/>
    </row>
    <row r="39" spans="1:9" ht="20.100000000000001" customHeight="1" x14ac:dyDescent="0.25">
      <c r="A39" s="1"/>
      <c r="B39" s="204" t="s">
        <v>2805</v>
      </c>
      <c r="C39" s="204" t="s">
        <v>2806</v>
      </c>
      <c r="D39" s="204"/>
      <c r="E39" s="204" t="s">
        <v>2807</v>
      </c>
      <c r="F39" s="204"/>
      <c r="G39" s="204" t="s">
        <v>2808</v>
      </c>
      <c r="H39" s="204"/>
      <c r="I39" s="204"/>
    </row>
    <row r="40" spans="1:9" ht="20.100000000000001" customHeight="1" x14ac:dyDescent="0.25">
      <c r="A40" s="1"/>
      <c r="B40" s="204"/>
      <c r="C40" s="3" t="s">
        <v>2809</v>
      </c>
      <c r="D40" s="3" t="s">
        <v>2810</v>
      </c>
      <c r="E40" s="3" t="s">
        <v>2809</v>
      </c>
      <c r="F40" s="3" t="s">
        <v>2810</v>
      </c>
      <c r="G40" s="3" t="s">
        <v>2809</v>
      </c>
      <c r="H40" s="3" t="s">
        <v>2810</v>
      </c>
      <c r="I40" s="3" t="s">
        <v>2811</v>
      </c>
    </row>
    <row r="41" spans="1:9" ht="25.5" x14ac:dyDescent="0.25">
      <c r="A41" s="1"/>
      <c r="B41" s="86" t="s">
        <v>2812</v>
      </c>
      <c r="C41" s="86" t="s">
        <v>2813</v>
      </c>
      <c r="D41" s="86" t="s">
        <v>2813</v>
      </c>
      <c r="E41" s="86" t="s">
        <v>2813</v>
      </c>
      <c r="F41" s="86" t="s">
        <v>2813</v>
      </c>
      <c r="G41" s="86" t="s">
        <v>2813</v>
      </c>
      <c r="H41" s="86" t="s">
        <v>2813</v>
      </c>
      <c r="I41" s="86" t="s">
        <v>2814</v>
      </c>
    </row>
    <row r="42" spans="1:9" ht="25.5" x14ac:dyDescent="0.25">
      <c r="A42" s="1"/>
      <c r="B42" s="86" t="s">
        <v>2815</v>
      </c>
      <c r="C42" s="86" t="s">
        <v>2813</v>
      </c>
      <c r="D42" s="86" t="s">
        <v>2813</v>
      </c>
      <c r="E42" s="86" t="s">
        <v>2813</v>
      </c>
      <c r="F42" s="86" t="s">
        <v>2813</v>
      </c>
      <c r="G42" s="86" t="s">
        <v>2813</v>
      </c>
      <c r="H42" s="86" t="s">
        <v>2813</v>
      </c>
      <c r="I42" s="86" t="s">
        <v>2814</v>
      </c>
    </row>
    <row r="43" spans="1:9" ht="25.5" x14ac:dyDescent="0.25">
      <c r="A43" s="1"/>
      <c r="B43" s="86" t="s">
        <v>2816</v>
      </c>
      <c r="C43" s="86" t="s">
        <v>2817</v>
      </c>
      <c r="D43" s="86" t="s">
        <v>2818</v>
      </c>
      <c r="E43" s="86" t="s">
        <v>2819</v>
      </c>
      <c r="F43" s="86" t="s">
        <v>2820</v>
      </c>
      <c r="G43" s="86" t="s">
        <v>969</v>
      </c>
      <c r="H43" s="86" t="s">
        <v>969</v>
      </c>
      <c r="I43" s="86" t="s">
        <v>969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4" t="s">
        <v>2826</v>
      </c>
      <c r="C46" s="204"/>
      <c r="D46" s="204"/>
      <c r="E46" s="204"/>
      <c r="F46" s="204"/>
      <c r="G46" s="204"/>
      <c r="H46" s="204"/>
      <c r="I46" s="204"/>
    </row>
    <row r="47" spans="1:9" ht="20.100000000000001" customHeight="1" x14ac:dyDescent="0.25">
      <c r="A47" s="1"/>
      <c r="B47" s="204" t="s">
        <v>2805</v>
      </c>
      <c r="C47" s="204" t="s">
        <v>2806</v>
      </c>
      <c r="D47" s="204"/>
      <c r="E47" s="204" t="s">
        <v>2807</v>
      </c>
      <c r="F47" s="204"/>
      <c r="G47" s="204" t="s">
        <v>2808</v>
      </c>
      <c r="H47" s="204"/>
      <c r="I47" s="204"/>
    </row>
    <row r="48" spans="1:9" ht="20.100000000000001" customHeight="1" x14ac:dyDescent="0.25">
      <c r="A48" s="1"/>
      <c r="B48" s="204"/>
      <c r="C48" s="3" t="s">
        <v>2809</v>
      </c>
      <c r="D48" s="3" t="s">
        <v>2810</v>
      </c>
      <c r="E48" s="3" t="s">
        <v>2809</v>
      </c>
      <c r="F48" s="3" t="s">
        <v>2810</v>
      </c>
      <c r="G48" s="3" t="s">
        <v>2809</v>
      </c>
      <c r="H48" s="3" t="s">
        <v>2810</v>
      </c>
      <c r="I48" s="3" t="s">
        <v>2811</v>
      </c>
    </row>
    <row r="49" spans="1:9" ht="25.5" x14ac:dyDescent="0.25">
      <c r="A49" s="1"/>
      <c r="B49" s="86" t="s">
        <v>2812</v>
      </c>
      <c r="C49" s="86" t="s">
        <v>2813</v>
      </c>
      <c r="D49" s="86" t="s">
        <v>2813</v>
      </c>
      <c r="E49" s="86" t="s">
        <v>2813</v>
      </c>
      <c r="F49" s="86" t="s">
        <v>2813</v>
      </c>
      <c r="G49" s="86" t="s">
        <v>2813</v>
      </c>
      <c r="H49" s="86" t="s">
        <v>2813</v>
      </c>
      <c r="I49" s="86" t="s">
        <v>2814</v>
      </c>
    </row>
    <row r="50" spans="1:9" ht="25.5" x14ac:dyDescent="0.25">
      <c r="A50" s="1"/>
      <c r="B50" s="86" t="s">
        <v>2815</v>
      </c>
      <c r="C50" s="86" t="s">
        <v>2813</v>
      </c>
      <c r="D50" s="86" t="s">
        <v>2813</v>
      </c>
      <c r="E50" s="86" t="s">
        <v>2813</v>
      </c>
      <c r="F50" s="86" t="s">
        <v>2813</v>
      </c>
      <c r="G50" s="86" t="s">
        <v>2813</v>
      </c>
      <c r="H50" s="86" t="s">
        <v>2813</v>
      </c>
      <c r="I50" s="86" t="s">
        <v>2814</v>
      </c>
    </row>
    <row r="51" spans="1:9" ht="38.25" x14ac:dyDescent="0.25">
      <c r="A51" s="1"/>
      <c r="B51" s="86" t="s">
        <v>2816</v>
      </c>
      <c r="C51" s="86" t="s">
        <v>2822</v>
      </c>
      <c r="D51" s="86" t="s">
        <v>2823</v>
      </c>
      <c r="E51" s="86" t="s">
        <v>2819</v>
      </c>
      <c r="F51" s="86" t="s">
        <v>2820</v>
      </c>
      <c r="G51" s="86" t="s">
        <v>969</v>
      </c>
      <c r="H51" s="86" t="s">
        <v>969</v>
      </c>
      <c r="I51" s="86" t="s">
        <v>969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4" t="s">
        <v>601</v>
      </c>
      <c r="C54" s="204"/>
      <c r="D54" s="204"/>
      <c r="E54" s="204"/>
      <c r="F54" s="204"/>
      <c r="G54" s="204"/>
      <c r="H54" s="204"/>
      <c r="I54" s="204"/>
    </row>
    <row r="55" spans="1:9" ht="20.100000000000001" customHeight="1" x14ac:dyDescent="0.25">
      <c r="A55" s="1"/>
      <c r="B55" s="204" t="s">
        <v>2805</v>
      </c>
      <c r="C55" s="204" t="s">
        <v>2806</v>
      </c>
      <c r="D55" s="204"/>
      <c r="E55" s="204" t="s">
        <v>2807</v>
      </c>
      <c r="F55" s="204"/>
      <c r="G55" s="204" t="s">
        <v>2808</v>
      </c>
      <c r="H55" s="204"/>
      <c r="I55" s="204"/>
    </row>
    <row r="56" spans="1:9" ht="20.100000000000001" customHeight="1" x14ac:dyDescent="0.25">
      <c r="A56" s="1"/>
      <c r="B56" s="204"/>
      <c r="C56" s="3" t="s">
        <v>2809</v>
      </c>
      <c r="D56" s="3" t="s">
        <v>2810</v>
      </c>
      <c r="E56" s="3" t="s">
        <v>2809</v>
      </c>
      <c r="F56" s="3" t="s">
        <v>2810</v>
      </c>
      <c r="G56" s="3" t="s">
        <v>2809</v>
      </c>
      <c r="H56" s="3" t="s">
        <v>2810</v>
      </c>
      <c r="I56" s="3" t="s">
        <v>2811</v>
      </c>
    </row>
    <row r="57" spans="1:9" ht="25.5" x14ac:dyDescent="0.25">
      <c r="A57" s="1"/>
      <c r="B57" s="86" t="s">
        <v>2812</v>
      </c>
      <c r="C57" s="86" t="s">
        <v>2813</v>
      </c>
      <c r="D57" s="86" t="s">
        <v>2813</v>
      </c>
      <c r="E57" s="86" t="s">
        <v>2813</v>
      </c>
      <c r="F57" s="86" t="s">
        <v>2813</v>
      </c>
      <c r="G57" s="86" t="s">
        <v>2813</v>
      </c>
      <c r="H57" s="86" t="s">
        <v>2813</v>
      </c>
      <c r="I57" s="86" t="s">
        <v>2814</v>
      </c>
    </row>
    <row r="58" spans="1:9" ht="25.5" x14ac:dyDescent="0.25">
      <c r="A58" s="1"/>
      <c r="B58" s="86" t="s">
        <v>2815</v>
      </c>
      <c r="C58" s="86" t="s">
        <v>2813</v>
      </c>
      <c r="D58" s="86" t="s">
        <v>2813</v>
      </c>
      <c r="E58" s="86" t="s">
        <v>2813</v>
      </c>
      <c r="F58" s="86" t="s">
        <v>2813</v>
      </c>
      <c r="G58" s="86" t="s">
        <v>2813</v>
      </c>
      <c r="H58" s="86" t="s">
        <v>2813</v>
      </c>
      <c r="I58" s="86" t="s">
        <v>2814</v>
      </c>
    </row>
    <row r="59" spans="1:9" ht="25.5" x14ac:dyDescent="0.25">
      <c r="A59" s="1"/>
      <c r="B59" s="86" t="s">
        <v>2816</v>
      </c>
      <c r="C59" s="86" t="s">
        <v>2817</v>
      </c>
      <c r="D59" s="86" t="s">
        <v>2818</v>
      </c>
      <c r="E59" s="86" t="s">
        <v>2819</v>
      </c>
      <c r="F59" s="86" t="s">
        <v>2820</v>
      </c>
      <c r="G59" s="86" t="s">
        <v>969</v>
      </c>
      <c r="H59" s="86" t="s">
        <v>969</v>
      </c>
      <c r="I59" s="86" t="s">
        <v>969</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4" t="s">
        <v>2827</v>
      </c>
      <c r="C62" s="204"/>
      <c r="D62" s="204"/>
      <c r="E62" s="204"/>
      <c r="F62" s="204"/>
      <c r="G62" s="204"/>
      <c r="H62" s="204"/>
      <c r="I62" s="204"/>
    </row>
    <row r="63" spans="1:9" ht="20.100000000000001" customHeight="1" x14ac:dyDescent="0.25">
      <c r="A63" s="1"/>
      <c r="B63" s="204" t="s">
        <v>2805</v>
      </c>
      <c r="C63" s="204" t="s">
        <v>2806</v>
      </c>
      <c r="D63" s="204"/>
      <c r="E63" s="204" t="s">
        <v>2807</v>
      </c>
      <c r="F63" s="204"/>
      <c r="G63" s="204" t="s">
        <v>2808</v>
      </c>
      <c r="H63" s="204"/>
      <c r="I63" s="204"/>
    </row>
    <row r="64" spans="1:9" ht="20.100000000000001" customHeight="1" x14ac:dyDescent="0.25">
      <c r="A64" s="1"/>
      <c r="B64" s="204"/>
      <c r="C64" s="3" t="s">
        <v>2809</v>
      </c>
      <c r="D64" s="3" t="s">
        <v>2810</v>
      </c>
      <c r="E64" s="3" t="s">
        <v>2809</v>
      </c>
      <c r="F64" s="3" t="s">
        <v>2810</v>
      </c>
      <c r="G64" s="3" t="s">
        <v>2809</v>
      </c>
      <c r="H64" s="3" t="s">
        <v>2810</v>
      </c>
      <c r="I64" s="3" t="s">
        <v>2811</v>
      </c>
    </row>
    <row r="65" spans="1:9" ht="25.5" x14ac:dyDescent="0.25">
      <c r="A65" s="1"/>
      <c r="B65" s="86" t="s">
        <v>2812</v>
      </c>
      <c r="C65" s="86" t="s">
        <v>2813</v>
      </c>
      <c r="D65" s="86" t="s">
        <v>2813</v>
      </c>
      <c r="E65" s="86" t="s">
        <v>2813</v>
      </c>
      <c r="F65" s="86" t="s">
        <v>2813</v>
      </c>
      <c r="G65" s="86" t="s">
        <v>2813</v>
      </c>
      <c r="H65" s="86" t="s">
        <v>2813</v>
      </c>
      <c r="I65" s="86" t="s">
        <v>2814</v>
      </c>
    </row>
    <row r="66" spans="1:9" ht="25.5" x14ac:dyDescent="0.25">
      <c r="A66" s="1"/>
      <c r="B66" s="86" t="s">
        <v>2815</v>
      </c>
      <c r="C66" s="86" t="s">
        <v>2813</v>
      </c>
      <c r="D66" s="86" t="s">
        <v>2813</v>
      </c>
      <c r="E66" s="86" t="s">
        <v>2813</v>
      </c>
      <c r="F66" s="86" t="s">
        <v>2813</v>
      </c>
      <c r="G66" s="86" t="s">
        <v>2813</v>
      </c>
      <c r="H66" s="86" t="s">
        <v>2813</v>
      </c>
      <c r="I66" s="86" t="s">
        <v>2814</v>
      </c>
    </row>
    <row r="67" spans="1:9" ht="38.25" x14ac:dyDescent="0.25">
      <c r="A67" s="1"/>
      <c r="B67" s="86" t="s">
        <v>2816</v>
      </c>
      <c r="C67" s="86" t="s">
        <v>2822</v>
      </c>
      <c r="D67" s="86" t="s">
        <v>2823</v>
      </c>
      <c r="E67" s="86" t="s">
        <v>2819</v>
      </c>
      <c r="F67" s="86" t="s">
        <v>2820</v>
      </c>
      <c r="G67" s="86" t="s">
        <v>969</v>
      </c>
      <c r="H67" s="86" t="s">
        <v>969</v>
      </c>
      <c r="I67" s="86" t="s">
        <v>969</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4" t="s">
        <v>497</v>
      </c>
      <c r="C70" s="204"/>
      <c r="D70" s="204"/>
      <c r="E70" s="204"/>
      <c r="F70" s="204"/>
      <c r="G70" s="204"/>
      <c r="H70" s="204"/>
      <c r="I70" s="204"/>
    </row>
    <row r="71" spans="1:9" ht="20.100000000000001" customHeight="1" x14ac:dyDescent="0.25">
      <c r="A71" s="1"/>
      <c r="B71" s="204" t="s">
        <v>2805</v>
      </c>
      <c r="C71" s="204" t="s">
        <v>2806</v>
      </c>
      <c r="D71" s="204"/>
      <c r="E71" s="204" t="s">
        <v>2807</v>
      </c>
      <c r="F71" s="204"/>
      <c r="G71" s="204" t="s">
        <v>2808</v>
      </c>
      <c r="H71" s="204"/>
      <c r="I71" s="204"/>
    </row>
    <row r="72" spans="1:9" ht="20.100000000000001" customHeight="1" x14ac:dyDescent="0.25">
      <c r="A72" s="1"/>
      <c r="B72" s="204"/>
      <c r="C72" s="3" t="s">
        <v>2809</v>
      </c>
      <c r="D72" s="3" t="s">
        <v>2810</v>
      </c>
      <c r="E72" s="3" t="s">
        <v>2809</v>
      </c>
      <c r="F72" s="3" t="s">
        <v>2810</v>
      </c>
      <c r="G72" s="3" t="s">
        <v>2809</v>
      </c>
      <c r="H72" s="3" t="s">
        <v>2810</v>
      </c>
      <c r="I72" s="3" t="s">
        <v>2811</v>
      </c>
    </row>
    <row r="73" spans="1:9" ht="25.5" x14ac:dyDescent="0.25">
      <c r="A73" s="1"/>
      <c r="B73" s="86" t="s">
        <v>2812</v>
      </c>
      <c r="C73" s="86" t="s">
        <v>2813</v>
      </c>
      <c r="D73" s="86" t="s">
        <v>2813</v>
      </c>
      <c r="E73" s="86" t="s">
        <v>2813</v>
      </c>
      <c r="F73" s="86" t="s">
        <v>2813</v>
      </c>
      <c r="G73" s="86" t="s">
        <v>2813</v>
      </c>
      <c r="H73" s="86" t="s">
        <v>2813</v>
      </c>
      <c r="I73" s="86" t="s">
        <v>2814</v>
      </c>
    </row>
    <row r="74" spans="1:9" ht="25.5" x14ac:dyDescent="0.25">
      <c r="A74" s="1"/>
      <c r="B74" s="86" t="s">
        <v>2815</v>
      </c>
      <c r="C74" s="86" t="s">
        <v>2813</v>
      </c>
      <c r="D74" s="86" t="s">
        <v>2813</v>
      </c>
      <c r="E74" s="86" t="s">
        <v>2813</v>
      </c>
      <c r="F74" s="86" t="s">
        <v>2813</v>
      </c>
      <c r="G74" s="86" t="s">
        <v>2813</v>
      </c>
      <c r="H74" s="86" t="s">
        <v>2813</v>
      </c>
      <c r="I74" s="86" t="s">
        <v>2814</v>
      </c>
    </row>
    <row r="75" spans="1:9" ht="25.5" x14ac:dyDescent="0.25">
      <c r="A75" s="1"/>
      <c r="B75" s="86" t="s">
        <v>2816</v>
      </c>
      <c r="C75" s="86" t="s">
        <v>2817</v>
      </c>
      <c r="D75" s="86" t="s">
        <v>2818</v>
      </c>
      <c r="E75" s="86" t="s">
        <v>2819</v>
      </c>
      <c r="F75" s="86" t="s">
        <v>2820</v>
      </c>
      <c r="G75" s="86" t="s">
        <v>969</v>
      </c>
      <c r="H75" s="86" t="s">
        <v>969</v>
      </c>
      <c r="I75" s="86" t="s">
        <v>969</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4" t="s">
        <v>694</v>
      </c>
      <c r="C78" s="204"/>
      <c r="D78" s="204"/>
      <c r="E78" s="204"/>
      <c r="F78" s="204"/>
      <c r="G78" s="204"/>
      <c r="H78" s="204"/>
      <c r="I78" s="204"/>
    </row>
    <row r="79" spans="1:9" ht="20.100000000000001" customHeight="1" x14ac:dyDescent="0.25">
      <c r="A79" s="1"/>
      <c r="B79" s="204" t="s">
        <v>2805</v>
      </c>
      <c r="C79" s="204" t="s">
        <v>2806</v>
      </c>
      <c r="D79" s="204"/>
      <c r="E79" s="204" t="s">
        <v>2807</v>
      </c>
      <c r="F79" s="204"/>
      <c r="G79" s="204" t="s">
        <v>2808</v>
      </c>
      <c r="H79" s="204"/>
      <c r="I79" s="204"/>
    </row>
    <row r="80" spans="1:9" ht="20.100000000000001" customHeight="1" x14ac:dyDescent="0.25">
      <c r="A80" s="1"/>
      <c r="B80" s="204"/>
      <c r="C80" s="3" t="s">
        <v>2809</v>
      </c>
      <c r="D80" s="3" t="s">
        <v>2810</v>
      </c>
      <c r="E80" s="3" t="s">
        <v>2809</v>
      </c>
      <c r="F80" s="3" t="s">
        <v>2810</v>
      </c>
      <c r="G80" s="3" t="s">
        <v>2809</v>
      </c>
      <c r="H80" s="3" t="s">
        <v>2810</v>
      </c>
      <c r="I80" s="3" t="s">
        <v>2811</v>
      </c>
    </row>
    <row r="81" spans="1:9" ht="25.5" x14ac:dyDescent="0.25">
      <c r="A81" s="1"/>
      <c r="B81" s="86" t="s">
        <v>2812</v>
      </c>
      <c r="C81" s="86" t="s">
        <v>2813</v>
      </c>
      <c r="D81" s="86" t="s">
        <v>2813</v>
      </c>
      <c r="E81" s="86" t="s">
        <v>2813</v>
      </c>
      <c r="F81" s="86" t="s">
        <v>2813</v>
      </c>
      <c r="G81" s="86" t="s">
        <v>2813</v>
      </c>
      <c r="H81" s="86" t="s">
        <v>2813</v>
      </c>
      <c r="I81" s="86" t="s">
        <v>2814</v>
      </c>
    </row>
    <row r="82" spans="1:9" ht="25.5" x14ac:dyDescent="0.25">
      <c r="A82" s="1"/>
      <c r="B82" s="86" t="s">
        <v>2815</v>
      </c>
      <c r="C82" s="86" t="s">
        <v>2813</v>
      </c>
      <c r="D82" s="86" t="s">
        <v>2813</v>
      </c>
      <c r="E82" s="86" t="s">
        <v>2813</v>
      </c>
      <c r="F82" s="86" t="s">
        <v>2813</v>
      </c>
      <c r="G82" s="86" t="s">
        <v>2813</v>
      </c>
      <c r="H82" s="86" t="s">
        <v>2813</v>
      </c>
      <c r="I82" s="86" t="s">
        <v>2814</v>
      </c>
    </row>
    <row r="83" spans="1:9" ht="38.25" x14ac:dyDescent="0.25">
      <c r="A83" s="1"/>
      <c r="B83" s="86" t="s">
        <v>2816</v>
      </c>
      <c r="C83" s="86" t="s">
        <v>2822</v>
      </c>
      <c r="D83" s="86" t="s">
        <v>2823</v>
      </c>
      <c r="E83" s="86" t="s">
        <v>2819</v>
      </c>
      <c r="F83" s="86" t="s">
        <v>2820</v>
      </c>
      <c r="G83" s="86" t="s">
        <v>969</v>
      </c>
      <c r="H83" s="86" t="s">
        <v>969</v>
      </c>
      <c r="I83" s="86" t="s">
        <v>969</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2828</v>
      </c>
      <c r="C5" s="1"/>
      <c r="D5" s="1"/>
      <c r="E5" s="1"/>
      <c r="F5" s="1"/>
      <c r="G5" s="1"/>
    </row>
    <row r="6" spans="1:7" ht="30" customHeight="1" x14ac:dyDescent="0.25">
      <c r="A6" s="1"/>
      <c r="B6" s="204" t="s">
        <v>2804</v>
      </c>
      <c r="C6" s="204"/>
      <c r="D6" s="204"/>
      <c r="E6" s="204"/>
      <c r="F6" s="204"/>
      <c r="G6" s="204"/>
    </row>
    <row r="7" spans="1:7" x14ac:dyDescent="0.25">
      <c r="A7" s="1"/>
      <c r="B7" s="204" t="s">
        <v>2829</v>
      </c>
      <c r="C7" s="204" t="s">
        <v>2830</v>
      </c>
      <c r="D7" s="204" t="s">
        <v>2831</v>
      </c>
      <c r="E7" s="204" t="s">
        <v>2832</v>
      </c>
      <c r="F7" s="204" t="s">
        <v>2833</v>
      </c>
      <c r="G7" s="204"/>
    </row>
    <row r="8" spans="1:7" x14ac:dyDescent="0.25">
      <c r="A8" s="1"/>
      <c r="B8" s="204"/>
      <c r="C8" s="204"/>
      <c r="D8" s="204"/>
      <c r="E8" s="204"/>
      <c r="F8" s="204" t="s">
        <v>2810</v>
      </c>
      <c r="G8" s="204"/>
    </row>
    <row r="9" spans="1:7" x14ac:dyDescent="0.25">
      <c r="A9" s="1"/>
      <c r="B9" s="204"/>
      <c r="C9" s="204"/>
      <c r="D9" s="204"/>
      <c r="E9" s="204"/>
      <c r="F9" s="3" t="s">
        <v>2834</v>
      </c>
      <c r="G9" s="3" t="s">
        <v>2835</v>
      </c>
    </row>
    <row r="10" spans="1:7" x14ac:dyDescent="0.25">
      <c r="A10" s="1"/>
      <c r="B10" s="86" t="s">
        <v>2812</v>
      </c>
      <c r="C10" s="86" t="s">
        <v>2813</v>
      </c>
      <c r="D10" s="86" t="s">
        <v>2813</v>
      </c>
      <c r="E10" s="86">
        <v>0</v>
      </c>
      <c r="F10" s="86">
        <v>60.36</v>
      </c>
      <c r="G10" s="86">
        <v>59.64</v>
      </c>
    </row>
    <row r="11" spans="1:7" x14ac:dyDescent="0.25">
      <c r="A11" s="1"/>
      <c r="B11" s="86" t="s">
        <v>2836</v>
      </c>
      <c r="C11" s="86" t="s">
        <v>2813</v>
      </c>
      <c r="D11" s="86" t="s">
        <v>2813</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4" t="s">
        <v>2821</v>
      </c>
      <c r="C14" s="204"/>
      <c r="D14" s="204"/>
      <c r="E14" s="204"/>
      <c r="F14" s="204"/>
      <c r="G14" s="204"/>
    </row>
    <row r="15" spans="1:7" x14ac:dyDescent="0.25">
      <c r="A15" s="1"/>
      <c r="B15" s="204" t="s">
        <v>2829</v>
      </c>
      <c r="C15" s="204" t="s">
        <v>2830</v>
      </c>
      <c r="D15" s="204" t="s">
        <v>2831</v>
      </c>
      <c r="E15" s="204" t="s">
        <v>2832</v>
      </c>
      <c r="F15" s="204" t="s">
        <v>2833</v>
      </c>
      <c r="G15" s="204"/>
    </row>
    <row r="16" spans="1:7" x14ac:dyDescent="0.25">
      <c r="A16" s="1"/>
      <c r="B16" s="204"/>
      <c r="C16" s="204"/>
      <c r="D16" s="204"/>
      <c r="E16" s="204"/>
      <c r="F16" s="204" t="s">
        <v>2810</v>
      </c>
      <c r="G16" s="204"/>
    </row>
    <row r="17" spans="1:7" x14ac:dyDescent="0.25">
      <c r="A17" s="1"/>
      <c r="B17" s="204"/>
      <c r="C17" s="204"/>
      <c r="D17" s="204"/>
      <c r="E17" s="204"/>
      <c r="F17" s="3" t="s">
        <v>2834</v>
      </c>
      <c r="G17" s="3" t="s">
        <v>2835</v>
      </c>
    </row>
    <row r="18" spans="1:7" x14ac:dyDescent="0.25">
      <c r="A18" s="1"/>
      <c r="B18" s="86" t="s">
        <v>2812</v>
      </c>
      <c r="C18" s="86" t="s">
        <v>2813</v>
      </c>
      <c r="D18" s="86" t="s">
        <v>2813</v>
      </c>
      <c r="E18" s="86">
        <v>0</v>
      </c>
      <c r="F18" s="86">
        <v>60.36</v>
      </c>
      <c r="G18" s="86">
        <v>59.64</v>
      </c>
    </row>
    <row r="19" spans="1:7" x14ac:dyDescent="0.25">
      <c r="A19" s="1"/>
      <c r="B19" s="86" t="s">
        <v>2836</v>
      </c>
      <c r="C19" s="86" t="s">
        <v>2813</v>
      </c>
      <c r="D19" s="86" t="s">
        <v>2813</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4" t="s">
        <v>799</v>
      </c>
      <c r="C22" s="204"/>
      <c r="D22" s="204"/>
      <c r="E22" s="204"/>
      <c r="F22" s="204"/>
      <c r="G22" s="204"/>
    </row>
    <row r="23" spans="1:7" x14ac:dyDescent="0.25">
      <c r="A23" s="1"/>
      <c r="B23" s="204" t="s">
        <v>2829</v>
      </c>
      <c r="C23" s="204" t="s">
        <v>2830</v>
      </c>
      <c r="D23" s="204" t="s">
        <v>2831</v>
      </c>
      <c r="E23" s="204" t="s">
        <v>2832</v>
      </c>
      <c r="F23" s="204" t="s">
        <v>2833</v>
      </c>
      <c r="G23" s="204"/>
    </row>
    <row r="24" spans="1:7" x14ac:dyDescent="0.25">
      <c r="A24" s="1"/>
      <c r="B24" s="204"/>
      <c r="C24" s="204"/>
      <c r="D24" s="204"/>
      <c r="E24" s="204"/>
      <c r="F24" s="204" t="s">
        <v>2810</v>
      </c>
      <c r="G24" s="204"/>
    </row>
    <row r="25" spans="1:7" x14ac:dyDescent="0.25">
      <c r="A25" s="1"/>
      <c r="B25" s="204"/>
      <c r="C25" s="204"/>
      <c r="D25" s="204"/>
      <c r="E25" s="204"/>
      <c r="F25" s="3" t="s">
        <v>2834</v>
      </c>
      <c r="G25" s="3" t="s">
        <v>2835</v>
      </c>
    </row>
    <row r="26" spans="1:7" x14ac:dyDescent="0.25">
      <c r="A26" s="1"/>
      <c r="B26" s="86" t="s">
        <v>2812</v>
      </c>
      <c r="C26" s="86" t="s">
        <v>2813</v>
      </c>
      <c r="D26" s="86" t="s">
        <v>2813</v>
      </c>
      <c r="E26" s="86">
        <v>0</v>
      </c>
      <c r="F26" s="86">
        <v>60.36</v>
      </c>
      <c r="G26" s="86">
        <v>59.64</v>
      </c>
    </row>
    <row r="27" spans="1:7" x14ac:dyDescent="0.25">
      <c r="A27" s="1"/>
      <c r="B27" s="86" t="s">
        <v>2836</v>
      </c>
      <c r="C27" s="86" t="s">
        <v>2813</v>
      </c>
      <c r="D27" s="86" t="s">
        <v>2813</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4" t="s">
        <v>2824</v>
      </c>
      <c r="C30" s="204"/>
      <c r="D30" s="204"/>
      <c r="E30" s="204"/>
      <c r="F30" s="204"/>
      <c r="G30" s="204"/>
    </row>
    <row r="31" spans="1:7" x14ac:dyDescent="0.25">
      <c r="A31" s="1"/>
      <c r="B31" s="204" t="s">
        <v>2829</v>
      </c>
      <c r="C31" s="204" t="s">
        <v>2830</v>
      </c>
      <c r="D31" s="204" t="s">
        <v>2831</v>
      </c>
      <c r="E31" s="204" t="s">
        <v>2832</v>
      </c>
      <c r="F31" s="204" t="s">
        <v>2833</v>
      </c>
      <c r="G31" s="204"/>
    </row>
    <row r="32" spans="1:7" x14ac:dyDescent="0.25">
      <c r="A32" s="1"/>
      <c r="B32" s="204"/>
      <c r="C32" s="204"/>
      <c r="D32" s="204"/>
      <c r="E32" s="204"/>
      <c r="F32" s="204" t="s">
        <v>2810</v>
      </c>
      <c r="G32" s="204"/>
    </row>
    <row r="33" spans="1:7" x14ac:dyDescent="0.25">
      <c r="A33" s="1"/>
      <c r="B33" s="204"/>
      <c r="C33" s="204"/>
      <c r="D33" s="204"/>
      <c r="E33" s="204"/>
      <c r="F33" s="3" t="s">
        <v>2834</v>
      </c>
      <c r="G33" s="3" t="s">
        <v>2835</v>
      </c>
    </row>
    <row r="34" spans="1:7" x14ac:dyDescent="0.25">
      <c r="A34" s="1"/>
      <c r="B34" s="86" t="s">
        <v>2812</v>
      </c>
      <c r="C34" s="86" t="s">
        <v>2813</v>
      </c>
      <c r="D34" s="86" t="s">
        <v>2813</v>
      </c>
      <c r="E34" s="86">
        <v>0</v>
      </c>
      <c r="F34" s="86">
        <v>60.36</v>
      </c>
      <c r="G34" s="86">
        <v>59.64</v>
      </c>
    </row>
    <row r="35" spans="1:7" x14ac:dyDescent="0.25">
      <c r="A35" s="1"/>
      <c r="B35" s="86" t="s">
        <v>2836</v>
      </c>
      <c r="C35" s="86" t="s">
        <v>2813</v>
      </c>
      <c r="D35" s="86" t="s">
        <v>2813</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4" t="s">
        <v>2782</v>
      </c>
      <c r="C38" s="204"/>
      <c r="D38" s="204"/>
      <c r="E38" s="204"/>
      <c r="F38" s="204"/>
      <c r="G38" s="204"/>
    </row>
    <row r="39" spans="1:7" x14ac:dyDescent="0.25">
      <c r="A39" s="1"/>
      <c r="B39" s="204" t="s">
        <v>2829</v>
      </c>
      <c r="C39" s="204" t="s">
        <v>2830</v>
      </c>
      <c r="D39" s="204" t="s">
        <v>2831</v>
      </c>
      <c r="E39" s="204" t="s">
        <v>2832</v>
      </c>
      <c r="F39" s="204" t="s">
        <v>2833</v>
      </c>
      <c r="G39" s="204"/>
    </row>
    <row r="40" spans="1:7" x14ac:dyDescent="0.25">
      <c r="A40" s="1"/>
      <c r="B40" s="204"/>
      <c r="C40" s="204"/>
      <c r="D40" s="204"/>
      <c r="E40" s="204"/>
      <c r="F40" s="204" t="s">
        <v>2810</v>
      </c>
      <c r="G40" s="204"/>
    </row>
    <row r="41" spans="1:7" x14ac:dyDescent="0.25">
      <c r="A41" s="1"/>
      <c r="B41" s="204"/>
      <c r="C41" s="204"/>
      <c r="D41" s="204"/>
      <c r="E41" s="204"/>
      <c r="F41" s="3" t="s">
        <v>2834</v>
      </c>
      <c r="G41" s="3" t="s">
        <v>2835</v>
      </c>
    </row>
    <row r="42" spans="1:7" x14ac:dyDescent="0.25">
      <c r="A42" s="1"/>
      <c r="B42" s="86" t="s">
        <v>2812</v>
      </c>
      <c r="C42" s="86" t="s">
        <v>2813</v>
      </c>
      <c r="D42" s="86" t="s">
        <v>2813</v>
      </c>
      <c r="E42" s="86">
        <v>0</v>
      </c>
      <c r="F42" s="86">
        <v>60.36</v>
      </c>
      <c r="G42" s="86">
        <v>59.64</v>
      </c>
    </row>
    <row r="43" spans="1:7" x14ac:dyDescent="0.25">
      <c r="A43" s="1"/>
      <c r="B43" s="86" t="s">
        <v>2836</v>
      </c>
      <c r="C43" s="86" t="s">
        <v>2813</v>
      </c>
      <c r="D43" s="86" t="s">
        <v>2813</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4" t="s">
        <v>2826</v>
      </c>
      <c r="C46" s="204"/>
      <c r="D46" s="204"/>
      <c r="E46" s="204"/>
      <c r="F46" s="204"/>
      <c r="G46" s="204"/>
    </row>
    <row r="47" spans="1:7" x14ac:dyDescent="0.25">
      <c r="A47" s="1"/>
      <c r="B47" s="204" t="s">
        <v>2829</v>
      </c>
      <c r="C47" s="204" t="s">
        <v>2830</v>
      </c>
      <c r="D47" s="204" t="s">
        <v>2831</v>
      </c>
      <c r="E47" s="204" t="s">
        <v>2832</v>
      </c>
      <c r="F47" s="204" t="s">
        <v>2833</v>
      </c>
      <c r="G47" s="204"/>
    </row>
    <row r="48" spans="1:7" x14ac:dyDescent="0.25">
      <c r="A48" s="1"/>
      <c r="B48" s="204"/>
      <c r="C48" s="204"/>
      <c r="D48" s="204"/>
      <c r="E48" s="204"/>
      <c r="F48" s="204" t="s">
        <v>2810</v>
      </c>
      <c r="G48" s="204"/>
    </row>
    <row r="49" spans="1:7" x14ac:dyDescent="0.25">
      <c r="A49" s="1"/>
      <c r="B49" s="204"/>
      <c r="C49" s="204"/>
      <c r="D49" s="204"/>
      <c r="E49" s="204"/>
      <c r="F49" s="3" t="s">
        <v>2834</v>
      </c>
      <c r="G49" s="3" t="s">
        <v>2835</v>
      </c>
    </row>
    <row r="50" spans="1:7" x14ac:dyDescent="0.25">
      <c r="A50" s="1"/>
      <c r="B50" s="86" t="s">
        <v>2812</v>
      </c>
      <c r="C50" s="86" t="s">
        <v>2813</v>
      </c>
      <c r="D50" s="86" t="s">
        <v>2813</v>
      </c>
      <c r="E50" s="86">
        <v>0</v>
      </c>
      <c r="F50" s="86">
        <v>60.36</v>
      </c>
      <c r="G50" s="86">
        <v>59.64</v>
      </c>
    </row>
    <row r="51" spans="1:7" x14ac:dyDescent="0.25">
      <c r="A51" s="1"/>
      <c r="B51" s="86" t="s">
        <v>2836</v>
      </c>
      <c r="C51" s="86" t="s">
        <v>2813</v>
      </c>
      <c r="D51" s="86" t="s">
        <v>2813</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4" t="s">
        <v>601</v>
      </c>
      <c r="C54" s="204"/>
      <c r="D54" s="204"/>
      <c r="E54" s="204"/>
      <c r="F54" s="204"/>
      <c r="G54" s="204"/>
    </row>
    <row r="55" spans="1:7" x14ac:dyDescent="0.25">
      <c r="A55" s="1"/>
      <c r="B55" s="204" t="s">
        <v>2829</v>
      </c>
      <c r="C55" s="204" t="s">
        <v>2830</v>
      </c>
      <c r="D55" s="204" t="s">
        <v>2831</v>
      </c>
      <c r="E55" s="204" t="s">
        <v>2832</v>
      </c>
      <c r="F55" s="204" t="s">
        <v>2833</v>
      </c>
      <c r="G55" s="204"/>
    </row>
    <row r="56" spans="1:7" x14ac:dyDescent="0.25">
      <c r="A56" s="1"/>
      <c r="B56" s="204"/>
      <c r="C56" s="204"/>
      <c r="D56" s="204"/>
      <c r="E56" s="204"/>
      <c r="F56" s="204" t="s">
        <v>2810</v>
      </c>
      <c r="G56" s="204"/>
    </row>
    <row r="57" spans="1:7" x14ac:dyDescent="0.25">
      <c r="A57" s="1"/>
      <c r="B57" s="204"/>
      <c r="C57" s="204"/>
      <c r="D57" s="204"/>
      <c r="E57" s="204"/>
      <c r="F57" s="3" t="s">
        <v>2834</v>
      </c>
      <c r="G57" s="3" t="s">
        <v>2835</v>
      </c>
    </row>
    <row r="58" spans="1:7" x14ac:dyDescent="0.25">
      <c r="A58" s="1"/>
      <c r="B58" s="86" t="s">
        <v>2812</v>
      </c>
      <c r="C58" s="86" t="s">
        <v>2813</v>
      </c>
      <c r="D58" s="86" t="s">
        <v>2813</v>
      </c>
      <c r="E58" s="86">
        <v>0</v>
      </c>
      <c r="F58" s="86">
        <v>60.36</v>
      </c>
      <c r="G58" s="86">
        <v>59.64</v>
      </c>
    </row>
    <row r="59" spans="1:7" x14ac:dyDescent="0.25">
      <c r="A59" s="1"/>
      <c r="B59" s="86" t="s">
        <v>2836</v>
      </c>
      <c r="C59" s="86" t="s">
        <v>2813</v>
      </c>
      <c r="D59" s="86" t="s">
        <v>2813</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4" t="s">
        <v>2827</v>
      </c>
      <c r="C62" s="204"/>
      <c r="D62" s="204"/>
      <c r="E62" s="204"/>
      <c r="F62" s="204"/>
      <c r="G62" s="204"/>
    </row>
    <row r="63" spans="1:7" x14ac:dyDescent="0.25">
      <c r="A63" s="1"/>
      <c r="B63" s="204" t="s">
        <v>2829</v>
      </c>
      <c r="C63" s="204" t="s">
        <v>2830</v>
      </c>
      <c r="D63" s="204" t="s">
        <v>2831</v>
      </c>
      <c r="E63" s="204" t="s">
        <v>2832</v>
      </c>
      <c r="F63" s="204" t="s">
        <v>2833</v>
      </c>
      <c r="G63" s="204"/>
    </row>
    <row r="64" spans="1:7" x14ac:dyDescent="0.25">
      <c r="A64" s="1"/>
      <c r="B64" s="204"/>
      <c r="C64" s="204"/>
      <c r="D64" s="204"/>
      <c r="E64" s="204"/>
      <c r="F64" s="204" t="s">
        <v>2810</v>
      </c>
      <c r="G64" s="204"/>
    </row>
    <row r="65" spans="1:7" x14ac:dyDescent="0.25">
      <c r="A65" s="1"/>
      <c r="B65" s="204"/>
      <c r="C65" s="204"/>
      <c r="D65" s="204"/>
      <c r="E65" s="204"/>
      <c r="F65" s="3" t="s">
        <v>2834</v>
      </c>
      <c r="G65" s="3" t="s">
        <v>2835</v>
      </c>
    </row>
    <row r="66" spans="1:7" x14ac:dyDescent="0.25">
      <c r="A66" s="1"/>
      <c r="B66" s="86" t="s">
        <v>2812</v>
      </c>
      <c r="C66" s="86" t="s">
        <v>2813</v>
      </c>
      <c r="D66" s="86" t="s">
        <v>2813</v>
      </c>
      <c r="E66" s="86">
        <v>0</v>
      </c>
      <c r="F66" s="86">
        <v>60.36</v>
      </c>
      <c r="G66" s="86">
        <v>59.64</v>
      </c>
    </row>
    <row r="67" spans="1:7" x14ac:dyDescent="0.25">
      <c r="A67" s="1"/>
      <c r="B67" s="86" t="s">
        <v>2836</v>
      </c>
      <c r="C67" s="86" t="s">
        <v>2813</v>
      </c>
      <c r="D67" s="86" t="s">
        <v>2813</v>
      </c>
      <c r="E67" s="86">
        <v>0</v>
      </c>
      <c r="F67" s="86">
        <v>61</v>
      </c>
      <c r="G67" s="86">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4" t="s">
        <v>497</v>
      </c>
      <c r="C70" s="204"/>
      <c r="D70" s="204"/>
      <c r="E70" s="204"/>
      <c r="F70" s="204"/>
      <c r="G70" s="204"/>
    </row>
    <row r="71" spans="1:7" x14ac:dyDescent="0.25">
      <c r="A71" s="1"/>
      <c r="B71" s="204" t="s">
        <v>2829</v>
      </c>
      <c r="C71" s="204" t="s">
        <v>2830</v>
      </c>
      <c r="D71" s="204" t="s">
        <v>2831</v>
      </c>
      <c r="E71" s="204" t="s">
        <v>2832</v>
      </c>
      <c r="F71" s="204" t="s">
        <v>2833</v>
      </c>
      <c r="G71" s="204"/>
    </row>
    <row r="72" spans="1:7" x14ac:dyDescent="0.25">
      <c r="A72" s="1"/>
      <c r="B72" s="204"/>
      <c r="C72" s="204"/>
      <c r="D72" s="204"/>
      <c r="E72" s="204"/>
      <c r="F72" s="204" t="s">
        <v>2810</v>
      </c>
      <c r="G72" s="204"/>
    </row>
    <row r="73" spans="1:7" x14ac:dyDescent="0.25">
      <c r="A73" s="1"/>
      <c r="B73" s="204"/>
      <c r="C73" s="204"/>
      <c r="D73" s="204"/>
      <c r="E73" s="204"/>
      <c r="F73" s="3" t="s">
        <v>2834</v>
      </c>
      <c r="G73" s="3" t="s">
        <v>2835</v>
      </c>
    </row>
    <row r="74" spans="1:7" x14ac:dyDescent="0.25">
      <c r="A74" s="1"/>
      <c r="B74" s="86" t="s">
        <v>2812</v>
      </c>
      <c r="C74" s="86" t="s">
        <v>2813</v>
      </c>
      <c r="D74" s="86" t="s">
        <v>2813</v>
      </c>
      <c r="E74" s="86">
        <v>0</v>
      </c>
      <c r="F74" s="86">
        <v>60.36</v>
      </c>
      <c r="G74" s="86">
        <v>59.64</v>
      </c>
    </row>
    <row r="75" spans="1:7" x14ac:dyDescent="0.25">
      <c r="A75" s="1"/>
      <c r="B75" s="86" t="s">
        <v>2836</v>
      </c>
      <c r="C75" s="86" t="s">
        <v>2813</v>
      </c>
      <c r="D75" s="86" t="s">
        <v>2813</v>
      </c>
      <c r="E75" s="86">
        <v>0</v>
      </c>
      <c r="F75" s="86">
        <v>61</v>
      </c>
      <c r="G75" s="86">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4" t="s">
        <v>694</v>
      </c>
      <c r="C78" s="204"/>
      <c r="D78" s="204"/>
      <c r="E78" s="204"/>
      <c r="F78" s="204"/>
      <c r="G78" s="204"/>
    </row>
    <row r="79" spans="1:7" x14ac:dyDescent="0.25">
      <c r="A79" s="1"/>
      <c r="B79" s="204" t="s">
        <v>2829</v>
      </c>
      <c r="C79" s="204" t="s">
        <v>2830</v>
      </c>
      <c r="D79" s="204" t="s">
        <v>2831</v>
      </c>
      <c r="E79" s="204" t="s">
        <v>2832</v>
      </c>
      <c r="F79" s="204" t="s">
        <v>2833</v>
      </c>
      <c r="G79" s="204"/>
    </row>
    <row r="80" spans="1:7" x14ac:dyDescent="0.25">
      <c r="A80" s="1"/>
      <c r="B80" s="204"/>
      <c r="C80" s="204"/>
      <c r="D80" s="204"/>
      <c r="E80" s="204"/>
      <c r="F80" s="204" t="s">
        <v>2810</v>
      </c>
      <c r="G80" s="204"/>
    </row>
    <row r="81" spans="1:7" x14ac:dyDescent="0.25">
      <c r="A81" s="1"/>
      <c r="B81" s="204"/>
      <c r="C81" s="204"/>
      <c r="D81" s="204"/>
      <c r="E81" s="204"/>
      <c r="F81" s="3" t="s">
        <v>2834</v>
      </c>
      <c r="G81" s="3" t="s">
        <v>2835</v>
      </c>
    </row>
    <row r="82" spans="1:7" x14ac:dyDescent="0.25">
      <c r="A82" s="1"/>
      <c r="B82" s="86" t="s">
        <v>2812</v>
      </c>
      <c r="C82" s="86" t="s">
        <v>2813</v>
      </c>
      <c r="D82" s="86" t="s">
        <v>2813</v>
      </c>
      <c r="E82" s="86">
        <v>0</v>
      </c>
      <c r="F82" s="86">
        <v>60.36</v>
      </c>
      <c r="G82" s="86">
        <v>59.64</v>
      </c>
    </row>
    <row r="83" spans="1:7" x14ac:dyDescent="0.25">
      <c r="A83" s="1"/>
      <c r="B83" s="86" t="s">
        <v>2836</v>
      </c>
      <c r="C83" s="86" t="s">
        <v>2813</v>
      </c>
      <c r="D83" s="86" t="s">
        <v>2813</v>
      </c>
      <c r="E83" s="86">
        <v>0</v>
      </c>
      <c r="F83" s="86">
        <v>61</v>
      </c>
      <c r="G83" s="86">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8" activePane="bottomRight" state="frozen"/>
      <selection pane="topRight" activeCell="C1" sqref="C1"/>
      <selection pane="bottomLeft" activeCell="A7" sqref="A7"/>
      <selection pane="bottomRight" activeCell="M6" sqref="M6"/>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2837</v>
      </c>
      <c r="C5" s="1"/>
      <c r="D5" s="1"/>
      <c r="E5" s="1"/>
      <c r="F5" s="1"/>
    </row>
    <row r="6" spans="1:7" ht="27" customHeight="1" x14ac:dyDescent="0.25">
      <c r="A6" s="1"/>
      <c r="B6" s="7" t="s">
        <v>67</v>
      </c>
      <c r="C6" s="7" t="s">
        <v>589</v>
      </c>
      <c r="D6" s="7" t="s">
        <v>2838</v>
      </c>
      <c r="E6" s="7" t="s">
        <v>2839</v>
      </c>
      <c r="F6" s="7" t="s">
        <v>2840</v>
      </c>
    </row>
    <row r="7" spans="1:7" x14ac:dyDescent="0.25">
      <c r="A7" s="1"/>
      <c r="B7" s="147" t="s">
        <v>71</v>
      </c>
      <c r="C7" s="147" t="s">
        <v>813</v>
      </c>
      <c r="D7" s="53">
        <v>7053.0943799999995</v>
      </c>
      <c r="E7" s="53">
        <v>7115.7469099999998</v>
      </c>
      <c r="F7" s="177">
        <v>8.8829847758254438E-3</v>
      </c>
    </row>
    <row r="8" spans="1:7" x14ac:dyDescent="0.25">
      <c r="A8" s="1"/>
      <c r="B8" s="147" t="s">
        <v>71</v>
      </c>
      <c r="C8" s="147" t="s">
        <v>814</v>
      </c>
      <c r="D8" s="53">
        <v>7016.7262899999996</v>
      </c>
      <c r="E8" s="53">
        <v>7056.8630499999999</v>
      </c>
      <c r="F8" s="177">
        <v>5.7201547190463371E-3</v>
      </c>
    </row>
    <row r="9" spans="1:7" x14ac:dyDescent="0.25">
      <c r="A9" s="1"/>
      <c r="B9" s="147" t="s">
        <v>71</v>
      </c>
      <c r="C9" s="147" t="s">
        <v>815</v>
      </c>
      <c r="D9" s="53">
        <v>6949.4010799999996</v>
      </c>
      <c r="E9" s="53">
        <v>6961.3477800000001</v>
      </c>
      <c r="F9" s="177">
        <v>1.7190977844669169E-3</v>
      </c>
    </row>
    <row r="10" spans="1:7" x14ac:dyDescent="0.25">
      <c r="A10" s="1"/>
      <c r="B10" s="147" t="s">
        <v>71</v>
      </c>
      <c r="C10" s="147" t="s">
        <v>816</v>
      </c>
      <c r="D10" s="53">
        <v>6894.3356800000001</v>
      </c>
      <c r="E10" s="53">
        <v>6827.9855200000002</v>
      </c>
      <c r="F10" s="177">
        <v>-9.6238656020880033E-3</v>
      </c>
    </row>
    <row r="11" spans="1:7" x14ac:dyDescent="0.25">
      <c r="A11" s="1"/>
      <c r="B11" s="147" t="s">
        <v>71</v>
      </c>
      <c r="C11" s="147" t="s">
        <v>817</v>
      </c>
      <c r="D11" s="53">
        <v>6799.2714500000002</v>
      </c>
      <c r="E11" s="53">
        <v>6738.3948</v>
      </c>
      <c r="F11" s="177">
        <v>-8.9534077948895535E-3</v>
      </c>
    </row>
    <row r="12" spans="1:7" x14ac:dyDescent="0.25">
      <c r="A12" s="1"/>
      <c r="B12" s="147" t="s">
        <v>71</v>
      </c>
      <c r="C12" s="147" t="s">
        <v>818</v>
      </c>
      <c r="D12" s="53">
        <v>6796.3597399999999</v>
      </c>
      <c r="E12" s="53">
        <v>6674.7542899999999</v>
      </c>
      <c r="F12" s="177">
        <v>-1.7892732970606409E-2</v>
      </c>
    </row>
    <row r="13" spans="1:7" x14ac:dyDescent="0.25">
      <c r="A13" s="1"/>
      <c r="B13" s="147" t="s">
        <v>71</v>
      </c>
      <c r="C13" s="147" t="s">
        <v>819</v>
      </c>
      <c r="D13" s="53">
        <v>6731.8774199999998</v>
      </c>
      <c r="E13" s="53">
        <v>6762.3035600000003</v>
      </c>
      <c r="F13" s="177">
        <v>4.5197109367448949E-3</v>
      </c>
    </row>
    <row r="14" spans="1:7" x14ac:dyDescent="0.25">
      <c r="A14" s="1"/>
      <c r="B14" s="147" t="s">
        <v>71</v>
      </c>
      <c r="C14" s="147" t="s">
        <v>820</v>
      </c>
      <c r="D14" s="53">
        <v>6717.2880299999997</v>
      </c>
      <c r="E14" s="53">
        <v>6696.0832399999999</v>
      </c>
      <c r="F14" s="177">
        <v>-3.1567486618554303E-3</v>
      </c>
    </row>
    <row r="15" spans="1:7" x14ac:dyDescent="0.25">
      <c r="A15" s="1"/>
      <c r="B15" s="147" t="s">
        <v>71</v>
      </c>
      <c r="C15" s="147" t="s">
        <v>821</v>
      </c>
      <c r="D15" s="53">
        <v>6655.6261699999995</v>
      </c>
      <c r="E15" s="53">
        <v>6715.7183999999997</v>
      </c>
      <c r="F15" s="177">
        <v>9.0287868436577188E-3</v>
      </c>
    </row>
    <row r="16" spans="1:7" x14ac:dyDescent="0.25">
      <c r="A16" s="1"/>
      <c r="B16" s="147" t="s">
        <v>71</v>
      </c>
      <c r="C16" s="147" t="s">
        <v>822</v>
      </c>
      <c r="D16" s="53">
        <v>6819.00191</v>
      </c>
      <c r="E16" s="53">
        <v>6719.8557600000004</v>
      </c>
      <c r="F16" s="177">
        <v>-1.4539686497902741E-2</v>
      </c>
    </row>
    <row r="17" spans="1:6" x14ac:dyDescent="0.25">
      <c r="A17" s="1"/>
      <c r="B17" s="147" t="s">
        <v>71</v>
      </c>
      <c r="C17" s="147" t="s">
        <v>823</v>
      </c>
      <c r="D17" s="53">
        <v>6860.31423</v>
      </c>
      <c r="E17" s="53">
        <v>6875.6050299999997</v>
      </c>
      <c r="F17" s="177">
        <v>2.2288774956012473E-3</v>
      </c>
    </row>
    <row r="18" spans="1:6" x14ac:dyDescent="0.25">
      <c r="A18" s="1"/>
      <c r="B18" s="147" t="s">
        <v>71</v>
      </c>
      <c r="C18" s="147" t="s">
        <v>824</v>
      </c>
      <c r="D18" s="53">
        <v>6907.2100300000002</v>
      </c>
      <c r="E18" s="53">
        <v>6906.8634899999997</v>
      </c>
      <c r="F18" s="177">
        <v>-5.0170763375498518E-5</v>
      </c>
    </row>
    <row r="19" spans="1:6" x14ac:dyDescent="0.25">
      <c r="A19" s="1"/>
      <c r="B19" s="147" t="s">
        <v>71</v>
      </c>
      <c r="C19" s="147" t="s">
        <v>825</v>
      </c>
      <c r="D19" s="53">
        <v>6726.1542799999997</v>
      </c>
      <c r="E19" s="53">
        <v>6795.3650100000004</v>
      </c>
      <c r="F19" s="177">
        <v>1.0289792222845059E-2</v>
      </c>
    </row>
    <row r="20" spans="1:6" x14ac:dyDescent="0.25">
      <c r="A20" s="1"/>
      <c r="B20" s="147" t="s">
        <v>71</v>
      </c>
      <c r="C20" s="147" t="s">
        <v>826</v>
      </c>
      <c r="D20" s="53">
        <v>6906.9466700000003</v>
      </c>
      <c r="E20" s="53">
        <v>6979.7735700000003</v>
      </c>
      <c r="F20" s="177">
        <v>1.0544007863318279E-2</v>
      </c>
    </row>
    <row r="21" spans="1:6" x14ac:dyDescent="0.25">
      <c r="A21" s="1"/>
      <c r="B21" s="147" t="s">
        <v>71</v>
      </c>
      <c r="C21" s="147" t="s">
        <v>827</v>
      </c>
      <c r="D21" s="53">
        <v>7124.6028200000001</v>
      </c>
      <c r="E21" s="53">
        <v>7223.1398300000001</v>
      </c>
      <c r="F21" s="177">
        <v>1.3830526766122243E-2</v>
      </c>
    </row>
    <row r="22" spans="1:6" x14ac:dyDescent="0.25">
      <c r="A22" s="1"/>
      <c r="B22" s="147" t="s">
        <v>71</v>
      </c>
      <c r="C22" s="147" t="s">
        <v>828</v>
      </c>
      <c r="D22" s="53">
        <v>7393.6837299999997</v>
      </c>
      <c r="E22" s="53">
        <v>7496.6327099999999</v>
      </c>
      <c r="F22" s="177">
        <v>1.3923909076916926E-2</v>
      </c>
    </row>
    <row r="23" spans="1:6" x14ac:dyDescent="0.25">
      <c r="A23" s="1"/>
      <c r="B23" s="147" t="s">
        <v>71</v>
      </c>
      <c r="C23" s="147" t="s">
        <v>829</v>
      </c>
      <c r="D23" s="53">
        <v>7839.0960299999997</v>
      </c>
      <c r="E23" s="53">
        <v>7770.0873199999996</v>
      </c>
      <c r="F23" s="177">
        <v>-8.8031464005423089E-3</v>
      </c>
    </row>
    <row r="24" spans="1:6" x14ac:dyDescent="0.25">
      <c r="A24" s="1"/>
      <c r="B24" s="147" t="s">
        <v>71</v>
      </c>
      <c r="C24" s="147" t="s">
        <v>830</v>
      </c>
      <c r="D24" s="53">
        <v>8090.9090100000003</v>
      </c>
      <c r="E24" s="53">
        <v>7927.4519499999997</v>
      </c>
      <c r="F24" s="177">
        <v>-2.0202558179553673E-2</v>
      </c>
    </row>
    <row r="25" spans="1:6" x14ac:dyDescent="0.25">
      <c r="A25" s="1"/>
      <c r="B25" s="147" t="s">
        <v>71</v>
      </c>
      <c r="C25" s="147" t="s">
        <v>831</v>
      </c>
      <c r="D25" s="53">
        <v>8185.5327699999998</v>
      </c>
      <c r="E25" s="53">
        <v>8059.5950400000002</v>
      </c>
      <c r="F25" s="177">
        <v>-1.5385404168383778E-2</v>
      </c>
    </row>
    <row r="26" spans="1:6" x14ac:dyDescent="0.25">
      <c r="A26" s="1"/>
      <c r="B26" s="147" t="s">
        <v>71</v>
      </c>
      <c r="C26" s="147" t="s">
        <v>832</v>
      </c>
      <c r="D26" s="53">
        <v>8288.8499100000008</v>
      </c>
      <c r="E26" s="53">
        <v>8246.0595599999997</v>
      </c>
      <c r="F26" s="177">
        <v>-5.1623989413025814E-3</v>
      </c>
    </row>
    <row r="27" spans="1:6" x14ac:dyDescent="0.25">
      <c r="A27" s="1"/>
      <c r="B27" s="147" t="s">
        <v>71</v>
      </c>
      <c r="C27" s="147" t="s">
        <v>833</v>
      </c>
      <c r="D27" s="53">
        <v>8421.0275899999997</v>
      </c>
      <c r="E27" s="53">
        <v>8315.6589199999999</v>
      </c>
      <c r="F27" s="177">
        <v>-1.25125667709634E-2</v>
      </c>
    </row>
    <row r="28" spans="1:6" x14ac:dyDescent="0.25">
      <c r="A28" s="1"/>
      <c r="B28" s="147" t="s">
        <v>71</v>
      </c>
      <c r="C28" s="147" t="s">
        <v>834</v>
      </c>
      <c r="D28" s="53">
        <v>8430.8447099999994</v>
      </c>
      <c r="E28" s="53">
        <v>8421.5129799999995</v>
      </c>
      <c r="F28" s="177">
        <v>-1.1068558751807444E-3</v>
      </c>
    </row>
    <row r="29" spans="1:6" x14ac:dyDescent="0.25">
      <c r="A29" s="1"/>
      <c r="B29" s="147" t="s">
        <v>71</v>
      </c>
      <c r="C29" s="147" t="s">
        <v>835</v>
      </c>
      <c r="D29" s="53">
        <v>8532.3413700000001</v>
      </c>
      <c r="E29" s="53">
        <v>8521.3375199999991</v>
      </c>
      <c r="F29" s="177">
        <v>-1.2896635897257825E-3</v>
      </c>
    </row>
    <row r="30" spans="1:6" x14ac:dyDescent="0.25">
      <c r="A30" s="1"/>
      <c r="B30" s="147" t="s">
        <v>71</v>
      </c>
      <c r="C30" s="147" t="s">
        <v>836</v>
      </c>
      <c r="D30" s="53">
        <v>8535.0342500000006</v>
      </c>
      <c r="E30" s="53">
        <v>8460.6225799999993</v>
      </c>
      <c r="F30" s="177">
        <v>-8.7183797768591274E-3</v>
      </c>
    </row>
    <row r="31" spans="1:6" x14ac:dyDescent="0.25">
      <c r="A31" s="1"/>
      <c r="B31" s="147" t="s">
        <v>71</v>
      </c>
      <c r="C31" s="147" t="s">
        <v>837</v>
      </c>
      <c r="D31" s="53">
        <v>8492.8883000000005</v>
      </c>
      <c r="E31" s="53">
        <v>8491.5141800000001</v>
      </c>
      <c r="F31" s="177">
        <v>-1.6179654688264298E-4</v>
      </c>
    </row>
    <row r="32" spans="1:6" x14ac:dyDescent="0.25">
      <c r="A32" s="1"/>
      <c r="B32" s="147" t="s">
        <v>71</v>
      </c>
      <c r="C32" s="147" t="s">
        <v>838</v>
      </c>
      <c r="D32" s="53">
        <v>8499.9644700000008</v>
      </c>
      <c r="E32" s="53">
        <v>8439.9663099999998</v>
      </c>
      <c r="F32" s="177">
        <v>-7.0586365639243673E-3</v>
      </c>
    </row>
    <row r="33" spans="1:6" x14ac:dyDescent="0.25">
      <c r="A33" s="1"/>
      <c r="B33" s="147" t="s">
        <v>71</v>
      </c>
      <c r="C33" s="147" t="s">
        <v>839</v>
      </c>
      <c r="D33" s="53">
        <v>8407.97336</v>
      </c>
      <c r="E33" s="53">
        <v>8367.2442499999997</v>
      </c>
      <c r="F33" s="177">
        <v>-4.8441055003532983E-3</v>
      </c>
    </row>
    <row r="34" spans="1:6" x14ac:dyDescent="0.25">
      <c r="A34" s="1"/>
      <c r="B34" s="147" t="s">
        <v>71</v>
      </c>
      <c r="C34" s="147" t="s">
        <v>840</v>
      </c>
      <c r="D34" s="53">
        <v>8327.7177499999998</v>
      </c>
      <c r="E34" s="53">
        <v>8428.1785999999993</v>
      </c>
      <c r="F34" s="177">
        <v>1.2063431184372213E-2</v>
      </c>
    </row>
    <row r="35" spans="1:6" x14ac:dyDescent="0.25">
      <c r="A35" s="1"/>
      <c r="B35" s="147" t="s">
        <v>71</v>
      </c>
      <c r="C35" s="147" t="s">
        <v>841</v>
      </c>
      <c r="D35" s="53">
        <v>8462.3650199999993</v>
      </c>
      <c r="E35" s="53">
        <v>8459.9544800000003</v>
      </c>
      <c r="F35" s="177">
        <v>-2.8485417425305065E-4</v>
      </c>
    </row>
    <row r="36" spans="1:6" x14ac:dyDescent="0.25">
      <c r="A36" s="1"/>
      <c r="B36" s="147" t="s">
        <v>71</v>
      </c>
      <c r="C36" s="147" t="s">
        <v>842</v>
      </c>
      <c r="D36" s="53">
        <v>8612.0983199999991</v>
      </c>
      <c r="E36" s="53">
        <v>8503.0949700000001</v>
      </c>
      <c r="F36" s="177">
        <v>-1.2657002503891526E-2</v>
      </c>
    </row>
    <row r="37" spans="1:6" x14ac:dyDescent="0.25">
      <c r="A37" s="1"/>
      <c r="B37" s="147" t="s">
        <v>71</v>
      </c>
      <c r="C37" s="147" t="s">
        <v>843</v>
      </c>
      <c r="D37" s="53">
        <v>8551.7338600000003</v>
      </c>
      <c r="E37" s="53">
        <v>8462.5719100000006</v>
      </c>
      <c r="F37" s="177">
        <v>-1.0426183913071402E-2</v>
      </c>
    </row>
    <row r="38" spans="1:6" x14ac:dyDescent="0.25">
      <c r="A38" s="1"/>
      <c r="B38" s="147" t="s">
        <v>71</v>
      </c>
      <c r="C38" s="147" t="s">
        <v>844</v>
      </c>
      <c r="D38" s="53">
        <v>8378.6469699999998</v>
      </c>
      <c r="E38" s="53">
        <v>8400.2445499999994</v>
      </c>
      <c r="F38" s="177">
        <v>2.5776930424841614E-3</v>
      </c>
    </row>
    <row r="39" spans="1:6" x14ac:dyDescent="0.25">
      <c r="A39" s="1"/>
      <c r="B39" s="147" t="s">
        <v>71</v>
      </c>
      <c r="C39" s="147" t="s">
        <v>845</v>
      </c>
      <c r="D39" s="53">
        <v>8335.2085499999994</v>
      </c>
      <c r="E39" s="53">
        <v>8315.4632399999991</v>
      </c>
      <c r="F39" s="177">
        <v>-2.3689041349781227E-3</v>
      </c>
    </row>
    <row r="40" spans="1:6" x14ac:dyDescent="0.25">
      <c r="A40" s="1"/>
      <c r="B40" s="147" t="s">
        <v>71</v>
      </c>
      <c r="C40" s="147" t="s">
        <v>846</v>
      </c>
      <c r="D40" s="53">
        <v>8268.7641800000001</v>
      </c>
      <c r="E40" s="53">
        <v>8232.9817600000006</v>
      </c>
      <c r="F40" s="177">
        <v>-4.3274205456902996E-3</v>
      </c>
    </row>
    <row r="41" spans="1:6" x14ac:dyDescent="0.25">
      <c r="A41" s="1"/>
      <c r="B41" s="147" t="s">
        <v>71</v>
      </c>
      <c r="C41" s="147" t="s">
        <v>847</v>
      </c>
      <c r="D41" s="53">
        <v>8163.3975799999998</v>
      </c>
      <c r="E41" s="53">
        <v>8117.4060499999996</v>
      </c>
      <c r="F41" s="177">
        <v>-5.6338711362873498E-3</v>
      </c>
    </row>
    <row r="42" spans="1:6" x14ac:dyDescent="0.25">
      <c r="A42" s="1"/>
      <c r="B42" s="147" t="s">
        <v>71</v>
      </c>
      <c r="C42" s="147" t="s">
        <v>848</v>
      </c>
      <c r="D42" s="53">
        <v>7924.7488499999999</v>
      </c>
      <c r="E42" s="53">
        <v>7875.4103100000002</v>
      </c>
      <c r="F42" s="177">
        <v>-6.2258805842156121E-3</v>
      </c>
    </row>
    <row r="43" spans="1:6" x14ac:dyDescent="0.25">
      <c r="A43" s="1"/>
      <c r="B43" s="147" t="s">
        <v>71</v>
      </c>
      <c r="C43" s="147" t="s">
        <v>849</v>
      </c>
      <c r="D43" s="53">
        <v>8044.6361800000004</v>
      </c>
      <c r="E43" s="53">
        <v>7900.1735900000003</v>
      </c>
      <c r="F43" s="177">
        <v>-1.7957628756307534E-2</v>
      </c>
    </row>
    <row r="44" spans="1:6" x14ac:dyDescent="0.25">
      <c r="A44" s="1"/>
      <c r="B44" s="147" t="s">
        <v>71</v>
      </c>
      <c r="C44" s="147" t="s">
        <v>850</v>
      </c>
      <c r="D44" s="53">
        <v>8228.5135699999992</v>
      </c>
      <c r="E44" s="53">
        <v>8142.3729999999996</v>
      </c>
      <c r="F44" s="177">
        <v>-1.0468545657390221E-2</v>
      </c>
    </row>
    <row r="45" spans="1:6" x14ac:dyDescent="0.25">
      <c r="A45" s="1"/>
      <c r="B45" s="147" t="s">
        <v>71</v>
      </c>
      <c r="C45" s="147" t="s">
        <v>851</v>
      </c>
      <c r="D45" s="53">
        <v>8212.0383999999995</v>
      </c>
      <c r="E45" s="53">
        <v>8150.7698</v>
      </c>
      <c r="F45" s="177">
        <v>-7.460827265493547E-3</v>
      </c>
    </row>
    <row r="46" spans="1:6" x14ac:dyDescent="0.25">
      <c r="A46" s="1"/>
      <c r="B46" s="147" t="s">
        <v>71</v>
      </c>
      <c r="C46" s="147" t="s">
        <v>852</v>
      </c>
      <c r="D46" s="53">
        <v>8137.7161400000005</v>
      </c>
      <c r="E46" s="53">
        <v>8132.87291</v>
      </c>
      <c r="F46" s="177">
        <v>-5.9515838555656479E-4</v>
      </c>
    </row>
    <row r="47" spans="1:6" x14ac:dyDescent="0.25">
      <c r="A47" s="1"/>
      <c r="B47" s="147" t="s">
        <v>71</v>
      </c>
      <c r="C47" s="147" t="s">
        <v>853</v>
      </c>
      <c r="D47" s="53">
        <v>8146.9652999999998</v>
      </c>
      <c r="E47" s="53">
        <v>8114.29529</v>
      </c>
      <c r="F47" s="177">
        <v>-4.0100833619605572E-3</v>
      </c>
    </row>
    <row r="48" spans="1:6" x14ac:dyDescent="0.25">
      <c r="A48" s="1"/>
      <c r="B48" s="147" t="s">
        <v>71</v>
      </c>
      <c r="C48" s="147" t="s">
        <v>854</v>
      </c>
      <c r="D48" s="53">
        <v>8095.13</v>
      </c>
      <c r="E48" s="53">
        <v>8020.9294099999997</v>
      </c>
      <c r="F48" s="177">
        <v>-9.166077629389523E-3</v>
      </c>
    </row>
    <row r="49" spans="1:6" x14ac:dyDescent="0.25">
      <c r="A49" s="1"/>
      <c r="B49" s="147" t="s">
        <v>71</v>
      </c>
      <c r="C49" s="147" t="s">
        <v>855</v>
      </c>
      <c r="D49" s="53">
        <v>8021.21</v>
      </c>
      <c r="E49" s="53">
        <v>8021.7055799999998</v>
      </c>
      <c r="F49" s="177">
        <v>6.1783695976043521E-5</v>
      </c>
    </row>
    <row r="50" spans="1:6" x14ac:dyDescent="0.25">
      <c r="A50" s="1"/>
      <c r="B50" s="147" t="s">
        <v>71</v>
      </c>
      <c r="C50" s="147" t="s">
        <v>856</v>
      </c>
      <c r="D50" s="53">
        <v>8093.13</v>
      </c>
      <c r="E50" s="53">
        <v>8013.4297200000001</v>
      </c>
      <c r="F50" s="177">
        <v>-9.8478932131326209E-3</v>
      </c>
    </row>
    <row r="51" spans="1:6" x14ac:dyDescent="0.25">
      <c r="A51" s="1"/>
      <c r="B51" s="147" t="s">
        <v>71</v>
      </c>
      <c r="C51" s="147" t="s">
        <v>857</v>
      </c>
      <c r="D51" s="53">
        <v>7976.47</v>
      </c>
      <c r="E51" s="53">
        <v>7887.9910300000001</v>
      </c>
      <c r="F51" s="177">
        <v>-1.109249705696881E-2</v>
      </c>
    </row>
    <row r="52" spans="1:6" x14ac:dyDescent="0.25">
      <c r="A52" s="1"/>
      <c r="B52" s="147" t="s">
        <v>71</v>
      </c>
      <c r="C52" s="147" t="s">
        <v>858</v>
      </c>
      <c r="D52" s="53">
        <v>7748.31916</v>
      </c>
      <c r="E52" s="53">
        <v>7699.4594800000004</v>
      </c>
      <c r="F52" s="177">
        <v>-6.3058424660968667E-3</v>
      </c>
    </row>
    <row r="53" spans="1:6" x14ac:dyDescent="0.25">
      <c r="A53" s="1"/>
      <c r="B53" s="147" t="s">
        <v>71</v>
      </c>
      <c r="C53" s="147" t="s">
        <v>859</v>
      </c>
      <c r="D53" s="53">
        <v>7545.7578100000001</v>
      </c>
      <c r="E53" s="53">
        <v>7521.78442</v>
      </c>
      <c r="F53" s="177">
        <v>-3.177068573315369E-3</v>
      </c>
    </row>
    <row r="54" spans="1:6" x14ac:dyDescent="0.25">
      <c r="A54" s="1"/>
      <c r="B54" s="147" t="s">
        <v>860</v>
      </c>
      <c r="C54" s="147" t="s">
        <v>72</v>
      </c>
      <c r="D54" s="53">
        <v>7281.1013000000003</v>
      </c>
      <c r="E54" s="53">
        <v>7290.7890299999999</v>
      </c>
      <c r="F54" s="177">
        <v>1.3305308635109911E-3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5" t="s">
        <v>2841</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c r="YF5" s="206"/>
      <c r="YG5" s="206"/>
      <c r="YH5" s="206"/>
      <c r="YI5" s="206"/>
      <c r="YJ5" s="206"/>
      <c r="YK5" s="206"/>
      <c r="YL5" s="206"/>
      <c r="YM5" s="206"/>
      <c r="YN5" s="206"/>
      <c r="YO5" s="206"/>
      <c r="YP5" s="206"/>
      <c r="YQ5" s="206"/>
      <c r="YR5" s="206"/>
      <c r="YS5" s="206"/>
      <c r="YT5" s="206"/>
      <c r="YU5" s="206"/>
      <c r="YV5" s="206"/>
      <c r="YW5" s="206"/>
      <c r="YX5" s="206"/>
      <c r="YY5" s="206"/>
    </row>
    <row r="6" spans="1:675" ht="20.100000000000001" customHeight="1" x14ac:dyDescent="0.25">
      <c r="A6" s="1"/>
      <c r="B6" s="204" t="s">
        <v>67</v>
      </c>
      <c r="C6" s="204" t="s">
        <v>589</v>
      </c>
      <c r="D6" s="229" t="s">
        <v>599</v>
      </c>
      <c r="E6" s="229"/>
      <c r="F6" s="229"/>
      <c r="G6" s="229"/>
      <c r="H6" s="229" t="s">
        <v>83</v>
      </c>
      <c r="I6" s="229"/>
      <c r="J6" s="229"/>
      <c r="K6" s="229"/>
      <c r="L6" s="229" t="s">
        <v>83</v>
      </c>
      <c r="M6" s="229"/>
      <c r="N6" s="229"/>
      <c r="O6" s="229"/>
      <c r="P6" s="229" t="s">
        <v>83</v>
      </c>
      <c r="Q6" s="229"/>
      <c r="R6" s="229"/>
      <c r="S6" s="229"/>
      <c r="T6" s="229" t="s">
        <v>83</v>
      </c>
      <c r="U6" s="229"/>
      <c r="V6" s="229"/>
      <c r="W6" s="229"/>
      <c r="X6" s="229" t="s">
        <v>123</v>
      </c>
      <c r="Y6" s="229"/>
      <c r="Z6" s="229"/>
      <c r="AA6" s="229"/>
      <c r="AB6" s="229" t="s">
        <v>123</v>
      </c>
      <c r="AC6" s="229"/>
      <c r="AD6" s="229"/>
      <c r="AE6" s="229"/>
      <c r="AF6" s="229" t="s">
        <v>179</v>
      </c>
      <c r="AG6" s="229"/>
      <c r="AH6" s="229"/>
      <c r="AI6" s="229"/>
      <c r="AJ6" s="229" t="s">
        <v>179</v>
      </c>
      <c r="AK6" s="229"/>
      <c r="AL6" s="229"/>
      <c r="AM6" s="229"/>
      <c r="AN6" s="229" t="s">
        <v>107</v>
      </c>
      <c r="AO6" s="229"/>
      <c r="AP6" s="229"/>
      <c r="AQ6" s="229"/>
      <c r="AR6" s="229" t="s">
        <v>107</v>
      </c>
      <c r="AS6" s="229"/>
      <c r="AT6" s="229"/>
      <c r="AU6" s="229"/>
      <c r="AV6" s="229" t="s">
        <v>107</v>
      </c>
      <c r="AW6" s="229"/>
      <c r="AX6" s="229"/>
      <c r="AY6" s="229"/>
      <c r="AZ6" s="229" t="s">
        <v>107</v>
      </c>
      <c r="BA6" s="229"/>
      <c r="BB6" s="229"/>
      <c r="BC6" s="229"/>
      <c r="BD6" s="229" t="s">
        <v>107</v>
      </c>
      <c r="BE6" s="229"/>
      <c r="BF6" s="229"/>
      <c r="BG6" s="229"/>
      <c r="BH6" s="229" t="s">
        <v>107</v>
      </c>
      <c r="BI6" s="229"/>
      <c r="BJ6" s="229"/>
      <c r="BK6" s="229"/>
      <c r="BL6" s="229" t="s">
        <v>107</v>
      </c>
      <c r="BM6" s="229"/>
      <c r="BN6" s="229"/>
      <c r="BO6" s="229"/>
      <c r="BP6" s="229" t="s">
        <v>107</v>
      </c>
      <c r="BQ6" s="229"/>
      <c r="BR6" s="229"/>
      <c r="BS6" s="229"/>
      <c r="BT6" s="229" t="s">
        <v>515</v>
      </c>
      <c r="BU6" s="229"/>
      <c r="BV6" s="229"/>
      <c r="BW6" s="229"/>
      <c r="BX6" s="229" t="s">
        <v>515</v>
      </c>
      <c r="BY6" s="229"/>
      <c r="BZ6" s="229"/>
      <c r="CA6" s="229"/>
      <c r="CB6" s="229" t="s">
        <v>515</v>
      </c>
      <c r="CC6" s="229"/>
      <c r="CD6" s="229"/>
      <c r="CE6" s="229"/>
      <c r="CF6" s="229" t="s">
        <v>515</v>
      </c>
      <c r="CG6" s="229"/>
      <c r="CH6" s="229"/>
      <c r="CI6" s="229"/>
      <c r="CJ6" s="229" t="s">
        <v>600</v>
      </c>
      <c r="CK6" s="229"/>
      <c r="CL6" s="229"/>
      <c r="CM6" s="229"/>
      <c r="CN6" s="229" t="s">
        <v>263</v>
      </c>
      <c r="CO6" s="229"/>
      <c r="CP6" s="229"/>
      <c r="CQ6" s="229"/>
      <c r="CR6" s="229" t="s">
        <v>263</v>
      </c>
      <c r="CS6" s="229"/>
      <c r="CT6" s="229"/>
      <c r="CU6" s="229"/>
      <c r="CV6" s="229" t="s">
        <v>263</v>
      </c>
      <c r="CW6" s="229"/>
      <c r="CX6" s="229"/>
      <c r="CY6" s="229"/>
      <c r="CZ6" s="229" t="s">
        <v>78</v>
      </c>
      <c r="DA6" s="229"/>
      <c r="DB6" s="229"/>
      <c r="DC6" s="229"/>
      <c r="DD6" s="229" t="s">
        <v>78</v>
      </c>
      <c r="DE6" s="229"/>
      <c r="DF6" s="229"/>
      <c r="DG6" s="229"/>
      <c r="DH6" s="229" t="s">
        <v>78</v>
      </c>
      <c r="DI6" s="229"/>
      <c r="DJ6" s="229"/>
      <c r="DK6" s="229"/>
      <c r="DL6" s="229" t="s">
        <v>78</v>
      </c>
      <c r="DM6" s="229"/>
      <c r="DN6" s="229"/>
      <c r="DO6" s="229"/>
      <c r="DP6" s="229" t="s">
        <v>78</v>
      </c>
      <c r="DQ6" s="229"/>
      <c r="DR6" s="229"/>
      <c r="DS6" s="229"/>
      <c r="DT6" s="229" t="s">
        <v>78</v>
      </c>
      <c r="DU6" s="229"/>
      <c r="DV6" s="229"/>
      <c r="DW6" s="229"/>
      <c r="DX6" s="229" t="s">
        <v>78</v>
      </c>
      <c r="DY6" s="229"/>
      <c r="DZ6" s="229"/>
      <c r="EA6" s="229"/>
      <c r="EB6" s="229" t="s">
        <v>601</v>
      </c>
      <c r="EC6" s="229"/>
      <c r="ED6" s="229"/>
      <c r="EE6" s="229"/>
      <c r="EF6" s="229" t="s">
        <v>74</v>
      </c>
      <c r="EG6" s="229"/>
      <c r="EH6" s="229"/>
      <c r="EI6" s="229"/>
      <c r="EJ6" s="229" t="s">
        <v>385</v>
      </c>
      <c r="EK6" s="229"/>
      <c r="EL6" s="229"/>
      <c r="EM6" s="229"/>
      <c r="EN6" s="229" t="s">
        <v>602</v>
      </c>
      <c r="EO6" s="229"/>
      <c r="EP6" s="229"/>
      <c r="EQ6" s="229"/>
      <c r="ER6" s="229" t="s">
        <v>602</v>
      </c>
      <c r="ES6" s="229"/>
      <c r="ET6" s="229"/>
      <c r="EU6" s="229"/>
      <c r="EV6" s="229" t="s">
        <v>86</v>
      </c>
      <c r="EW6" s="229"/>
      <c r="EX6" s="229"/>
      <c r="EY6" s="229"/>
      <c r="EZ6" s="229" t="s">
        <v>86</v>
      </c>
      <c r="FA6" s="229"/>
      <c r="FB6" s="229"/>
      <c r="FC6" s="229"/>
      <c r="FD6" s="229" t="s">
        <v>603</v>
      </c>
      <c r="FE6" s="229"/>
      <c r="FF6" s="229"/>
      <c r="FG6" s="229"/>
      <c r="FH6" s="229" t="s">
        <v>604</v>
      </c>
      <c r="FI6" s="229"/>
      <c r="FJ6" s="229"/>
      <c r="FK6" s="229"/>
      <c r="FL6" s="229" t="s">
        <v>604</v>
      </c>
      <c r="FM6" s="229"/>
      <c r="FN6" s="229"/>
      <c r="FO6" s="229"/>
      <c r="FP6" s="229" t="s">
        <v>44</v>
      </c>
      <c r="FQ6" s="229"/>
      <c r="FR6" s="229"/>
      <c r="FS6" s="229"/>
      <c r="FT6" s="229" t="s">
        <v>605</v>
      </c>
      <c r="FU6" s="229"/>
      <c r="FV6" s="229"/>
      <c r="FW6" s="229"/>
      <c r="FX6" s="229" t="s">
        <v>606</v>
      </c>
      <c r="FY6" s="229"/>
      <c r="FZ6" s="229"/>
      <c r="GA6" s="229"/>
      <c r="GB6" s="229" t="s">
        <v>104</v>
      </c>
      <c r="GC6" s="229"/>
      <c r="GD6" s="229"/>
      <c r="GE6" s="229"/>
      <c r="GF6" s="229" t="s">
        <v>104</v>
      </c>
      <c r="GG6" s="229"/>
      <c r="GH6" s="229"/>
      <c r="GI6" s="229"/>
      <c r="GJ6" s="229" t="s">
        <v>104</v>
      </c>
      <c r="GK6" s="229"/>
      <c r="GL6" s="229"/>
      <c r="GM6" s="229"/>
      <c r="GN6" s="229" t="s">
        <v>170</v>
      </c>
      <c r="GO6" s="229"/>
      <c r="GP6" s="229"/>
      <c r="GQ6" s="229"/>
      <c r="GR6" s="229" t="s">
        <v>170</v>
      </c>
      <c r="GS6" s="229"/>
      <c r="GT6" s="229"/>
      <c r="GU6" s="229"/>
      <c r="GV6" s="229" t="s">
        <v>170</v>
      </c>
      <c r="GW6" s="229"/>
      <c r="GX6" s="229"/>
      <c r="GY6" s="229"/>
      <c r="GZ6" s="229" t="s">
        <v>170</v>
      </c>
      <c r="HA6" s="229"/>
      <c r="HB6" s="229"/>
      <c r="HC6" s="229"/>
      <c r="HD6" s="229" t="s">
        <v>170</v>
      </c>
      <c r="HE6" s="229"/>
      <c r="HF6" s="229"/>
      <c r="HG6" s="229"/>
      <c r="HH6" s="229" t="s">
        <v>170</v>
      </c>
      <c r="HI6" s="229"/>
      <c r="HJ6" s="229"/>
      <c r="HK6" s="229"/>
      <c r="HL6" s="229" t="s">
        <v>607</v>
      </c>
      <c r="HM6" s="229"/>
      <c r="HN6" s="229"/>
      <c r="HO6" s="229"/>
      <c r="HP6" s="229" t="s">
        <v>607</v>
      </c>
      <c r="HQ6" s="229"/>
      <c r="HR6" s="229"/>
      <c r="HS6" s="229"/>
      <c r="HT6" s="229" t="s">
        <v>608</v>
      </c>
      <c r="HU6" s="229"/>
      <c r="HV6" s="229"/>
      <c r="HW6" s="229"/>
      <c r="HX6" s="229" t="s">
        <v>89</v>
      </c>
      <c r="HY6" s="229"/>
      <c r="HZ6" s="229"/>
      <c r="IA6" s="229"/>
      <c r="IB6" s="229" t="s">
        <v>89</v>
      </c>
      <c r="IC6" s="229"/>
      <c r="ID6" s="229"/>
      <c r="IE6" s="229"/>
      <c r="IF6" s="229" t="s">
        <v>89</v>
      </c>
      <c r="IG6" s="229"/>
      <c r="IH6" s="229"/>
      <c r="II6" s="229"/>
      <c r="IJ6" s="229" t="s">
        <v>96</v>
      </c>
      <c r="IK6" s="229"/>
      <c r="IL6" s="229"/>
      <c r="IM6" s="229"/>
      <c r="IN6" s="229" t="s">
        <v>96</v>
      </c>
      <c r="IO6" s="229"/>
      <c r="IP6" s="229"/>
      <c r="IQ6" s="229"/>
      <c r="IR6" s="229" t="s">
        <v>96</v>
      </c>
      <c r="IS6" s="229"/>
      <c r="IT6" s="229"/>
      <c r="IU6" s="229"/>
      <c r="IV6" s="229" t="s">
        <v>96</v>
      </c>
      <c r="IW6" s="229"/>
      <c r="IX6" s="229"/>
      <c r="IY6" s="229"/>
      <c r="IZ6" s="229" t="s">
        <v>96</v>
      </c>
      <c r="JA6" s="229"/>
      <c r="JB6" s="229"/>
      <c r="JC6" s="229"/>
      <c r="JD6" s="229" t="s">
        <v>96</v>
      </c>
      <c r="JE6" s="229"/>
      <c r="JF6" s="229"/>
      <c r="JG6" s="229"/>
      <c r="JH6" s="229" t="s">
        <v>96</v>
      </c>
      <c r="JI6" s="229"/>
      <c r="JJ6" s="229"/>
      <c r="JK6" s="229"/>
      <c r="JL6" s="229" t="s">
        <v>96</v>
      </c>
      <c r="JM6" s="229"/>
      <c r="JN6" s="229"/>
      <c r="JO6" s="229"/>
      <c r="JP6" s="229" t="s">
        <v>96</v>
      </c>
      <c r="JQ6" s="229"/>
      <c r="JR6" s="229"/>
      <c r="JS6" s="229"/>
      <c r="JT6" s="229" t="s">
        <v>96</v>
      </c>
      <c r="JU6" s="229"/>
      <c r="JV6" s="229"/>
      <c r="JW6" s="229"/>
      <c r="JX6" s="229" t="s">
        <v>96</v>
      </c>
      <c r="JY6" s="229"/>
      <c r="JZ6" s="229"/>
      <c r="KA6" s="229"/>
      <c r="KB6" s="229" t="s">
        <v>96</v>
      </c>
      <c r="KC6" s="229"/>
      <c r="KD6" s="229"/>
      <c r="KE6" s="229"/>
      <c r="KF6" s="229" t="s">
        <v>96</v>
      </c>
      <c r="KG6" s="229"/>
      <c r="KH6" s="229"/>
      <c r="KI6" s="229"/>
      <c r="KJ6" s="229" t="s">
        <v>96</v>
      </c>
      <c r="KK6" s="229"/>
      <c r="KL6" s="229"/>
      <c r="KM6" s="229"/>
      <c r="KN6" s="229" t="s">
        <v>352</v>
      </c>
      <c r="KO6" s="229"/>
      <c r="KP6" s="229"/>
      <c r="KQ6" s="229"/>
      <c r="KR6" s="229" t="s">
        <v>352</v>
      </c>
      <c r="KS6" s="229"/>
      <c r="KT6" s="229"/>
      <c r="KU6" s="229"/>
      <c r="KV6" s="229" t="s">
        <v>609</v>
      </c>
      <c r="KW6" s="229"/>
      <c r="KX6" s="229"/>
      <c r="KY6" s="229"/>
      <c r="KZ6" s="229" t="s">
        <v>51</v>
      </c>
      <c r="LA6" s="229"/>
      <c r="LB6" s="229"/>
      <c r="LC6" s="229"/>
      <c r="LD6" s="229" t="s">
        <v>51</v>
      </c>
      <c r="LE6" s="229"/>
      <c r="LF6" s="229"/>
      <c r="LG6" s="229"/>
      <c r="LH6" s="229" t="s">
        <v>51</v>
      </c>
      <c r="LI6" s="229"/>
      <c r="LJ6" s="229"/>
      <c r="LK6" s="229"/>
      <c r="LL6" s="229" t="s">
        <v>51</v>
      </c>
      <c r="LM6" s="229"/>
      <c r="LN6" s="229"/>
      <c r="LO6" s="229"/>
      <c r="LP6" s="229" t="s">
        <v>51</v>
      </c>
      <c r="LQ6" s="229"/>
      <c r="LR6" s="229"/>
      <c r="LS6" s="229"/>
      <c r="LT6" s="229" t="s">
        <v>51</v>
      </c>
      <c r="LU6" s="229"/>
      <c r="LV6" s="229"/>
      <c r="LW6" s="229"/>
      <c r="LX6" s="229" t="s">
        <v>51</v>
      </c>
      <c r="LY6" s="229"/>
      <c r="LZ6" s="229"/>
      <c r="MA6" s="229"/>
      <c r="MB6" s="229" t="s">
        <v>51</v>
      </c>
      <c r="MC6" s="229"/>
      <c r="MD6" s="229"/>
      <c r="ME6" s="229"/>
      <c r="MF6" s="229" t="s">
        <v>51</v>
      </c>
      <c r="MG6" s="229"/>
      <c r="MH6" s="229"/>
      <c r="MI6" s="229"/>
      <c r="MJ6" s="229" t="s">
        <v>51</v>
      </c>
      <c r="MK6" s="229"/>
      <c r="ML6" s="229"/>
      <c r="MM6" s="229"/>
      <c r="MN6" s="229" t="s">
        <v>51</v>
      </c>
      <c r="MO6" s="229"/>
      <c r="MP6" s="229"/>
      <c r="MQ6" s="229"/>
      <c r="MR6" s="229" t="s">
        <v>51</v>
      </c>
      <c r="MS6" s="229"/>
      <c r="MT6" s="229"/>
      <c r="MU6" s="229"/>
      <c r="MV6" s="229" t="s">
        <v>167</v>
      </c>
      <c r="MW6" s="229"/>
      <c r="MX6" s="229"/>
      <c r="MY6" s="229"/>
      <c r="MZ6" s="229" t="s">
        <v>167</v>
      </c>
      <c r="NA6" s="229"/>
      <c r="NB6" s="229"/>
      <c r="NC6" s="229"/>
      <c r="ND6" s="229" t="s">
        <v>167</v>
      </c>
      <c r="NE6" s="229"/>
      <c r="NF6" s="229"/>
      <c r="NG6" s="229"/>
      <c r="NH6" s="229" t="s">
        <v>167</v>
      </c>
      <c r="NI6" s="229"/>
      <c r="NJ6" s="229"/>
      <c r="NK6" s="229"/>
      <c r="NL6" s="229" t="s">
        <v>175</v>
      </c>
      <c r="NM6" s="229"/>
      <c r="NN6" s="229"/>
      <c r="NO6" s="229"/>
      <c r="NP6" s="229" t="s">
        <v>175</v>
      </c>
      <c r="NQ6" s="229"/>
      <c r="NR6" s="229"/>
      <c r="NS6" s="229"/>
      <c r="NT6" s="229" t="s">
        <v>578</v>
      </c>
      <c r="NU6" s="229"/>
      <c r="NV6" s="229"/>
      <c r="NW6" s="229"/>
      <c r="NX6" s="229" t="s">
        <v>578</v>
      </c>
      <c r="NY6" s="229"/>
      <c r="NZ6" s="229"/>
      <c r="OA6" s="229"/>
      <c r="OB6" s="229" t="s">
        <v>610</v>
      </c>
      <c r="OC6" s="229"/>
      <c r="OD6" s="229"/>
      <c r="OE6" s="229"/>
      <c r="OF6" s="229" t="s">
        <v>611</v>
      </c>
      <c r="OG6" s="229"/>
      <c r="OH6" s="229"/>
      <c r="OI6" s="229"/>
      <c r="OJ6" s="229" t="s">
        <v>612</v>
      </c>
      <c r="OK6" s="229"/>
      <c r="OL6" s="229"/>
      <c r="OM6" s="229"/>
      <c r="ON6" s="229" t="s">
        <v>613</v>
      </c>
      <c r="OO6" s="229"/>
      <c r="OP6" s="229"/>
      <c r="OQ6" s="229"/>
      <c r="OR6" s="229" t="s">
        <v>337</v>
      </c>
      <c r="OS6" s="229"/>
      <c r="OT6" s="229"/>
      <c r="OU6" s="229"/>
      <c r="OV6" s="229" t="s">
        <v>614</v>
      </c>
      <c r="OW6" s="229"/>
      <c r="OX6" s="229"/>
      <c r="OY6" s="229"/>
      <c r="OZ6" s="229" t="s">
        <v>615</v>
      </c>
      <c r="PA6" s="229"/>
      <c r="PB6" s="229"/>
      <c r="PC6" s="229"/>
      <c r="PD6" s="229" t="s">
        <v>123</v>
      </c>
      <c r="PE6" s="229"/>
      <c r="PF6" s="229"/>
      <c r="PG6" s="229"/>
      <c r="PH6" s="229" t="s">
        <v>123</v>
      </c>
      <c r="PI6" s="229"/>
      <c r="PJ6" s="229"/>
      <c r="PK6" s="229"/>
      <c r="PL6" s="229" t="s">
        <v>107</v>
      </c>
      <c r="PM6" s="229"/>
      <c r="PN6" s="229"/>
      <c r="PO6" s="229"/>
      <c r="PP6" s="229" t="s">
        <v>107</v>
      </c>
      <c r="PQ6" s="229"/>
      <c r="PR6" s="229"/>
      <c r="PS6" s="229"/>
      <c r="PT6" s="229" t="s">
        <v>601</v>
      </c>
      <c r="PU6" s="229"/>
      <c r="PV6" s="229"/>
      <c r="PW6" s="229"/>
      <c r="PX6" s="229" t="s">
        <v>616</v>
      </c>
      <c r="PY6" s="229"/>
      <c r="PZ6" s="229"/>
      <c r="QA6" s="229"/>
      <c r="QB6" s="229" t="s">
        <v>617</v>
      </c>
      <c r="QC6" s="229"/>
      <c r="QD6" s="229"/>
      <c r="QE6" s="229"/>
      <c r="QF6" s="229" t="s">
        <v>618</v>
      </c>
      <c r="QG6" s="229"/>
      <c r="QH6" s="229"/>
      <c r="QI6" s="229"/>
      <c r="QJ6" s="229" t="s">
        <v>619</v>
      </c>
      <c r="QK6" s="229"/>
      <c r="QL6" s="229"/>
      <c r="QM6" s="229"/>
      <c r="QN6" s="229" t="s">
        <v>620</v>
      </c>
      <c r="QO6" s="229"/>
      <c r="QP6" s="229"/>
      <c r="QQ6" s="229"/>
      <c r="QR6" s="229" t="s">
        <v>621</v>
      </c>
      <c r="QS6" s="229"/>
      <c r="QT6" s="229"/>
      <c r="QU6" s="229"/>
      <c r="QV6" s="229" t="s">
        <v>622</v>
      </c>
      <c r="QW6" s="229"/>
      <c r="QX6" s="229"/>
      <c r="QY6" s="229"/>
      <c r="QZ6" s="229" t="s">
        <v>623</v>
      </c>
      <c r="RA6" s="229"/>
      <c r="RB6" s="229"/>
      <c r="RC6" s="229"/>
      <c r="RD6" s="229" t="s">
        <v>624</v>
      </c>
      <c r="RE6" s="229"/>
      <c r="RF6" s="229"/>
      <c r="RG6" s="229"/>
      <c r="RH6" s="229" t="s">
        <v>625</v>
      </c>
      <c r="RI6" s="229"/>
      <c r="RJ6" s="229"/>
      <c r="RK6" s="229"/>
      <c r="RL6" s="229" t="s">
        <v>626</v>
      </c>
      <c r="RM6" s="229"/>
      <c r="RN6" s="229"/>
      <c r="RO6" s="229"/>
      <c r="RP6" s="229" t="s">
        <v>627</v>
      </c>
      <c r="RQ6" s="229"/>
      <c r="RR6" s="229"/>
      <c r="RS6" s="229"/>
      <c r="RT6" s="229" t="s">
        <v>628</v>
      </c>
      <c r="RU6" s="229"/>
      <c r="RV6" s="229"/>
      <c r="RW6" s="229"/>
      <c r="RX6" s="229" t="s">
        <v>629</v>
      </c>
      <c r="RY6" s="229"/>
      <c r="RZ6" s="229"/>
      <c r="SA6" s="229"/>
      <c r="SB6" s="229" t="s">
        <v>630</v>
      </c>
      <c r="SC6" s="229"/>
      <c r="SD6" s="229"/>
      <c r="SE6" s="229"/>
      <c r="SF6" s="229" t="s">
        <v>229</v>
      </c>
      <c r="SG6" s="229"/>
      <c r="SH6" s="229"/>
      <c r="SI6" s="229"/>
      <c r="SJ6" s="229" t="s">
        <v>631</v>
      </c>
      <c r="SK6" s="229"/>
      <c r="SL6" s="229"/>
      <c r="SM6" s="229"/>
      <c r="SN6" s="229" t="s">
        <v>632</v>
      </c>
      <c r="SO6" s="229"/>
      <c r="SP6" s="229"/>
      <c r="SQ6" s="229"/>
      <c r="SR6" s="229" t="s">
        <v>632</v>
      </c>
      <c r="SS6" s="229"/>
      <c r="ST6" s="229"/>
      <c r="SU6" s="229"/>
      <c r="SV6" s="229" t="s">
        <v>632</v>
      </c>
      <c r="SW6" s="229"/>
      <c r="SX6" s="229"/>
      <c r="SY6" s="229"/>
      <c r="SZ6" s="229" t="s">
        <v>632</v>
      </c>
      <c r="TA6" s="229"/>
      <c r="TB6" s="229"/>
      <c r="TC6" s="229"/>
      <c r="TD6" s="229" t="s">
        <v>633</v>
      </c>
      <c r="TE6" s="229"/>
      <c r="TF6" s="229"/>
      <c r="TG6" s="229"/>
      <c r="TH6" s="229" t="s">
        <v>633</v>
      </c>
      <c r="TI6" s="229"/>
      <c r="TJ6" s="229"/>
      <c r="TK6" s="229"/>
      <c r="TL6" s="229" t="s">
        <v>96</v>
      </c>
      <c r="TM6" s="229"/>
      <c r="TN6" s="229"/>
      <c r="TO6" s="229"/>
      <c r="TP6" s="229" t="s">
        <v>96</v>
      </c>
      <c r="TQ6" s="229"/>
      <c r="TR6" s="229"/>
      <c r="TS6" s="229"/>
      <c r="TT6" s="229" t="s">
        <v>96</v>
      </c>
      <c r="TU6" s="229"/>
      <c r="TV6" s="229"/>
      <c r="TW6" s="229"/>
      <c r="TX6" s="229" t="s">
        <v>96</v>
      </c>
      <c r="TY6" s="229"/>
      <c r="TZ6" s="229"/>
      <c r="UA6" s="229"/>
      <c r="UB6" s="229" t="s">
        <v>96</v>
      </c>
      <c r="UC6" s="229"/>
      <c r="UD6" s="229"/>
      <c r="UE6" s="229"/>
      <c r="UF6" s="229" t="s">
        <v>96</v>
      </c>
      <c r="UG6" s="229"/>
      <c r="UH6" s="229"/>
      <c r="UI6" s="229"/>
      <c r="UJ6" s="229" t="s">
        <v>634</v>
      </c>
      <c r="UK6" s="229"/>
      <c r="UL6" s="229"/>
      <c r="UM6" s="229"/>
      <c r="UN6" s="229" t="s">
        <v>634</v>
      </c>
      <c r="UO6" s="229"/>
      <c r="UP6" s="229"/>
      <c r="UQ6" s="229"/>
      <c r="UR6" s="229" t="s">
        <v>635</v>
      </c>
      <c r="US6" s="229"/>
      <c r="UT6" s="229"/>
      <c r="UU6" s="229"/>
      <c r="UV6" s="229" t="s">
        <v>635</v>
      </c>
      <c r="UW6" s="229"/>
      <c r="UX6" s="229"/>
      <c r="UY6" s="229"/>
      <c r="UZ6" s="229" t="s">
        <v>635</v>
      </c>
      <c r="VA6" s="229"/>
      <c r="VB6" s="229"/>
      <c r="VC6" s="229"/>
      <c r="VD6" s="229" t="s">
        <v>635</v>
      </c>
      <c r="VE6" s="229"/>
      <c r="VF6" s="229"/>
      <c r="VG6" s="229"/>
      <c r="VH6" s="229" t="s">
        <v>333</v>
      </c>
      <c r="VI6" s="229"/>
      <c r="VJ6" s="229"/>
      <c r="VK6" s="229"/>
      <c r="VL6" s="229" t="s">
        <v>636</v>
      </c>
      <c r="VM6" s="229"/>
      <c r="VN6" s="229"/>
      <c r="VO6" s="229"/>
      <c r="VP6" s="229" t="s">
        <v>637</v>
      </c>
      <c r="VQ6" s="229"/>
      <c r="VR6" s="229"/>
      <c r="VS6" s="229"/>
      <c r="VT6" s="229" t="s">
        <v>51</v>
      </c>
      <c r="VU6" s="229"/>
      <c r="VV6" s="229"/>
      <c r="VW6" s="229"/>
      <c r="VX6" s="229" t="s">
        <v>51</v>
      </c>
      <c r="VY6" s="229"/>
      <c r="VZ6" s="229"/>
      <c r="WA6" s="229"/>
      <c r="WB6" s="229" t="s">
        <v>51</v>
      </c>
      <c r="WC6" s="229"/>
      <c r="WD6" s="229"/>
      <c r="WE6" s="229"/>
      <c r="WF6" s="229" t="s">
        <v>51</v>
      </c>
      <c r="WG6" s="229"/>
      <c r="WH6" s="229"/>
      <c r="WI6" s="229"/>
      <c r="WJ6" s="229" t="s">
        <v>51</v>
      </c>
      <c r="WK6" s="229"/>
      <c r="WL6" s="229"/>
      <c r="WM6" s="229"/>
      <c r="WN6" s="229" t="s">
        <v>638</v>
      </c>
      <c r="WO6" s="229"/>
      <c r="WP6" s="229"/>
      <c r="WQ6" s="229"/>
      <c r="WR6" s="229" t="s">
        <v>638</v>
      </c>
      <c r="WS6" s="229"/>
      <c r="WT6" s="229"/>
      <c r="WU6" s="229"/>
      <c r="WV6" s="229" t="s">
        <v>638</v>
      </c>
      <c r="WW6" s="229"/>
      <c r="WX6" s="229"/>
      <c r="WY6" s="229"/>
      <c r="WZ6" s="229" t="s">
        <v>638</v>
      </c>
      <c r="XA6" s="229"/>
      <c r="XB6" s="229"/>
      <c r="XC6" s="229"/>
      <c r="XD6" s="229" t="s">
        <v>639</v>
      </c>
      <c r="XE6" s="229"/>
      <c r="XF6" s="229"/>
      <c r="XG6" s="229"/>
      <c r="XH6" s="229" t="s">
        <v>640</v>
      </c>
      <c r="XI6" s="229"/>
      <c r="XJ6" s="229"/>
      <c r="XK6" s="229"/>
      <c r="XL6" s="229" t="s">
        <v>640</v>
      </c>
      <c r="XM6" s="229"/>
      <c r="XN6" s="229"/>
      <c r="XO6" s="229"/>
      <c r="XP6" s="229" t="s">
        <v>640</v>
      </c>
      <c r="XQ6" s="229"/>
      <c r="XR6" s="229"/>
      <c r="XS6" s="229"/>
      <c r="XT6" s="229" t="s">
        <v>234</v>
      </c>
      <c r="XU6" s="229"/>
      <c r="XV6" s="229"/>
      <c r="XW6" s="229"/>
      <c r="XX6" s="229" t="s">
        <v>641</v>
      </c>
      <c r="XY6" s="229"/>
      <c r="XZ6" s="229"/>
      <c r="YA6" s="229"/>
      <c r="YB6" s="229" t="s">
        <v>641</v>
      </c>
      <c r="YC6" s="229"/>
      <c r="YD6" s="229"/>
      <c r="YE6" s="229"/>
      <c r="YF6" s="229" t="s">
        <v>642</v>
      </c>
      <c r="YG6" s="229"/>
      <c r="YH6" s="229"/>
      <c r="YI6" s="229"/>
      <c r="YJ6" s="229" t="s">
        <v>643</v>
      </c>
      <c r="YK6" s="229"/>
      <c r="YL6" s="229"/>
      <c r="YM6" s="229"/>
      <c r="YN6" s="229" t="s">
        <v>644</v>
      </c>
      <c r="YO6" s="229"/>
      <c r="YP6" s="229"/>
      <c r="YQ6" s="229"/>
      <c r="YR6" s="229" t="s">
        <v>645</v>
      </c>
      <c r="YS6" s="229"/>
      <c r="YT6" s="229"/>
      <c r="YU6" s="229"/>
      <c r="YV6" s="229" t="s">
        <v>646</v>
      </c>
      <c r="YW6" s="229"/>
      <c r="YX6" s="229"/>
      <c r="YY6" s="229"/>
    </row>
    <row r="7" spans="1:675" ht="39.950000000000003" customHeight="1" x14ac:dyDescent="0.25">
      <c r="A7" s="1"/>
      <c r="B7" s="204"/>
      <c r="C7" s="204"/>
      <c r="D7" s="237" t="s">
        <v>652</v>
      </c>
      <c r="E7" s="204"/>
      <c r="F7" s="204"/>
      <c r="G7" s="204"/>
      <c r="H7" s="237" t="s">
        <v>288</v>
      </c>
      <c r="I7" s="204"/>
      <c r="J7" s="204"/>
      <c r="K7" s="204"/>
      <c r="L7" s="237" t="s">
        <v>653</v>
      </c>
      <c r="M7" s="204"/>
      <c r="N7" s="204"/>
      <c r="O7" s="204"/>
      <c r="P7" s="237" t="s">
        <v>654</v>
      </c>
      <c r="Q7" s="204"/>
      <c r="R7" s="204"/>
      <c r="S7" s="204"/>
      <c r="T7" s="237" t="s">
        <v>655</v>
      </c>
      <c r="U7" s="204"/>
      <c r="V7" s="204"/>
      <c r="W7" s="204"/>
      <c r="X7" s="237" t="s">
        <v>656</v>
      </c>
      <c r="Y7" s="204"/>
      <c r="Z7" s="204"/>
      <c r="AA7" s="204"/>
      <c r="AB7" s="237" t="s">
        <v>657</v>
      </c>
      <c r="AC7" s="204"/>
      <c r="AD7" s="204"/>
      <c r="AE7" s="204"/>
      <c r="AF7" s="237" t="s">
        <v>658</v>
      </c>
      <c r="AG7" s="204"/>
      <c r="AH7" s="204"/>
      <c r="AI7" s="204"/>
      <c r="AJ7" s="237" t="s">
        <v>659</v>
      </c>
      <c r="AK7" s="204"/>
      <c r="AL7" s="204"/>
      <c r="AM7" s="204"/>
      <c r="AN7" s="237" t="s">
        <v>660</v>
      </c>
      <c r="AO7" s="204"/>
      <c r="AP7" s="204"/>
      <c r="AQ7" s="204"/>
      <c r="AR7" s="237" t="s">
        <v>661</v>
      </c>
      <c r="AS7" s="204"/>
      <c r="AT7" s="204"/>
      <c r="AU7" s="204"/>
      <c r="AV7" s="237" t="s">
        <v>662</v>
      </c>
      <c r="AW7" s="204"/>
      <c r="AX7" s="204"/>
      <c r="AY7" s="204"/>
      <c r="AZ7" s="237" t="s">
        <v>663</v>
      </c>
      <c r="BA7" s="204"/>
      <c r="BB7" s="204"/>
      <c r="BC7" s="204"/>
      <c r="BD7" s="237" t="s">
        <v>664</v>
      </c>
      <c r="BE7" s="204"/>
      <c r="BF7" s="204"/>
      <c r="BG7" s="204"/>
      <c r="BH7" s="237" t="s">
        <v>665</v>
      </c>
      <c r="BI7" s="204"/>
      <c r="BJ7" s="204"/>
      <c r="BK7" s="204"/>
      <c r="BL7" s="237" t="s">
        <v>666</v>
      </c>
      <c r="BM7" s="204"/>
      <c r="BN7" s="204"/>
      <c r="BO7" s="204"/>
      <c r="BP7" s="237" t="s">
        <v>667</v>
      </c>
      <c r="BQ7" s="204"/>
      <c r="BR7" s="204"/>
      <c r="BS7" s="204"/>
      <c r="BT7" s="237" t="s">
        <v>668</v>
      </c>
      <c r="BU7" s="204"/>
      <c r="BV7" s="204"/>
      <c r="BW7" s="204"/>
      <c r="BX7" s="237" t="s">
        <v>669</v>
      </c>
      <c r="BY7" s="204"/>
      <c r="BZ7" s="204"/>
      <c r="CA7" s="204"/>
      <c r="CB7" s="237" t="s">
        <v>670</v>
      </c>
      <c r="CC7" s="204"/>
      <c r="CD7" s="204"/>
      <c r="CE7" s="204"/>
      <c r="CF7" s="237" t="s">
        <v>671</v>
      </c>
      <c r="CG7" s="204"/>
      <c r="CH7" s="204"/>
      <c r="CI7" s="204"/>
      <c r="CJ7" s="237" t="s">
        <v>672</v>
      </c>
      <c r="CK7" s="204"/>
      <c r="CL7" s="204"/>
      <c r="CM7" s="204"/>
      <c r="CN7" s="237" t="s">
        <v>673</v>
      </c>
      <c r="CO7" s="204"/>
      <c r="CP7" s="204"/>
      <c r="CQ7" s="204"/>
      <c r="CR7" s="237" t="s">
        <v>674</v>
      </c>
      <c r="CS7" s="204"/>
      <c r="CT7" s="204"/>
      <c r="CU7" s="204"/>
      <c r="CV7" s="237" t="s">
        <v>274</v>
      </c>
      <c r="CW7" s="204"/>
      <c r="CX7" s="204"/>
      <c r="CY7" s="204"/>
      <c r="CZ7" s="237" t="s">
        <v>675</v>
      </c>
      <c r="DA7" s="204"/>
      <c r="DB7" s="204"/>
      <c r="DC7" s="204"/>
      <c r="DD7" s="237" t="s">
        <v>254</v>
      </c>
      <c r="DE7" s="204"/>
      <c r="DF7" s="204"/>
      <c r="DG7" s="204"/>
      <c r="DH7" s="237" t="s">
        <v>256</v>
      </c>
      <c r="DI7" s="204"/>
      <c r="DJ7" s="204"/>
      <c r="DK7" s="204"/>
      <c r="DL7" s="237" t="s">
        <v>676</v>
      </c>
      <c r="DM7" s="204"/>
      <c r="DN7" s="204"/>
      <c r="DO7" s="204"/>
      <c r="DP7" s="237" t="s">
        <v>677</v>
      </c>
      <c r="DQ7" s="204"/>
      <c r="DR7" s="204"/>
      <c r="DS7" s="204"/>
      <c r="DT7" s="237" t="s">
        <v>678</v>
      </c>
      <c r="DU7" s="204"/>
      <c r="DV7" s="204"/>
      <c r="DW7" s="204"/>
      <c r="DX7" s="237" t="s">
        <v>679</v>
      </c>
      <c r="DY7" s="204"/>
      <c r="DZ7" s="204"/>
      <c r="EA7" s="204"/>
      <c r="EB7" s="237" t="s">
        <v>680</v>
      </c>
      <c r="EC7" s="204"/>
      <c r="ED7" s="204"/>
      <c r="EE7" s="204"/>
      <c r="EF7" s="237" t="s">
        <v>681</v>
      </c>
      <c r="EG7" s="204"/>
      <c r="EH7" s="204"/>
      <c r="EI7" s="204"/>
      <c r="EJ7" s="237" t="s">
        <v>682</v>
      </c>
      <c r="EK7" s="204"/>
      <c r="EL7" s="204"/>
      <c r="EM7" s="204"/>
      <c r="EN7" s="237" t="s">
        <v>683</v>
      </c>
      <c r="EO7" s="204"/>
      <c r="EP7" s="204"/>
      <c r="EQ7" s="204"/>
      <c r="ER7" s="237" t="s">
        <v>684</v>
      </c>
      <c r="ES7" s="204"/>
      <c r="ET7" s="204"/>
      <c r="EU7" s="204"/>
      <c r="EV7" s="237" t="s">
        <v>685</v>
      </c>
      <c r="EW7" s="204"/>
      <c r="EX7" s="204"/>
      <c r="EY7" s="204"/>
      <c r="EZ7" s="237" t="s">
        <v>686</v>
      </c>
      <c r="FA7" s="204"/>
      <c r="FB7" s="204"/>
      <c r="FC7" s="204"/>
      <c r="FD7" s="237" t="s">
        <v>603</v>
      </c>
      <c r="FE7" s="204"/>
      <c r="FF7" s="204"/>
      <c r="FG7" s="204"/>
      <c r="FH7" s="237" t="s">
        <v>687</v>
      </c>
      <c r="FI7" s="204"/>
      <c r="FJ7" s="204"/>
      <c r="FK7" s="204"/>
      <c r="FL7" s="237" t="s">
        <v>688</v>
      </c>
      <c r="FM7" s="204"/>
      <c r="FN7" s="204"/>
      <c r="FO7" s="204"/>
      <c r="FP7" s="237" t="s">
        <v>45</v>
      </c>
      <c r="FQ7" s="204"/>
      <c r="FR7" s="204"/>
      <c r="FS7" s="204"/>
      <c r="FT7" s="237" t="s">
        <v>689</v>
      </c>
      <c r="FU7" s="204"/>
      <c r="FV7" s="204"/>
      <c r="FW7" s="204"/>
      <c r="FX7" s="237" t="s">
        <v>690</v>
      </c>
      <c r="FY7" s="204"/>
      <c r="FZ7" s="204"/>
      <c r="GA7" s="204"/>
      <c r="GB7" s="237" t="s">
        <v>691</v>
      </c>
      <c r="GC7" s="204"/>
      <c r="GD7" s="204"/>
      <c r="GE7" s="204"/>
      <c r="GF7" s="237" t="s">
        <v>692</v>
      </c>
      <c r="GG7" s="204"/>
      <c r="GH7" s="204"/>
      <c r="GI7" s="204"/>
      <c r="GJ7" s="237" t="s">
        <v>693</v>
      </c>
      <c r="GK7" s="204"/>
      <c r="GL7" s="204"/>
      <c r="GM7" s="204"/>
      <c r="GN7" s="237" t="s">
        <v>694</v>
      </c>
      <c r="GO7" s="204"/>
      <c r="GP7" s="204"/>
      <c r="GQ7" s="204"/>
      <c r="GR7" s="237" t="s">
        <v>695</v>
      </c>
      <c r="GS7" s="204"/>
      <c r="GT7" s="204"/>
      <c r="GU7" s="204"/>
      <c r="GV7" s="237" t="s">
        <v>518</v>
      </c>
      <c r="GW7" s="204"/>
      <c r="GX7" s="204"/>
      <c r="GY7" s="204"/>
      <c r="GZ7" s="237" t="s">
        <v>696</v>
      </c>
      <c r="HA7" s="204"/>
      <c r="HB7" s="204"/>
      <c r="HC7" s="204"/>
      <c r="HD7" s="237" t="s">
        <v>697</v>
      </c>
      <c r="HE7" s="204"/>
      <c r="HF7" s="204"/>
      <c r="HG7" s="204"/>
      <c r="HH7" s="237" t="s">
        <v>698</v>
      </c>
      <c r="HI7" s="204"/>
      <c r="HJ7" s="204"/>
      <c r="HK7" s="204"/>
      <c r="HL7" s="237" t="s">
        <v>699</v>
      </c>
      <c r="HM7" s="204"/>
      <c r="HN7" s="204"/>
      <c r="HO7" s="204"/>
      <c r="HP7" s="237" t="s">
        <v>700</v>
      </c>
      <c r="HQ7" s="204"/>
      <c r="HR7" s="204"/>
      <c r="HS7" s="204"/>
      <c r="HT7" s="237" t="s">
        <v>701</v>
      </c>
      <c r="HU7" s="204"/>
      <c r="HV7" s="204"/>
      <c r="HW7" s="204"/>
      <c r="HX7" s="237" t="s">
        <v>702</v>
      </c>
      <c r="HY7" s="204"/>
      <c r="HZ7" s="204"/>
      <c r="IA7" s="204"/>
      <c r="IB7" s="237" t="s">
        <v>703</v>
      </c>
      <c r="IC7" s="204"/>
      <c r="ID7" s="204"/>
      <c r="IE7" s="204"/>
      <c r="IF7" s="237" t="s">
        <v>704</v>
      </c>
      <c r="IG7" s="204"/>
      <c r="IH7" s="204"/>
      <c r="II7" s="204"/>
      <c r="IJ7" s="237" t="s">
        <v>705</v>
      </c>
      <c r="IK7" s="204"/>
      <c r="IL7" s="204"/>
      <c r="IM7" s="204"/>
      <c r="IN7" s="237" t="s">
        <v>706</v>
      </c>
      <c r="IO7" s="204"/>
      <c r="IP7" s="204"/>
      <c r="IQ7" s="204"/>
      <c r="IR7" s="237" t="s">
        <v>707</v>
      </c>
      <c r="IS7" s="204"/>
      <c r="IT7" s="204"/>
      <c r="IU7" s="204"/>
      <c r="IV7" s="237" t="s">
        <v>708</v>
      </c>
      <c r="IW7" s="204"/>
      <c r="IX7" s="204"/>
      <c r="IY7" s="204"/>
      <c r="IZ7" s="237" t="s">
        <v>709</v>
      </c>
      <c r="JA7" s="204"/>
      <c r="JB7" s="204"/>
      <c r="JC7" s="204"/>
      <c r="JD7" s="237" t="s">
        <v>710</v>
      </c>
      <c r="JE7" s="204"/>
      <c r="JF7" s="204"/>
      <c r="JG7" s="204"/>
      <c r="JH7" s="237" t="s">
        <v>711</v>
      </c>
      <c r="JI7" s="204"/>
      <c r="JJ7" s="204"/>
      <c r="JK7" s="204"/>
      <c r="JL7" s="237" t="s">
        <v>712</v>
      </c>
      <c r="JM7" s="204"/>
      <c r="JN7" s="204"/>
      <c r="JO7" s="204"/>
      <c r="JP7" s="237" t="s">
        <v>713</v>
      </c>
      <c r="JQ7" s="204"/>
      <c r="JR7" s="204"/>
      <c r="JS7" s="204"/>
      <c r="JT7" s="237" t="s">
        <v>714</v>
      </c>
      <c r="JU7" s="204"/>
      <c r="JV7" s="204"/>
      <c r="JW7" s="204"/>
      <c r="JX7" s="237" t="s">
        <v>715</v>
      </c>
      <c r="JY7" s="204"/>
      <c r="JZ7" s="204"/>
      <c r="KA7" s="204"/>
      <c r="KB7" s="237" t="s">
        <v>716</v>
      </c>
      <c r="KC7" s="204"/>
      <c r="KD7" s="204"/>
      <c r="KE7" s="204"/>
      <c r="KF7" s="237" t="s">
        <v>717</v>
      </c>
      <c r="KG7" s="204"/>
      <c r="KH7" s="204"/>
      <c r="KI7" s="204"/>
      <c r="KJ7" s="237" t="s">
        <v>718</v>
      </c>
      <c r="KK7" s="204"/>
      <c r="KL7" s="204"/>
      <c r="KM7" s="204"/>
      <c r="KN7" s="237" t="s">
        <v>719</v>
      </c>
      <c r="KO7" s="204"/>
      <c r="KP7" s="204"/>
      <c r="KQ7" s="204"/>
      <c r="KR7" s="237" t="s">
        <v>720</v>
      </c>
      <c r="KS7" s="204"/>
      <c r="KT7" s="204"/>
      <c r="KU7" s="204"/>
      <c r="KV7" s="237" t="s">
        <v>721</v>
      </c>
      <c r="KW7" s="204"/>
      <c r="KX7" s="204"/>
      <c r="KY7" s="204"/>
      <c r="KZ7" s="237" t="s">
        <v>52</v>
      </c>
      <c r="LA7" s="204"/>
      <c r="LB7" s="204"/>
      <c r="LC7" s="204"/>
      <c r="LD7" s="237" t="s">
        <v>410</v>
      </c>
      <c r="LE7" s="204"/>
      <c r="LF7" s="204"/>
      <c r="LG7" s="204"/>
      <c r="LH7" s="237" t="s">
        <v>722</v>
      </c>
      <c r="LI7" s="204"/>
      <c r="LJ7" s="204"/>
      <c r="LK7" s="204"/>
      <c r="LL7" s="237" t="s">
        <v>723</v>
      </c>
      <c r="LM7" s="204"/>
      <c r="LN7" s="204"/>
      <c r="LO7" s="204"/>
      <c r="LP7" s="237" t="s">
        <v>397</v>
      </c>
      <c r="LQ7" s="204"/>
      <c r="LR7" s="204"/>
      <c r="LS7" s="204"/>
      <c r="LT7" s="237" t="s">
        <v>724</v>
      </c>
      <c r="LU7" s="204"/>
      <c r="LV7" s="204"/>
      <c r="LW7" s="204"/>
      <c r="LX7" s="237" t="s">
        <v>725</v>
      </c>
      <c r="LY7" s="204"/>
      <c r="LZ7" s="204"/>
      <c r="MA7" s="204"/>
      <c r="MB7" s="237" t="s">
        <v>726</v>
      </c>
      <c r="MC7" s="204"/>
      <c r="MD7" s="204"/>
      <c r="ME7" s="204"/>
      <c r="MF7" s="237" t="s">
        <v>727</v>
      </c>
      <c r="MG7" s="204"/>
      <c r="MH7" s="204"/>
      <c r="MI7" s="204"/>
      <c r="MJ7" s="237" t="s">
        <v>728</v>
      </c>
      <c r="MK7" s="204"/>
      <c r="ML7" s="204"/>
      <c r="MM7" s="204"/>
      <c r="MN7" s="237" t="s">
        <v>729</v>
      </c>
      <c r="MO7" s="204"/>
      <c r="MP7" s="204"/>
      <c r="MQ7" s="204"/>
      <c r="MR7" s="237" t="s">
        <v>730</v>
      </c>
      <c r="MS7" s="204"/>
      <c r="MT7" s="204"/>
      <c r="MU7" s="204"/>
      <c r="MV7" s="237" t="s">
        <v>731</v>
      </c>
      <c r="MW7" s="204"/>
      <c r="MX7" s="204"/>
      <c r="MY7" s="204"/>
      <c r="MZ7" s="237" t="s">
        <v>732</v>
      </c>
      <c r="NA7" s="204"/>
      <c r="NB7" s="204"/>
      <c r="NC7" s="204"/>
      <c r="ND7" s="237" t="s">
        <v>733</v>
      </c>
      <c r="NE7" s="204"/>
      <c r="NF7" s="204"/>
      <c r="NG7" s="204"/>
      <c r="NH7" s="237" t="s">
        <v>734</v>
      </c>
      <c r="NI7" s="204"/>
      <c r="NJ7" s="204"/>
      <c r="NK7" s="204"/>
      <c r="NL7" s="237" t="s">
        <v>735</v>
      </c>
      <c r="NM7" s="204"/>
      <c r="NN7" s="204"/>
      <c r="NO7" s="204"/>
      <c r="NP7" s="237" t="s">
        <v>736</v>
      </c>
      <c r="NQ7" s="204"/>
      <c r="NR7" s="204"/>
      <c r="NS7" s="204"/>
      <c r="NT7" s="237" t="s">
        <v>579</v>
      </c>
      <c r="NU7" s="204"/>
      <c r="NV7" s="204"/>
      <c r="NW7" s="204"/>
      <c r="NX7" s="237" t="s">
        <v>737</v>
      </c>
      <c r="NY7" s="204"/>
      <c r="NZ7" s="204"/>
      <c r="OA7" s="204"/>
      <c r="OB7" s="237" t="s">
        <v>738</v>
      </c>
      <c r="OC7" s="204"/>
      <c r="OD7" s="204"/>
      <c r="OE7" s="204"/>
      <c r="OF7" s="237" t="s">
        <v>739</v>
      </c>
      <c r="OG7" s="204"/>
      <c r="OH7" s="204"/>
      <c r="OI7" s="204"/>
      <c r="OJ7" s="237" t="s">
        <v>486</v>
      </c>
      <c r="OK7" s="204"/>
      <c r="OL7" s="204"/>
      <c r="OM7" s="204"/>
      <c r="ON7" s="237" t="s">
        <v>740</v>
      </c>
      <c r="OO7" s="204"/>
      <c r="OP7" s="204"/>
      <c r="OQ7" s="204"/>
      <c r="OR7" s="237" t="s">
        <v>741</v>
      </c>
      <c r="OS7" s="204"/>
      <c r="OT7" s="204"/>
      <c r="OU7" s="204"/>
      <c r="OV7" s="237" t="s">
        <v>742</v>
      </c>
      <c r="OW7" s="204"/>
      <c r="OX7" s="204"/>
      <c r="OY7" s="204"/>
      <c r="OZ7" s="237" t="s">
        <v>743</v>
      </c>
      <c r="PA7" s="204"/>
      <c r="PB7" s="204"/>
      <c r="PC7" s="204"/>
      <c r="PD7" s="237" t="s">
        <v>744</v>
      </c>
      <c r="PE7" s="204"/>
      <c r="PF7" s="204"/>
      <c r="PG7" s="204"/>
      <c r="PH7" s="237" t="s">
        <v>745</v>
      </c>
      <c r="PI7" s="204"/>
      <c r="PJ7" s="204"/>
      <c r="PK7" s="204"/>
      <c r="PL7" s="237" t="s">
        <v>746</v>
      </c>
      <c r="PM7" s="204"/>
      <c r="PN7" s="204"/>
      <c r="PO7" s="204"/>
      <c r="PP7" s="237" t="s">
        <v>362</v>
      </c>
      <c r="PQ7" s="204"/>
      <c r="PR7" s="204"/>
      <c r="PS7" s="204"/>
      <c r="PT7" s="237" t="s">
        <v>747</v>
      </c>
      <c r="PU7" s="204"/>
      <c r="PV7" s="204"/>
      <c r="PW7" s="204"/>
      <c r="PX7" s="237" t="s">
        <v>748</v>
      </c>
      <c r="PY7" s="204"/>
      <c r="PZ7" s="204"/>
      <c r="QA7" s="204"/>
      <c r="QB7" s="237" t="s">
        <v>749</v>
      </c>
      <c r="QC7" s="204"/>
      <c r="QD7" s="204"/>
      <c r="QE7" s="204"/>
      <c r="QF7" s="237" t="s">
        <v>750</v>
      </c>
      <c r="QG7" s="204"/>
      <c r="QH7" s="204"/>
      <c r="QI7" s="204"/>
      <c r="QJ7" s="237" t="s">
        <v>751</v>
      </c>
      <c r="QK7" s="204"/>
      <c r="QL7" s="204"/>
      <c r="QM7" s="204"/>
      <c r="QN7" s="237" t="s">
        <v>752</v>
      </c>
      <c r="QO7" s="204"/>
      <c r="QP7" s="204"/>
      <c r="QQ7" s="204"/>
      <c r="QR7" s="237" t="s">
        <v>753</v>
      </c>
      <c r="QS7" s="204"/>
      <c r="QT7" s="204"/>
      <c r="QU7" s="204"/>
      <c r="QV7" s="237" t="s">
        <v>754</v>
      </c>
      <c r="QW7" s="204"/>
      <c r="QX7" s="204"/>
      <c r="QY7" s="204"/>
      <c r="QZ7" s="237" t="s">
        <v>755</v>
      </c>
      <c r="RA7" s="204"/>
      <c r="RB7" s="204"/>
      <c r="RC7" s="204"/>
      <c r="RD7" s="237" t="s">
        <v>756</v>
      </c>
      <c r="RE7" s="204"/>
      <c r="RF7" s="204"/>
      <c r="RG7" s="204"/>
      <c r="RH7" s="237" t="s">
        <v>757</v>
      </c>
      <c r="RI7" s="204"/>
      <c r="RJ7" s="204"/>
      <c r="RK7" s="204"/>
      <c r="RL7" s="237" t="s">
        <v>758</v>
      </c>
      <c r="RM7" s="204"/>
      <c r="RN7" s="204"/>
      <c r="RO7" s="204"/>
      <c r="RP7" s="237" t="s">
        <v>759</v>
      </c>
      <c r="RQ7" s="204"/>
      <c r="RR7" s="204"/>
      <c r="RS7" s="204"/>
      <c r="RT7" s="237" t="s">
        <v>760</v>
      </c>
      <c r="RU7" s="204"/>
      <c r="RV7" s="204"/>
      <c r="RW7" s="204"/>
      <c r="RX7" s="237" t="s">
        <v>761</v>
      </c>
      <c r="RY7" s="204"/>
      <c r="RZ7" s="204"/>
      <c r="SA7" s="204"/>
      <c r="SB7" s="237" t="s">
        <v>762</v>
      </c>
      <c r="SC7" s="204"/>
      <c r="SD7" s="204"/>
      <c r="SE7" s="204"/>
      <c r="SF7" s="237" t="s">
        <v>230</v>
      </c>
      <c r="SG7" s="204"/>
      <c r="SH7" s="204"/>
      <c r="SI7" s="204"/>
      <c r="SJ7" s="237" t="s">
        <v>763</v>
      </c>
      <c r="SK7" s="204"/>
      <c r="SL7" s="204"/>
      <c r="SM7" s="204"/>
      <c r="SN7" s="237" t="s">
        <v>764</v>
      </c>
      <c r="SO7" s="204"/>
      <c r="SP7" s="204"/>
      <c r="SQ7" s="204"/>
      <c r="SR7" s="237" t="s">
        <v>765</v>
      </c>
      <c r="SS7" s="204"/>
      <c r="ST7" s="204"/>
      <c r="SU7" s="204"/>
      <c r="SV7" s="237" t="s">
        <v>766</v>
      </c>
      <c r="SW7" s="204"/>
      <c r="SX7" s="204"/>
      <c r="SY7" s="204"/>
      <c r="SZ7" s="237" t="s">
        <v>767</v>
      </c>
      <c r="TA7" s="204"/>
      <c r="TB7" s="204"/>
      <c r="TC7" s="204"/>
      <c r="TD7" s="237" t="s">
        <v>768</v>
      </c>
      <c r="TE7" s="204"/>
      <c r="TF7" s="204"/>
      <c r="TG7" s="204"/>
      <c r="TH7" s="237" t="s">
        <v>769</v>
      </c>
      <c r="TI7" s="204"/>
      <c r="TJ7" s="204"/>
      <c r="TK7" s="204"/>
      <c r="TL7" s="237" t="s">
        <v>320</v>
      </c>
      <c r="TM7" s="204"/>
      <c r="TN7" s="204"/>
      <c r="TO7" s="204"/>
      <c r="TP7" s="237" t="s">
        <v>770</v>
      </c>
      <c r="TQ7" s="204"/>
      <c r="TR7" s="204"/>
      <c r="TS7" s="204"/>
      <c r="TT7" s="237" t="s">
        <v>771</v>
      </c>
      <c r="TU7" s="204"/>
      <c r="TV7" s="204"/>
      <c r="TW7" s="204"/>
      <c r="TX7" s="237" t="s">
        <v>772</v>
      </c>
      <c r="TY7" s="204"/>
      <c r="TZ7" s="204"/>
      <c r="UA7" s="204"/>
      <c r="UB7" s="237" t="s">
        <v>773</v>
      </c>
      <c r="UC7" s="204"/>
      <c r="UD7" s="204"/>
      <c r="UE7" s="204"/>
      <c r="UF7" s="237" t="s">
        <v>774</v>
      </c>
      <c r="UG7" s="204"/>
      <c r="UH7" s="204"/>
      <c r="UI7" s="204"/>
      <c r="UJ7" s="237" t="s">
        <v>775</v>
      </c>
      <c r="UK7" s="204"/>
      <c r="UL7" s="204"/>
      <c r="UM7" s="204"/>
      <c r="UN7" s="237" t="s">
        <v>776</v>
      </c>
      <c r="UO7" s="204"/>
      <c r="UP7" s="204"/>
      <c r="UQ7" s="204"/>
      <c r="UR7" s="237" t="s">
        <v>331</v>
      </c>
      <c r="US7" s="204"/>
      <c r="UT7" s="204"/>
      <c r="UU7" s="204"/>
      <c r="UV7" s="237" t="s">
        <v>777</v>
      </c>
      <c r="UW7" s="204"/>
      <c r="UX7" s="204"/>
      <c r="UY7" s="204"/>
      <c r="UZ7" s="237" t="s">
        <v>778</v>
      </c>
      <c r="VA7" s="204"/>
      <c r="VB7" s="204"/>
      <c r="VC7" s="204"/>
      <c r="VD7" s="237" t="s">
        <v>779</v>
      </c>
      <c r="VE7" s="204"/>
      <c r="VF7" s="204"/>
      <c r="VG7" s="204"/>
      <c r="VH7" s="237" t="s">
        <v>780</v>
      </c>
      <c r="VI7" s="204"/>
      <c r="VJ7" s="204"/>
      <c r="VK7" s="204"/>
      <c r="VL7" s="237" t="s">
        <v>781</v>
      </c>
      <c r="VM7" s="204"/>
      <c r="VN7" s="204"/>
      <c r="VO7" s="204"/>
      <c r="VP7" s="237" t="s">
        <v>782</v>
      </c>
      <c r="VQ7" s="204"/>
      <c r="VR7" s="204"/>
      <c r="VS7" s="204"/>
      <c r="VT7" s="237" t="s">
        <v>783</v>
      </c>
      <c r="VU7" s="204"/>
      <c r="VV7" s="204"/>
      <c r="VW7" s="204"/>
      <c r="VX7" s="237" t="s">
        <v>784</v>
      </c>
      <c r="VY7" s="204"/>
      <c r="VZ7" s="204"/>
      <c r="WA7" s="204"/>
      <c r="WB7" s="237" t="s">
        <v>785</v>
      </c>
      <c r="WC7" s="204"/>
      <c r="WD7" s="204"/>
      <c r="WE7" s="204"/>
      <c r="WF7" s="237" t="s">
        <v>786</v>
      </c>
      <c r="WG7" s="204"/>
      <c r="WH7" s="204"/>
      <c r="WI7" s="204"/>
      <c r="WJ7" s="237" t="s">
        <v>787</v>
      </c>
      <c r="WK7" s="204"/>
      <c r="WL7" s="204"/>
      <c r="WM7" s="204"/>
      <c r="WN7" s="237" t="s">
        <v>788</v>
      </c>
      <c r="WO7" s="204"/>
      <c r="WP7" s="204"/>
      <c r="WQ7" s="204"/>
      <c r="WR7" s="237" t="s">
        <v>789</v>
      </c>
      <c r="WS7" s="204"/>
      <c r="WT7" s="204"/>
      <c r="WU7" s="204"/>
      <c r="WV7" s="237" t="s">
        <v>790</v>
      </c>
      <c r="WW7" s="204"/>
      <c r="WX7" s="204"/>
      <c r="WY7" s="204"/>
      <c r="WZ7" s="237" t="s">
        <v>791</v>
      </c>
      <c r="XA7" s="204"/>
      <c r="XB7" s="204"/>
      <c r="XC7" s="204"/>
      <c r="XD7" s="237" t="s">
        <v>792</v>
      </c>
      <c r="XE7" s="204"/>
      <c r="XF7" s="204"/>
      <c r="XG7" s="204"/>
      <c r="XH7" s="237" t="s">
        <v>793</v>
      </c>
      <c r="XI7" s="204"/>
      <c r="XJ7" s="204"/>
      <c r="XK7" s="204"/>
      <c r="XL7" s="237" t="s">
        <v>794</v>
      </c>
      <c r="XM7" s="204"/>
      <c r="XN7" s="204"/>
      <c r="XO7" s="204"/>
      <c r="XP7" s="237" t="s">
        <v>795</v>
      </c>
      <c r="XQ7" s="204"/>
      <c r="XR7" s="204"/>
      <c r="XS7" s="204"/>
      <c r="XT7" s="237" t="s">
        <v>796</v>
      </c>
      <c r="XU7" s="204"/>
      <c r="XV7" s="204"/>
      <c r="XW7" s="204"/>
      <c r="XX7" s="237" t="s">
        <v>797</v>
      </c>
      <c r="XY7" s="204"/>
      <c r="XZ7" s="204"/>
      <c r="YA7" s="204"/>
      <c r="YB7" s="237" t="s">
        <v>798</v>
      </c>
      <c r="YC7" s="204"/>
      <c r="YD7" s="204"/>
      <c r="YE7" s="204"/>
      <c r="YF7" s="237" t="s">
        <v>799</v>
      </c>
      <c r="YG7" s="204"/>
      <c r="YH7" s="204"/>
      <c r="YI7" s="204"/>
      <c r="YJ7" s="237" t="s">
        <v>800</v>
      </c>
      <c r="YK7" s="204"/>
      <c r="YL7" s="204"/>
      <c r="YM7" s="204"/>
      <c r="YN7" s="237" t="s">
        <v>801</v>
      </c>
      <c r="YO7" s="204"/>
      <c r="YP7" s="204"/>
      <c r="YQ7" s="204"/>
      <c r="YR7" s="237" t="s">
        <v>802</v>
      </c>
      <c r="YS7" s="204"/>
      <c r="YT7" s="204"/>
      <c r="YU7" s="204"/>
      <c r="YV7" s="237" t="s">
        <v>803</v>
      </c>
      <c r="YW7" s="204"/>
      <c r="YX7" s="204"/>
      <c r="YY7" s="204"/>
    </row>
    <row r="8" spans="1:675" ht="20.100000000000001" customHeight="1" x14ac:dyDescent="0.25">
      <c r="A8" s="1"/>
      <c r="B8" s="204"/>
      <c r="C8" s="204"/>
      <c r="D8" s="9" t="s">
        <v>2842</v>
      </c>
      <c r="E8" s="9" t="s">
        <v>2843</v>
      </c>
      <c r="F8" s="9" t="s">
        <v>2844</v>
      </c>
      <c r="G8" s="9" t="s">
        <v>2845</v>
      </c>
      <c r="H8" s="9" t="s">
        <v>2842</v>
      </c>
      <c r="I8" s="9" t="s">
        <v>2843</v>
      </c>
      <c r="J8" s="9" t="s">
        <v>2844</v>
      </c>
      <c r="K8" s="9" t="s">
        <v>2845</v>
      </c>
      <c r="L8" s="9" t="s">
        <v>2842</v>
      </c>
      <c r="M8" s="9" t="s">
        <v>2843</v>
      </c>
      <c r="N8" s="9" t="s">
        <v>2844</v>
      </c>
      <c r="O8" s="9" t="s">
        <v>2845</v>
      </c>
      <c r="P8" s="9" t="s">
        <v>2842</v>
      </c>
      <c r="Q8" s="9" t="s">
        <v>2843</v>
      </c>
      <c r="R8" s="9" t="s">
        <v>2844</v>
      </c>
      <c r="S8" s="9" t="s">
        <v>2845</v>
      </c>
      <c r="T8" s="9" t="s">
        <v>2842</v>
      </c>
      <c r="U8" s="9" t="s">
        <v>2843</v>
      </c>
      <c r="V8" s="9" t="s">
        <v>2844</v>
      </c>
      <c r="W8" s="9" t="s">
        <v>2845</v>
      </c>
      <c r="X8" s="9" t="s">
        <v>2842</v>
      </c>
      <c r="Y8" s="9" t="s">
        <v>2843</v>
      </c>
      <c r="Z8" s="9" t="s">
        <v>2844</v>
      </c>
      <c r="AA8" s="9" t="s">
        <v>2845</v>
      </c>
      <c r="AB8" s="9" t="s">
        <v>2842</v>
      </c>
      <c r="AC8" s="9" t="s">
        <v>2843</v>
      </c>
      <c r="AD8" s="9" t="s">
        <v>2844</v>
      </c>
      <c r="AE8" s="9" t="s">
        <v>2845</v>
      </c>
      <c r="AF8" s="9" t="s">
        <v>2842</v>
      </c>
      <c r="AG8" s="9" t="s">
        <v>2843</v>
      </c>
      <c r="AH8" s="9" t="s">
        <v>2844</v>
      </c>
      <c r="AI8" s="9" t="s">
        <v>2845</v>
      </c>
      <c r="AJ8" s="9" t="s">
        <v>2842</v>
      </c>
      <c r="AK8" s="9" t="s">
        <v>2843</v>
      </c>
      <c r="AL8" s="9" t="s">
        <v>2844</v>
      </c>
      <c r="AM8" s="9" t="s">
        <v>2845</v>
      </c>
      <c r="AN8" s="9" t="s">
        <v>2842</v>
      </c>
      <c r="AO8" s="9" t="s">
        <v>2843</v>
      </c>
      <c r="AP8" s="9" t="s">
        <v>2844</v>
      </c>
      <c r="AQ8" s="9" t="s">
        <v>2845</v>
      </c>
      <c r="AR8" s="9" t="s">
        <v>2842</v>
      </c>
      <c r="AS8" s="9" t="s">
        <v>2843</v>
      </c>
      <c r="AT8" s="9" t="s">
        <v>2844</v>
      </c>
      <c r="AU8" s="9" t="s">
        <v>2845</v>
      </c>
      <c r="AV8" s="9" t="s">
        <v>2842</v>
      </c>
      <c r="AW8" s="9" t="s">
        <v>2843</v>
      </c>
      <c r="AX8" s="9" t="s">
        <v>2844</v>
      </c>
      <c r="AY8" s="9" t="s">
        <v>2845</v>
      </c>
      <c r="AZ8" s="9" t="s">
        <v>2842</v>
      </c>
      <c r="BA8" s="9" t="s">
        <v>2843</v>
      </c>
      <c r="BB8" s="9" t="s">
        <v>2844</v>
      </c>
      <c r="BC8" s="9" t="s">
        <v>2845</v>
      </c>
      <c r="BD8" s="9" t="s">
        <v>2842</v>
      </c>
      <c r="BE8" s="9" t="s">
        <v>2843</v>
      </c>
      <c r="BF8" s="9" t="s">
        <v>2844</v>
      </c>
      <c r="BG8" s="9" t="s">
        <v>2845</v>
      </c>
      <c r="BH8" s="9" t="s">
        <v>2842</v>
      </c>
      <c r="BI8" s="9" t="s">
        <v>2843</v>
      </c>
      <c r="BJ8" s="9" t="s">
        <v>2844</v>
      </c>
      <c r="BK8" s="9" t="s">
        <v>2845</v>
      </c>
      <c r="BL8" s="9" t="s">
        <v>2842</v>
      </c>
      <c r="BM8" s="9" t="s">
        <v>2843</v>
      </c>
      <c r="BN8" s="9" t="s">
        <v>2844</v>
      </c>
      <c r="BO8" s="9" t="s">
        <v>2845</v>
      </c>
      <c r="BP8" s="9" t="s">
        <v>2842</v>
      </c>
      <c r="BQ8" s="9" t="s">
        <v>2843</v>
      </c>
      <c r="BR8" s="9" t="s">
        <v>2844</v>
      </c>
      <c r="BS8" s="9" t="s">
        <v>2845</v>
      </c>
      <c r="BT8" s="9" t="s">
        <v>2842</v>
      </c>
      <c r="BU8" s="9" t="s">
        <v>2843</v>
      </c>
      <c r="BV8" s="9" t="s">
        <v>2844</v>
      </c>
      <c r="BW8" s="9" t="s">
        <v>2845</v>
      </c>
      <c r="BX8" s="9" t="s">
        <v>2842</v>
      </c>
      <c r="BY8" s="9" t="s">
        <v>2843</v>
      </c>
      <c r="BZ8" s="9" t="s">
        <v>2844</v>
      </c>
      <c r="CA8" s="9" t="s">
        <v>2845</v>
      </c>
      <c r="CB8" s="9" t="s">
        <v>2842</v>
      </c>
      <c r="CC8" s="9" t="s">
        <v>2843</v>
      </c>
      <c r="CD8" s="9" t="s">
        <v>2844</v>
      </c>
      <c r="CE8" s="9" t="s">
        <v>2845</v>
      </c>
      <c r="CF8" s="9" t="s">
        <v>2842</v>
      </c>
      <c r="CG8" s="9" t="s">
        <v>2843</v>
      </c>
      <c r="CH8" s="9" t="s">
        <v>2844</v>
      </c>
      <c r="CI8" s="9" t="s">
        <v>2845</v>
      </c>
      <c r="CJ8" s="9" t="s">
        <v>2842</v>
      </c>
      <c r="CK8" s="9" t="s">
        <v>2843</v>
      </c>
      <c r="CL8" s="9" t="s">
        <v>2844</v>
      </c>
      <c r="CM8" s="9" t="s">
        <v>2845</v>
      </c>
      <c r="CN8" s="9" t="s">
        <v>2842</v>
      </c>
      <c r="CO8" s="9" t="s">
        <v>2843</v>
      </c>
      <c r="CP8" s="9" t="s">
        <v>2844</v>
      </c>
      <c r="CQ8" s="9" t="s">
        <v>2845</v>
      </c>
      <c r="CR8" s="9" t="s">
        <v>2842</v>
      </c>
      <c r="CS8" s="9" t="s">
        <v>2843</v>
      </c>
      <c r="CT8" s="9" t="s">
        <v>2844</v>
      </c>
      <c r="CU8" s="9" t="s">
        <v>2845</v>
      </c>
      <c r="CV8" s="9" t="s">
        <v>2842</v>
      </c>
      <c r="CW8" s="9" t="s">
        <v>2843</v>
      </c>
      <c r="CX8" s="9" t="s">
        <v>2844</v>
      </c>
      <c r="CY8" s="9" t="s">
        <v>2845</v>
      </c>
      <c r="CZ8" s="9" t="s">
        <v>2842</v>
      </c>
      <c r="DA8" s="9" t="s">
        <v>2843</v>
      </c>
      <c r="DB8" s="9" t="s">
        <v>2844</v>
      </c>
      <c r="DC8" s="9" t="s">
        <v>2845</v>
      </c>
      <c r="DD8" s="9" t="s">
        <v>2842</v>
      </c>
      <c r="DE8" s="9" t="s">
        <v>2843</v>
      </c>
      <c r="DF8" s="9" t="s">
        <v>2844</v>
      </c>
      <c r="DG8" s="9" t="s">
        <v>2845</v>
      </c>
      <c r="DH8" s="9" t="s">
        <v>2842</v>
      </c>
      <c r="DI8" s="9" t="s">
        <v>2843</v>
      </c>
      <c r="DJ8" s="9" t="s">
        <v>2844</v>
      </c>
      <c r="DK8" s="9" t="s">
        <v>2845</v>
      </c>
      <c r="DL8" s="9" t="s">
        <v>2842</v>
      </c>
      <c r="DM8" s="9" t="s">
        <v>2843</v>
      </c>
      <c r="DN8" s="9" t="s">
        <v>2844</v>
      </c>
      <c r="DO8" s="9" t="s">
        <v>2845</v>
      </c>
      <c r="DP8" s="9" t="s">
        <v>2842</v>
      </c>
      <c r="DQ8" s="9" t="s">
        <v>2843</v>
      </c>
      <c r="DR8" s="9" t="s">
        <v>2844</v>
      </c>
      <c r="DS8" s="9" t="s">
        <v>2845</v>
      </c>
      <c r="DT8" s="9" t="s">
        <v>2842</v>
      </c>
      <c r="DU8" s="9" t="s">
        <v>2843</v>
      </c>
      <c r="DV8" s="9" t="s">
        <v>2844</v>
      </c>
      <c r="DW8" s="9" t="s">
        <v>2845</v>
      </c>
      <c r="DX8" s="9" t="s">
        <v>2842</v>
      </c>
      <c r="DY8" s="9" t="s">
        <v>2843</v>
      </c>
      <c r="DZ8" s="9" t="s">
        <v>2844</v>
      </c>
      <c r="EA8" s="9" t="s">
        <v>2845</v>
      </c>
      <c r="EB8" s="9" t="s">
        <v>2842</v>
      </c>
      <c r="EC8" s="9" t="s">
        <v>2843</v>
      </c>
      <c r="ED8" s="9" t="s">
        <v>2844</v>
      </c>
      <c r="EE8" s="9" t="s">
        <v>2845</v>
      </c>
      <c r="EF8" s="9" t="s">
        <v>2842</v>
      </c>
      <c r="EG8" s="9" t="s">
        <v>2843</v>
      </c>
      <c r="EH8" s="9" t="s">
        <v>2844</v>
      </c>
      <c r="EI8" s="9" t="s">
        <v>2845</v>
      </c>
      <c r="EJ8" s="9" t="s">
        <v>2842</v>
      </c>
      <c r="EK8" s="9" t="s">
        <v>2843</v>
      </c>
      <c r="EL8" s="9" t="s">
        <v>2844</v>
      </c>
      <c r="EM8" s="9" t="s">
        <v>2845</v>
      </c>
      <c r="EN8" s="9" t="s">
        <v>2842</v>
      </c>
      <c r="EO8" s="9" t="s">
        <v>2843</v>
      </c>
      <c r="EP8" s="9" t="s">
        <v>2844</v>
      </c>
      <c r="EQ8" s="9" t="s">
        <v>2845</v>
      </c>
      <c r="ER8" s="9" t="s">
        <v>2842</v>
      </c>
      <c r="ES8" s="9" t="s">
        <v>2843</v>
      </c>
      <c r="ET8" s="9" t="s">
        <v>2844</v>
      </c>
      <c r="EU8" s="9" t="s">
        <v>2845</v>
      </c>
      <c r="EV8" s="9" t="s">
        <v>2842</v>
      </c>
      <c r="EW8" s="9" t="s">
        <v>2843</v>
      </c>
      <c r="EX8" s="9" t="s">
        <v>2844</v>
      </c>
      <c r="EY8" s="9" t="s">
        <v>2845</v>
      </c>
      <c r="EZ8" s="9" t="s">
        <v>2842</v>
      </c>
      <c r="FA8" s="9" t="s">
        <v>2843</v>
      </c>
      <c r="FB8" s="9" t="s">
        <v>2844</v>
      </c>
      <c r="FC8" s="9" t="s">
        <v>2845</v>
      </c>
      <c r="FD8" s="9" t="s">
        <v>2842</v>
      </c>
      <c r="FE8" s="9" t="s">
        <v>2843</v>
      </c>
      <c r="FF8" s="9" t="s">
        <v>2844</v>
      </c>
      <c r="FG8" s="9" t="s">
        <v>2845</v>
      </c>
      <c r="FH8" s="9" t="s">
        <v>2842</v>
      </c>
      <c r="FI8" s="9" t="s">
        <v>2843</v>
      </c>
      <c r="FJ8" s="9" t="s">
        <v>2844</v>
      </c>
      <c r="FK8" s="9" t="s">
        <v>2845</v>
      </c>
      <c r="FL8" s="9" t="s">
        <v>2842</v>
      </c>
      <c r="FM8" s="9" t="s">
        <v>2843</v>
      </c>
      <c r="FN8" s="9" t="s">
        <v>2844</v>
      </c>
      <c r="FO8" s="9" t="s">
        <v>2845</v>
      </c>
      <c r="FP8" s="9" t="s">
        <v>2842</v>
      </c>
      <c r="FQ8" s="9" t="s">
        <v>2843</v>
      </c>
      <c r="FR8" s="9" t="s">
        <v>2844</v>
      </c>
      <c r="FS8" s="9" t="s">
        <v>2845</v>
      </c>
      <c r="FT8" s="9" t="s">
        <v>2842</v>
      </c>
      <c r="FU8" s="9" t="s">
        <v>2843</v>
      </c>
      <c r="FV8" s="9" t="s">
        <v>2844</v>
      </c>
      <c r="FW8" s="9" t="s">
        <v>2845</v>
      </c>
      <c r="FX8" s="9" t="s">
        <v>2842</v>
      </c>
      <c r="FY8" s="9" t="s">
        <v>2843</v>
      </c>
      <c r="FZ8" s="9" t="s">
        <v>2844</v>
      </c>
      <c r="GA8" s="9" t="s">
        <v>2845</v>
      </c>
      <c r="GB8" s="9" t="s">
        <v>2842</v>
      </c>
      <c r="GC8" s="9" t="s">
        <v>2843</v>
      </c>
      <c r="GD8" s="9" t="s">
        <v>2844</v>
      </c>
      <c r="GE8" s="9" t="s">
        <v>2845</v>
      </c>
      <c r="GF8" s="9" t="s">
        <v>2842</v>
      </c>
      <c r="GG8" s="9" t="s">
        <v>2843</v>
      </c>
      <c r="GH8" s="9" t="s">
        <v>2844</v>
      </c>
      <c r="GI8" s="9" t="s">
        <v>2845</v>
      </c>
      <c r="GJ8" s="9" t="s">
        <v>2842</v>
      </c>
      <c r="GK8" s="9" t="s">
        <v>2843</v>
      </c>
      <c r="GL8" s="9" t="s">
        <v>2844</v>
      </c>
      <c r="GM8" s="9" t="s">
        <v>2845</v>
      </c>
      <c r="GN8" s="9" t="s">
        <v>2842</v>
      </c>
      <c r="GO8" s="9" t="s">
        <v>2843</v>
      </c>
      <c r="GP8" s="9" t="s">
        <v>2844</v>
      </c>
      <c r="GQ8" s="9" t="s">
        <v>2845</v>
      </c>
      <c r="GR8" s="9" t="s">
        <v>2842</v>
      </c>
      <c r="GS8" s="9" t="s">
        <v>2843</v>
      </c>
      <c r="GT8" s="9" t="s">
        <v>2844</v>
      </c>
      <c r="GU8" s="9" t="s">
        <v>2845</v>
      </c>
      <c r="GV8" s="9" t="s">
        <v>2842</v>
      </c>
      <c r="GW8" s="9" t="s">
        <v>2843</v>
      </c>
      <c r="GX8" s="9" t="s">
        <v>2844</v>
      </c>
      <c r="GY8" s="9" t="s">
        <v>2845</v>
      </c>
      <c r="GZ8" s="9" t="s">
        <v>2842</v>
      </c>
      <c r="HA8" s="9" t="s">
        <v>2843</v>
      </c>
      <c r="HB8" s="9" t="s">
        <v>2844</v>
      </c>
      <c r="HC8" s="9" t="s">
        <v>2845</v>
      </c>
      <c r="HD8" s="9" t="s">
        <v>2842</v>
      </c>
      <c r="HE8" s="9" t="s">
        <v>2843</v>
      </c>
      <c r="HF8" s="9" t="s">
        <v>2844</v>
      </c>
      <c r="HG8" s="9" t="s">
        <v>2845</v>
      </c>
      <c r="HH8" s="9" t="s">
        <v>2842</v>
      </c>
      <c r="HI8" s="9" t="s">
        <v>2843</v>
      </c>
      <c r="HJ8" s="9" t="s">
        <v>2844</v>
      </c>
      <c r="HK8" s="9" t="s">
        <v>2845</v>
      </c>
      <c r="HL8" s="9" t="s">
        <v>2842</v>
      </c>
      <c r="HM8" s="9" t="s">
        <v>2843</v>
      </c>
      <c r="HN8" s="9" t="s">
        <v>2844</v>
      </c>
      <c r="HO8" s="9" t="s">
        <v>2845</v>
      </c>
      <c r="HP8" s="9" t="s">
        <v>2842</v>
      </c>
      <c r="HQ8" s="9" t="s">
        <v>2843</v>
      </c>
      <c r="HR8" s="9" t="s">
        <v>2844</v>
      </c>
      <c r="HS8" s="9" t="s">
        <v>2845</v>
      </c>
      <c r="HT8" s="9" t="s">
        <v>2842</v>
      </c>
      <c r="HU8" s="9" t="s">
        <v>2843</v>
      </c>
      <c r="HV8" s="9" t="s">
        <v>2844</v>
      </c>
      <c r="HW8" s="9" t="s">
        <v>2845</v>
      </c>
      <c r="HX8" s="9" t="s">
        <v>2842</v>
      </c>
      <c r="HY8" s="9" t="s">
        <v>2843</v>
      </c>
      <c r="HZ8" s="9" t="s">
        <v>2844</v>
      </c>
      <c r="IA8" s="9" t="s">
        <v>2845</v>
      </c>
      <c r="IB8" s="9" t="s">
        <v>2842</v>
      </c>
      <c r="IC8" s="9" t="s">
        <v>2843</v>
      </c>
      <c r="ID8" s="9" t="s">
        <v>2844</v>
      </c>
      <c r="IE8" s="9" t="s">
        <v>2845</v>
      </c>
      <c r="IF8" s="9" t="s">
        <v>2842</v>
      </c>
      <c r="IG8" s="9" t="s">
        <v>2843</v>
      </c>
      <c r="IH8" s="9" t="s">
        <v>2844</v>
      </c>
      <c r="II8" s="9" t="s">
        <v>2845</v>
      </c>
      <c r="IJ8" s="9" t="s">
        <v>2842</v>
      </c>
      <c r="IK8" s="9" t="s">
        <v>2843</v>
      </c>
      <c r="IL8" s="9" t="s">
        <v>2844</v>
      </c>
      <c r="IM8" s="9" t="s">
        <v>2845</v>
      </c>
      <c r="IN8" s="9" t="s">
        <v>2842</v>
      </c>
      <c r="IO8" s="9" t="s">
        <v>2843</v>
      </c>
      <c r="IP8" s="9" t="s">
        <v>2844</v>
      </c>
      <c r="IQ8" s="9" t="s">
        <v>2845</v>
      </c>
      <c r="IR8" s="9" t="s">
        <v>2842</v>
      </c>
      <c r="IS8" s="9" t="s">
        <v>2843</v>
      </c>
      <c r="IT8" s="9" t="s">
        <v>2844</v>
      </c>
      <c r="IU8" s="9" t="s">
        <v>2845</v>
      </c>
      <c r="IV8" s="9" t="s">
        <v>2842</v>
      </c>
      <c r="IW8" s="9" t="s">
        <v>2843</v>
      </c>
      <c r="IX8" s="9" t="s">
        <v>2844</v>
      </c>
      <c r="IY8" s="9" t="s">
        <v>2845</v>
      </c>
      <c r="IZ8" s="9" t="s">
        <v>2842</v>
      </c>
      <c r="JA8" s="9" t="s">
        <v>2843</v>
      </c>
      <c r="JB8" s="9" t="s">
        <v>2844</v>
      </c>
      <c r="JC8" s="9" t="s">
        <v>2845</v>
      </c>
      <c r="JD8" s="9" t="s">
        <v>2842</v>
      </c>
      <c r="JE8" s="9" t="s">
        <v>2843</v>
      </c>
      <c r="JF8" s="9" t="s">
        <v>2844</v>
      </c>
      <c r="JG8" s="9" t="s">
        <v>2845</v>
      </c>
      <c r="JH8" s="9" t="s">
        <v>2842</v>
      </c>
      <c r="JI8" s="9" t="s">
        <v>2843</v>
      </c>
      <c r="JJ8" s="9" t="s">
        <v>2844</v>
      </c>
      <c r="JK8" s="9" t="s">
        <v>2845</v>
      </c>
      <c r="JL8" s="9" t="s">
        <v>2842</v>
      </c>
      <c r="JM8" s="9" t="s">
        <v>2843</v>
      </c>
      <c r="JN8" s="9" t="s">
        <v>2844</v>
      </c>
      <c r="JO8" s="9" t="s">
        <v>2845</v>
      </c>
      <c r="JP8" s="9" t="s">
        <v>2842</v>
      </c>
      <c r="JQ8" s="9" t="s">
        <v>2843</v>
      </c>
      <c r="JR8" s="9" t="s">
        <v>2844</v>
      </c>
      <c r="JS8" s="9" t="s">
        <v>2845</v>
      </c>
      <c r="JT8" s="9" t="s">
        <v>2842</v>
      </c>
      <c r="JU8" s="9" t="s">
        <v>2843</v>
      </c>
      <c r="JV8" s="9" t="s">
        <v>2844</v>
      </c>
      <c r="JW8" s="9" t="s">
        <v>2845</v>
      </c>
      <c r="JX8" s="9" t="s">
        <v>2842</v>
      </c>
      <c r="JY8" s="9" t="s">
        <v>2843</v>
      </c>
      <c r="JZ8" s="9" t="s">
        <v>2844</v>
      </c>
      <c r="KA8" s="9" t="s">
        <v>2845</v>
      </c>
      <c r="KB8" s="9" t="s">
        <v>2842</v>
      </c>
      <c r="KC8" s="9" t="s">
        <v>2843</v>
      </c>
      <c r="KD8" s="9" t="s">
        <v>2844</v>
      </c>
      <c r="KE8" s="9" t="s">
        <v>2845</v>
      </c>
      <c r="KF8" s="9" t="s">
        <v>2842</v>
      </c>
      <c r="KG8" s="9" t="s">
        <v>2843</v>
      </c>
      <c r="KH8" s="9" t="s">
        <v>2844</v>
      </c>
      <c r="KI8" s="9" t="s">
        <v>2845</v>
      </c>
      <c r="KJ8" s="9" t="s">
        <v>2842</v>
      </c>
      <c r="KK8" s="9" t="s">
        <v>2843</v>
      </c>
      <c r="KL8" s="9" t="s">
        <v>2844</v>
      </c>
      <c r="KM8" s="9" t="s">
        <v>2845</v>
      </c>
      <c r="KN8" s="9" t="s">
        <v>2842</v>
      </c>
      <c r="KO8" s="9" t="s">
        <v>2843</v>
      </c>
      <c r="KP8" s="9" t="s">
        <v>2844</v>
      </c>
      <c r="KQ8" s="9" t="s">
        <v>2845</v>
      </c>
      <c r="KR8" s="9" t="s">
        <v>2842</v>
      </c>
      <c r="KS8" s="9" t="s">
        <v>2843</v>
      </c>
      <c r="KT8" s="9" t="s">
        <v>2844</v>
      </c>
      <c r="KU8" s="9" t="s">
        <v>2845</v>
      </c>
      <c r="KV8" s="9" t="s">
        <v>2842</v>
      </c>
      <c r="KW8" s="9" t="s">
        <v>2843</v>
      </c>
      <c r="KX8" s="9" t="s">
        <v>2844</v>
      </c>
      <c r="KY8" s="9" t="s">
        <v>2845</v>
      </c>
      <c r="KZ8" s="9" t="s">
        <v>2842</v>
      </c>
      <c r="LA8" s="9" t="s">
        <v>2843</v>
      </c>
      <c r="LB8" s="9" t="s">
        <v>2844</v>
      </c>
      <c r="LC8" s="9" t="s">
        <v>2845</v>
      </c>
      <c r="LD8" s="9" t="s">
        <v>2842</v>
      </c>
      <c r="LE8" s="9" t="s">
        <v>2843</v>
      </c>
      <c r="LF8" s="9" t="s">
        <v>2844</v>
      </c>
      <c r="LG8" s="9" t="s">
        <v>2845</v>
      </c>
      <c r="LH8" s="9" t="s">
        <v>2842</v>
      </c>
      <c r="LI8" s="9" t="s">
        <v>2843</v>
      </c>
      <c r="LJ8" s="9" t="s">
        <v>2844</v>
      </c>
      <c r="LK8" s="9" t="s">
        <v>2845</v>
      </c>
      <c r="LL8" s="9" t="s">
        <v>2842</v>
      </c>
      <c r="LM8" s="9" t="s">
        <v>2843</v>
      </c>
      <c r="LN8" s="9" t="s">
        <v>2844</v>
      </c>
      <c r="LO8" s="9" t="s">
        <v>2845</v>
      </c>
      <c r="LP8" s="9" t="s">
        <v>2842</v>
      </c>
      <c r="LQ8" s="9" t="s">
        <v>2843</v>
      </c>
      <c r="LR8" s="9" t="s">
        <v>2844</v>
      </c>
      <c r="LS8" s="9" t="s">
        <v>2845</v>
      </c>
      <c r="LT8" s="9" t="s">
        <v>2842</v>
      </c>
      <c r="LU8" s="9" t="s">
        <v>2843</v>
      </c>
      <c r="LV8" s="9" t="s">
        <v>2844</v>
      </c>
      <c r="LW8" s="9" t="s">
        <v>2845</v>
      </c>
      <c r="LX8" s="9" t="s">
        <v>2842</v>
      </c>
      <c r="LY8" s="9" t="s">
        <v>2843</v>
      </c>
      <c r="LZ8" s="9" t="s">
        <v>2844</v>
      </c>
      <c r="MA8" s="9" t="s">
        <v>2845</v>
      </c>
      <c r="MB8" s="9" t="s">
        <v>2842</v>
      </c>
      <c r="MC8" s="9" t="s">
        <v>2843</v>
      </c>
      <c r="MD8" s="9" t="s">
        <v>2844</v>
      </c>
      <c r="ME8" s="9" t="s">
        <v>2845</v>
      </c>
      <c r="MF8" s="9" t="s">
        <v>2842</v>
      </c>
      <c r="MG8" s="9" t="s">
        <v>2843</v>
      </c>
      <c r="MH8" s="9" t="s">
        <v>2844</v>
      </c>
      <c r="MI8" s="9" t="s">
        <v>2845</v>
      </c>
      <c r="MJ8" s="9" t="s">
        <v>2842</v>
      </c>
      <c r="MK8" s="9" t="s">
        <v>2843</v>
      </c>
      <c r="ML8" s="9" t="s">
        <v>2844</v>
      </c>
      <c r="MM8" s="9" t="s">
        <v>2845</v>
      </c>
      <c r="MN8" s="9" t="s">
        <v>2842</v>
      </c>
      <c r="MO8" s="9" t="s">
        <v>2843</v>
      </c>
      <c r="MP8" s="9" t="s">
        <v>2844</v>
      </c>
      <c r="MQ8" s="9" t="s">
        <v>2845</v>
      </c>
      <c r="MR8" s="9" t="s">
        <v>2842</v>
      </c>
      <c r="MS8" s="9" t="s">
        <v>2843</v>
      </c>
      <c r="MT8" s="9" t="s">
        <v>2844</v>
      </c>
      <c r="MU8" s="9" t="s">
        <v>2845</v>
      </c>
      <c r="MV8" s="9" t="s">
        <v>2842</v>
      </c>
      <c r="MW8" s="9" t="s">
        <v>2843</v>
      </c>
      <c r="MX8" s="9" t="s">
        <v>2844</v>
      </c>
      <c r="MY8" s="9" t="s">
        <v>2845</v>
      </c>
      <c r="MZ8" s="9" t="s">
        <v>2842</v>
      </c>
      <c r="NA8" s="9" t="s">
        <v>2843</v>
      </c>
      <c r="NB8" s="9" t="s">
        <v>2844</v>
      </c>
      <c r="NC8" s="9" t="s">
        <v>2845</v>
      </c>
      <c r="ND8" s="9" t="s">
        <v>2842</v>
      </c>
      <c r="NE8" s="9" t="s">
        <v>2843</v>
      </c>
      <c r="NF8" s="9" t="s">
        <v>2844</v>
      </c>
      <c r="NG8" s="9" t="s">
        <v>2845</v>
      </c>
      <c r="NH8" s="9" t="s">
        <v>2842</v>
      </c>
      <c r="NI8" s="9" t="s">
        <v>2843</v>
      </c>
      <c r="NJ8" s="9" t="s">
        <v>2844</v>
      </c>
      <c r="NK8" s="9" t="s">
        <v>2845</v>
      </c>
      <c r="NL8" s="9" t="s">
        <v>2842</v>
      </c>
      <c r="NM8" s="9" t="s">
        <v>2843</v>
      </c>
      <c r="NN8" s="9" t="s">
        <v>2844</v>
      </c>
      <c r="NO8" s="9" t="s">
        <v>2845</v>
      </c>
      <c r="NP8" s="9" t="s">
        <v>2842</v>
      </c>
      <c r="NQ8" s="9" t="s">
        <v>2843</v>
      </c>
      <c r="NR8" s="9" t="s">
        <v>2844</v>
      </c>
      <c r="NS8" s="9" t="s">
        <v>2845</v>
      </c>
      <c r="NT8" s="9" t="s">
        <v>2842</v>
      </c>
      <c r="NU8" s="9" t="s">
        <v>2843</v>
      </c>
      <c r="NV8" s="9" t="s">
        <v>2844</v>
      </c>
      <c r="NW8" s="9" t="s">
        <v>2845</v>
      </c>
      <c r="NX8" s="9" t="s">
        <v>2842</v>
      </c>
      <c r="NY8" s="9" t="s">
        <v>2843</v>
      </c>
      <c r="NZ8" s="9" t="s">
        <v>2844</v>
      </c>
      <c r="OA8" s="9" t="s">
        <v>2845</v>
      </c>
      <c r="OB8" s="9" t="s">
        <v>2842</v>
      </c>
      <c r="OC8" s="9" t="s">
        <v>2843</v>
      </c>
      <c r="OD8" s="9" t="s">
        <v>2844</v>
      </c>
      <c r="OE8" s="9" t="s">
        <v>2845</v>
      </c>
      <c r="OF8" s="9" t="s">
        <v>2842</v>
      </c>
      <c r="OG8" s="9" t="s">
        <v>2843</v>
      </c>
      <c r="OH8" s="9" t="s">
        <v>2844</v>
      </c>
      <c r="OI8" s="9" t="s">
        <v>2845</v>
      </c>
      <c r="OJ8" s="9" t="s">
        <v>2842</v>
      </c>
      <c r="OK8" s="9" t="s">
        <v>2843</v>
      </c>
      <c r="OL8" s="9" t="s">
        <v>2844</v>
      </c>
      <c r="OM8" s="9" t="s">
        <v>2845</v>
      </c>
      <c r="ON8" s="9" t="s">
        <v>2842</v>
      </c>
      <c r="OO8" s="9" t="s">
        <v>2843</v>
      </c>
      <c r="OP8" s="9" t="s">
        <v>2844</v>
      </c>
      <c r="OQ8" s="9" t="s">
        <v>2845</v>
      </c>
      <c r="OR8" s="9" t="s">
        <v>2842</v>
      </c>
      <c r="OS8" s="9" t="s">
        <v>2843</v>
      </c>
      <c r="OT8" s="9" t="s">
        <v>2844</v>
      </c>
      <c r="OU8" s="9" t="s">
        <v>2845</v>
      </c>
      <c r="OV8" s="9" t="s">
        <v>2842</v>
      </c>
      <c r="OW8" s="9" t="s">
        <v>2843</v>
      </c>
      <c r="OX8" s="9" t="s">
        <v>2844</v>
      </c>
      <c r="OY8" s="9" t="s">
        <v>2845</v>
      </c>
      <c r="OZ8" s="9" t="s">
        <v>2842</v>
      </c>
      <c r="PA8" s="9" t="s">
        <v>2843</v>
      </c>
      <c r="PB8" s="9" t="s">
        <v>2844</v>
      </c>
      <c r="PC8" s="9" t="s">
        <v>2845</v>
      </c>
      <c r="PD8" s="9" t="s">
        <v>2842</v>
      </c>
      <c r="PE8" s="9" t="s">
        <v>2843</v>
      </c>
      <c r="PF8" s="9" t="s">
        <v>2844</v>
      </c>
      <c r="PG8" s="9" t="s">
        <v>2845</v>
      </c>
      <c r="PH8" s="9" t="s">
        <v>2842</v>
      </c>
      <c r="PI8" s="9" t="s">
        <v>2843</v>
      </c>
      <c r="PJ8" s="9" t="s">
        <v>2844</v>
      </c>
      <c r="PK8" s="9" t="s">
        <v>2845</v>
      </c>
      <c r="PL8" s="9" t="s">
        <v>2842</v>
      </c>
      <c r="PM8" s="9" t="s">
        <v>2843</v>
      </c>
      <c r="PN8" s="9" t="s">
        <v>2844</v>
      </c>
      <c r="PO8" s="9" t="s">
        <v>2845</v>
      </c>
      <c r="PP8" s="9" t="s">
        <v>2842</v>
      </c>
      <c r="PQ8" s="9" t="s">
        <v>2843</v>
      </c>
      <c r="PR8" s="9" t="s">
        <v>2844</v>
      </c>
      <c r="PS8" s="9" t="s">
        <v>2845</v>
      </c>
      <c r="PT8" s="9" t="s">
        <v>2842</v>
      </c>
      <c r="PU8" s="9" t="s">
        <v>2843</v>
      </c>
      <c r="PV8" s="9" t="s">
        <v>2844</v>
      </c>
      <c r="PW8" s="9" t="s">
        <v>2845</v>
      </c>
      <c r="PX8" s="9" t="s">
        <v>2842</v>
      </c>
      <c r="PY8" s="9" t="s">
        <v>2843</v>
      </c>
      <c r="PZ8" s="9" t="s">
        <v>2844</v>
      </c>
      <c r="QA8" s="9" t="s">
        <v>2845</v>
      </c>
      <c r="QB8" s="9" t="s">
        <v>2842</v>
      </c>
      <c r="QC8" s="9" t="s">
        <v>2843</v>
      </c>
      <c r="QD8" s="9" t="s">
        <v>2844</v>
      </c>
      <c r="QE8" s="9" t="s">
        <v>2845</v>
      </c>
      <c r="QF8" s="9" t="s">
        <v>2842</v>
      </c>
      <c r="QG8" s="9" t="s">
        <v>2843</v>
      </c>
      <c r="QH8" s="9" t="s">
        <v>2844</v>
      </c>
      <c r="QI8" s="9" t="s">
        <v>2845</v>
      </c>
      <c r="QJ8" s="9" t="s">
        <v>2842</v>
      </c>
      <c r="QK8" s="9" t="s">
        <v>2843</v>
      </c>
      <c r="QL8" s="9" t="s">
        <v>2844</v>
      </c>
      <c r="QM8" s="9" t="s">
        <v>2845</v>
      </c>
      <c r="QN8" s="9" t="s">
        <v>2842</v>
      </c>
      <c r="QO8" s="9" t="s">
        <v>2843</v>
      </c>
      <c r="QP8" s="9" t="s">
        <v>2844</v>
      </c>
      <c r="QQ8" s="9" t="s">
        <v>2845</v>
      </c>
      <c r="QR8" s="9" t="s">
        <v>2842</v>
      </c>
      <c r="QS8" s="9" t="s">
        <v>2843</v>
      </c>
      <c r="QT8" s="9" t="s">
        <v>2844</v>
      </c>
      <c r="QU8" s="9" t="s">
        <v>2845</v>
      </c>
      <c r="QV8" s="9" t="s">
        <v>2842</v>
      </c>
      <c r="QW8" s="9" t="s">
        <v>2843</v>
      </c>
      <c r="QX8" s="9" t="s">
        <v>2844</v>
      </c>
      <c r="QY8" s="9" t="s">
        <v>2845</v>
      </c>
      <c r="QZ8" s="9" t="s">
        <v>2842</v>
      </c>
      <c r="RA8" s="9" t="s">
        <v>2843</v>
      </c>
      <c r="RB8" s="9" t="s">
        <v>2844</v>
      </c>
      <c r="RC8" s="9" t="s">
        <v>2845</v>
      </c>
      <c r="RD8" s="9" t="s">
        <v>2842</v>
      </c>
      <c r="RE8" s="9" t="s">
        <v>2843</v>
      </c>
      <c r="RF8" s="9" t="s">
        <v>2844</v>
      </c>
      <c r="RG8" s="9" t="s">
        <v>2845</v>
      </c>
      <c r="RH8" s="9" t="s">
        <v>2842</v>
      </c>
      <c r="RI8" s="9" t="s">
        <v>2843</v>
      </c>
      <c r="RJ8" s="9" t="s">
        <v>2844</v>
      </c>
      <c r="RK8" s="9" t="s">
        <v>2845</v>
      </c>
      <c r="RL8" s="9" t="s">
        <v>2842</v>
      </c>
      <c r="RM8" s="9" t="s">
        <v>2843</v>
      </c>
      <c r="RN8" s="9" t="s">
        <v>2844</v>
      </c>
      <c r="RO8" s="9" t="s">
        <v>2845</v>
      </c>
      <c r="RP8" s="9" t="s">
        <v>2842</v>
      </c>
      <c r="RQ8" s="9" t="s">
        <v>2843</v>
      </c>
      <c r="RR8" s="9" t="s">
        <v>2844</v>
      </c>
      <c r="RS8" s="9" t="s">
        <v>2845</v>
      </c>
      <c r="RT8" s="9" t="s">
        <v>2842</v>
      </c>
      <c r="RU8" s="9" t="s">
        <v>2843</v>
      </c>
      <c r="RV8" s="9" t="s">
        <v>2844</v>
      </c>
      <c r="RW8" s="9" t="s">
        <v>2845</v>
      </c>
      <c r="RX8" s="9" t="s">
        <v>2842</v>
      </c>
      <c r="RY8" s="9" t="s">
        <v>2843</v>
      </c>
      <c r="RZ8" s="9" t="s">
        <v>2844</v>
      </c>
      <c r="SA8" s="9" t="s">
        <v>2845</v>
      </c>
      <c r="SB8" s="9" t="s">
        <v>2842</v>
      </c>
      <c r="SC8" s="9" t="s">
        <v>2843</v>
      </c>
      <c r="SD8" s="9" t="s">
        <v>2844</v>
      </c>
      <c r="SE8" s="9" t="s">
        <v>2845</v>
      </c>
      <c r="SF8" s="9" t="s">
        <v>2842</v>
      </c>
      <c r="SG8" s="9" t="s">
        <v>2843</v>
      </c>
      <c r="SH8" s="9" t="s">
        <v>2844</v>
      </c>
      <c r="SI8" s="9" t="s">
        <v>2845</v>
      </c>
      <c r="SJ8" s="9" t="s">
        <v>2842</v>
      </c>
      <c r="SK8" s="9" t="s">
        <v>2843</v>
      </c>
      <c r="SL8" s="9" t="s">
        <v>2844</v>
      </c>
      <c r="SM8" s="9" t="s">
        <v>2845</v>
      </c>
      <c r="SN8" s="9" t="s">
        <v>2842</v>
      </c>
      <c r="SO8" s="9" t="s">
        <v>2843</v>
      </c>
      <c r="SP8" s="9" t="s">
        <v>2844</v>
      </c>
      <c r="SQ8" s="9" t="s">
        <v>2845</v>
      </c>
      <c r="SR8" s="9" t="s">
        <v>2842</v>
      </c>
      <c r="SS8" s="9" t="s">
        <v>2843</v>
      </c>
      <c r="ST8" s="9" t="s">
        <v>2844</v>
      </c>
      <c r="SU8" s="9" t="s">
        <v>2845</v>
      </c>
      <c r="SV8" s="9" t="s">
        <v>2842</v>
      </c>
      <c r="SW8" s="9" t="s">
        <v>2843</v>
      </c>
      <c r="SX8" s="9" t="s">
        <v>2844</v>
      </c>
      <c r="SY8" s="9" t="s">
        <v>2845</v>
      </c>
      <c r="SZ8" s="9" t="s">
        <v>2842</v>
      </c>
      <c r="TA8" s="9" t="s">
        <v>2843</v>
      </c>
      <c r="TB8" s="9" t="s">
        <v>2844</v>
      </c>
      <c r="TC8" s="9" t="s">
        <v>2845</v>
      </c>
      <c r="TD8" s="9" t="s">
        <v>2842</v>
      </c>
      <c r="TE8" s="9" t="s">
        <v>2843</v>
      </c>
      <c r="TF8" s="9" t="s">
        <v>2844</v>
      </c>
      <c r="TG8" s="9" t="s">
        <v>2845</v>
      </c>
      <c r="TH8" s="9" t="s">
        <v>2842</v>
      </c>
      <c r="TI8" s="9" t="s">
        <v>2843</v>
      </c>
      <c r="TJ8" s="9" t="s">
        <v>2844</v>
      </c>
      <c r="TK8" s="9" t="s">
        <v>2845</v>
      </c>
      <c r="TL8" s="9" t="s">
        <v>2842</v>
      </c>
      <c r="TM8" s="9" t="s">
        <v>2843</v>
      </c>
      <c r="TN8" s="9" t="s">
        <v>2844</v>
      </c>
      <c r="TO8" s="9" t="s">
        <v>2845</v>
      </c>
      <c r="TP8" s="9" t="s">
        <v>2842</v>
      </c>
      <c r="TQ8" s="9" t="s">
        <v>2843</v>
      </c>
      <c r="TR8" s="9" t="s">
        <v>2844</v>
      </c>
      <c r="TS8" s="9" t="s">
        <v>2845</v>
      </c>
      <c r="TT8" s="9" t="s">
        <v>2842</v>
      </c>
      <c r="TU8" s="9" t="s">
        <v>2843</v>
      </c>
      <c r="TV8" s="9" t="s">
        <v>2844</v>
      </c>
      <c r="TW8" s="9" t="s">
        <v>2845</v>
      </c>
      <c r="TX8" s="9" t="s">
        <v>2842</v>
      </c>
      <c r="TY8" s="9" t="s">
        <v>2843</v>
      </c>
      <c r="TZ8" s="9" t="s">
        <v>2844</v>
      </c>
      <c r="UA8" s="9" t="s">
        <v>2845</v>
      </c>
      <c r="UB8" s="9" t="s">
        <v>2842</v>
      </c>
      <c r="UC8" s="9" t="s">
        <v>2843</v>
      </c>
      <c r="UD8" s="9" t="s">
        <v>2844</v>
      </c>
      <c r="UE8" s="9" t="s">
        <v>2845</v>
      </c>
      <c r="UF8" s="9" t="s">
        <v>2842</v>
      </c>
      <c r="UG8" s="9" t="s">
        <v>2843</v>
      </c>
      <c r="UH8" s="9" t="s">
        <v>2844</v>
      </c>
      <c r="UI8" s="9" t="s">
        <v>2845</v>
      </c>
      <c r="UJ8" s="9" t="s">
        <v>2842</v>
      </c>
      <c r="UK8" s="9" t="s">
        <v>2843</v>
      </c>
      <c r="UL8" s="9" t="s">
        <v>2844</v>
      </c>
      <c r="UM8" s="9" t="s">
        <v>2845</v>
      </c>
      <c r="UN8" s="9" t="s">
        <v>2842</v>
      </c>
      <c r="UO8" s="9" t="s">
        <v>2843</v>
      </c>
      <c r="UP8" s="9" t="s">
        <v>2844</v>
      </c>
      <c r="UQ8" s="9" t="s">
        <v>2845</v>
      </c>
      <c r="UR8" s="9" t="s">
        <v>2842</v>
      </c>
      <c r="US8" s="9" t="s">
        <v>2843</v>
      </c>
      <c r="UT8" s="9" t="s">
        <v>2844</v>
      </c>
      <c r="UU8" s="9" t="s">
        <v>2845</v>
      </c>
      <c r="UV8" s="9" t="s">
        <v>2842</v>
      </c>
      <c r="UW8" s="9" t="s">
        <v>2843</v>
      </c>
      <c r="UX8" s="9" t="s">
        <v>2844</v>
      </c>
      <c r="UY8" s="9" t="s">
        <v>2845</v>
      </c>
      <c r="UZ8" s="9" t="s">
        <v>2842</v>
      </c>
      <c r="VA8" s="9" t="s">
        <v>2843</v>
      </c>
      <c r="VB8" s="9" t="s">
        <v>2844</v>
      </c>
      <c r="VC8" s="9" t="s">
        <v>2845</v>
      </c>
      <c r="VD8" s="9" t="s">
        <v>2842</v>
      </c>
      <c r="VE8" s="9" t="s">
        <v>2843</v>
      </c>
      <c r="VF8" s="9" t="s">
        <v>2844</v>
      </c>
      <c r="VG8" s="9" t="s">
        <v>2845</v>
      </c>
      <c r="VH8" s="9" t="s">
        <v>2842</v>
      </c>
      <c r="VI8" s="9" t="s">
        <v>2843</v>
      </c>
      <c r="VJ8" s="9" t="s">
        <v>2844</v>
      </c>
      <c r="VK8" s="9" t="s">
        <v>2845</v>
      </c>
      <c r="VL8" s="9" t="s">
        <v>2842</v>
      </c>
      <c r="VM8" s="9" t="s">
        <v>2843</v>
      </c>
      <c r="VN8" s="9" t="s">
        <v>2844</v>
      </c>
      <c r="VO8" s="9" t="s">
        <v>2845</v>
      </c>
      <c r="VP8" s="9" t="s">
        <v>2842</v>
      </c>
      <c r="VQ8" s="9" t="s">
        <v>2843</v>
      </c>
      <c r="VR8" s="9" t="s">
        <v>2844</v>
      </c>
      <c r="VS8" s="9" t="s">
        <v>2845</v>
      </c>
      <c r="VT8" s="9" t="s">
        <v>2842</v>
      </c>
      <c r="VU8" s="9" t="s">
        <v>2843</v>
      </c>
      <c r="VV8" s="9" t="s">
        <v>2844</v>
      </c>
      <c r="VW8" s="9" t="s">
        <v>2845</v>
      </c>
      <c r="VX8" s="9" t="s">
        <v>2842</v>
      </c>
      <c r="VY8" s="9" t="s">
        <v>2843</v>
      </c>
      <c r="VZ8" s="9" t="s">
        <v>2844</v>
      </c>
      <c r="WA8" s="9" t="s">
        <v>2845</v>
      </c>
      <c r="WB8" s="9" t="s">
        <v>2842</v>
      </c>
      <c r="WC8" s="9" t="s">
        <v>2843</v>
      </c>
      <c r="WD8" s="9" t="s">
        <v>2844</v>
      </c>
      <c r="WE8" s="9" t="s">
        <v>2845</v>
      </c>
      <c r="WF8" s="9" t="s">
        <v>2842</v>
      </c>
      <c r="WG8" s="9" t="s">
        <v>2843</v>
      </c>
      <c r="WH8" s="9" t="s">
        <v>2844</v>
      </c>
      <c r="WI8" s="9" t="s">
        <v>2845</v>
      </c>
      <c r="WJ8" s="9" t="s">
        <v>2842</v>
      </c>
      <c r="WK8" s="9" t="s">
        <v>2843</v>
      </c>
      <c r="WL8" s="9" t="s">
        <v>2844</v>
      </c>
      <c r="WM8" s="9" t="s">
        <v>2845</v>
      </c>
      <c r="WN8" s="9" t="s">
        <v>2842</v>
      </c>
      <c r="WO8" s="9" t="s">
        <v>2843</v>
      </c>
      <c r="WP8" s="9" t="s">
        <v>2844</v>
      </c>
      <c r="WQ8" s="9" t="s">
        <v>2845</v>
      </c>
      <c r="WR8" s="9" t="s">
        <v>2842</v>
      </c>
      <c r="WS8" s="9" t="s">
        <v>2843</v>
      </c>
      <c r="WT8" s="9" t="s">
        <v>2844</v>
      </c>
      <c r="WU8" s="9" t="s">
        <v>2845</v>
      </c>
      <c r="WV8" s="9" t="s">
        <v>2842</v>
      </c>
      <c r="WW8" s="9" t="s">
        <v>2843</v>
      </c>
      <c r="WX8" s="9" t="s">
        <v>2844</v>
      </c>
      <c r="WY8" s="9" t="s">
        <v>2845</v>
      </c>
      <c r="WZ8" s="9" t="s">
        <v>2842</v>
      </c>
      <c r="XA8" s="9" t="s">
        <v>2843</v>
      </c>
      <c r="XB8" s="9" t="s">
        <v>2844</v>
      </c>
      <c r="XC8" s="9" t="s">
        <v>2845</v>
      </c>
      <c r="XD8" s="9" t="s">
        <v>2842</v>
      </c>
      <c r="XE8" s="9" t="s">
        <v>2843</v>
      </c>
      <c r="XF8" s="9" t="s">
        <v>2844</v>
      </c>
      <c r="XG8" s="9" t="s">
        <v>2845</v>
      </c>
      <c r="XH8" s="9" t="s">
        <v>2842</v>
      </c>
      <c r="XI8" s="9" t="s">
        <v>2843</v>
      </c>
      <c r="XJ8" s="9" t="s">
        <v>2844</v>
      </c>
      <c r="XK8" s="9" t="s">
        <v>2845</v>
      </c>
      <c r="XL8" s="9" t="s">
        <v>2842</v>
      </c>
      <c r="XM8" s="9" t="s">
        <v>2843</v>
      </c>
      <c r="XN8" s="9" t="s">
        <v>2844</v>
      </c>
      <c r="XO8" s="9" t="s">
        <v>2845</v>
      </c>
      <c r="XP8" s="9" t="s">
        <v>2842</v>
      </c>
      <c r="XQ8" s="9" t="s">
        <v>2843</v>
      </c>
      <c r="XR8" s="9" t="s">
        <v>2844</v>
      </c>
      <c r="XS8" s="9" t="s">
        <v>2845</v>
      </c>
      <c r="XT8" s="9" t="s">
        <v>2842</v>
      </c>
      <c r="XU8" s="9" t="s">
        <v>2843</v>
      </c>
      <c r="XV8" s="9" t="s">
        <v>2844</v>
      </c>
      <c r="XW8" s="9" t="s">
        <v>2845</v>
      </c>
      <c r="XX8" s="9" t="s">
        <v>2842</v>
      </c>
      <c r="XY8" s="9" t="s">
        <v>2843</v>
      </c>
      <c r="XZ8" s="9" t="s">
        <v>2844</v>
      </c>
      <c r="YA8" s="9" t="s">
        <v>2845</v>
      </c>
      <c r="YB8" s="9" t="s">
        <v>2842</v>
      </c>
      <c r="YC8" s="9" t="s">
        <v>2843</v>
      </c>
      <c r="YD8" s="9" t="s">
        <v>2844</v>
      </c>
      <c r="YE8" s="9" t="s">
        <v>2845</v>
      </c>
      <c r="YF8" s="9" t="s">
        <v>2842</v>
      </c>
      <c r="YG8" s="9" t="s">
        <v>2843</v>
      </c>
      <c r="YH8" s="9" t="s">
        <v>2844</v>
      </c>
      <c r="YI8" s="9" t="s">
        <v>2845</v>
      </c>
      <c r="YJ8" s="9" t="s">
        <v>2842</v>
      </c>
      <c r="YK8" s="9" t="s">
        <v>2843</v>
      </c>
      <c r="YL8" s="9" t="s">
        <v>2844</v>
      </c>
      <c r="YM8" s="9" t="s">
        <v>2845</v>
      </c>
      <c r="YN8" s="9" t="s">
        <v>2842</v>
      </c>
      <c r="YO8" s="9" t="s">
        <v>2843</v>
      </c>
      <c r="YP8" s="9" t="s">
        <v>2844</v>
      </c>
      <c r="YQ8" s="9" t="s">
        <v>2845</v>
      </c>
      <c r="YR8" s="9" t="s">
        <v>2842</v>
      </c>
      <c r="YS8" s="9" t="s">
        <v>2843</v>
      </c>
      <c r="YT8" s="9" t="s">
        <v>2844</v>
      </c>
      <c r="YU8" s="9" t="s">
        <v>2845</v>
      </c>
      <c r="YV8" s="9" t="s">
        <v>2842</v>
      </c>
      <c r="YW8" s="9" t="s">
        <v>2843</v>
      </c>
      <c r="YX8" s="9" t="s">
        <v>2844</v>
      </c>
      <c r="YY8" s="9" t="s">
        <v>2845</v>
      </c>
    </row>
    <row r="9" spans="1:675" ht="24" customHeight="1" x14ac:dyDescent="0.25">
      <c r="A9" s="1"/>
      <c r="B9" s="13" t="s">
        <v>71</v>
      </c>
      <c r="C9" s="13" t="s">
        <v>813</v>
      </c>
      <c r="D9" s="14">
        <v>198.2</v>
      </c>
      <c r="E9" s="14">
        <v>203.40136000000001</v>
      </c>
      <c r="F9" s="14">
        <v>203.40136000000001</v>
      </c>
      <c r="G9" s="14">
        <v>-5.2013600000000002</v>
      </c>
      <c r="H9" s="14">
        <v>622.20000000000005</v>
      </c>
      <c r="I9" s="14">
        <v>629.11312999999996</v>
      </c>
      <c r="J9" s="14">
        <v>629.11312999999996</v>
      </c>
      <c r="K9" s="14">
        <v>-6.9131299999999998</v>
      </c>
      <c r="L9" s="14">
        <v>213.3</v>
      </c>
      <c r="M9" s="14">
        <v>204.86058</v>
      </c>
      <c r="N9" s="14">
        <v>204.86058</v>
      </c>
      <c r="O9" s="14">
        <v>8.4394200000000001</v>
      </c>
      <c r="P9" s="14"/>
      <c r="Q9" s="14"/>
      <c r="R9" s="14"/>
      <c r="S9" s="14">
        <v>0</v>
      </c>
      <c r="T9" s="14"/>
      <c r="U9" s="14"/>
      <c r="V9" s="14"/>
      <c r="W9" s="14">
        <v>0</v>
      </c>
      <c r="X9" s="14">
        <v>88.6</v>
      </c>
      <c r="Y9" s="14">
        <v>91.867829999999998</v>
      </c>
      <c r="Z9" s="14">
        <v>91.867829999999998</v>
      </c>
      <c r="AA9" s="14">
        <v>-3.26783</v>
      </c>
      <c r="AB9" s="14">
        <v>240.6</v>
      </c>
      <c r="AC9" s="14">
        <v>242</v>
      </c>
      <c r="AD9" s="14">
        <v>242</v>
      </c>
      <c r="AE9" s="14">
        <v>-1.4</v>
      </c>
      <c r="AF9" s="14">
        <v>0</v>
      </c>
      <c r="AG9" s="14"/>
      <c r="AH9" s="14"/>
      <c r="AI9" s="14">
        <v>0</v>
      </c>
      <c r="AJ9" s="14"/>
      <c r="AK9" s="14"/>
      <c r="AL9" s="14"/>
      <c r="AM9" s="14">
        <v>0</v>
      </c>
      <c r="AN9" s="14">
        <v>169.5</v>
      </c>
      <c r="AO9" s="14">
        <v>189.64879999999999</v>
      </c>
      <c r="AP9" s="14">
        <v>189.64879999999999</v>
      </c>
      <c r="AQ9" s="14">
        <v>-20.148800000000001</v>
      </c>
      <c r="AR9" s="14">
        <v>187.1</v>
      </c>
      <c r="AS9" s="14">
        <v>189.64879999999999</v>
      </c>
      <c r="AT9" s="14">
        <v>189.64879999999999</v>
      </c>
      <c r="AU9" s="14">
        <v>-2.5488</v>
      </c>
      <c r="AV9" s="14">
        <v>24.1</v>
      </c>
      <c r="AW9" s="14"/>
      <c r="AX9" s="14"/>
      <c r="AY9" s="14">
        <v>24.1</v>
      </c>
      <c r="AZ9" s="14">
        <v>169.7</v>
      </c>
      <c r="BA9" s="14">
        <v>190.21832000000001</v>
      </c>
      <c r="BB9" s="14">
        <v>190.21832000000001</v>
      </c>
      <c r="BC9" s="14">
        <v>-20.518319999999999</v>
      </c>
      <c r="BD9" s="14">
        <v>202.8</v>
      </c>
      <c r="BE9" s="14">
        <v>207.24285</v>
      </c>
      <c r="BF9" s="14">
        <v>207.24285</v>
      </c>
      <c r="BG9" s="14">
        <v>-4.44285</v>
      </c>
      <c r="BH9" s="14">
        <v>106.8</v>
      </c>
      <c r="BI9" s="14">
        <v>103.93259999999999</v>
      </c>
      <c r="BJ9" s="14">
        <v>103.93259999999999</v>
      </c>
      <c r="BK9" s="14">
        <v>2.8673999999999999</v>
      </c>
      <c r="BL9" s="14">
        <v>583.6</v>
      </c>
      <c r="BM9" s="14">
        <v>557.29155000000003</v>
      </c>
      <c r="BN9" s="14">
        <v>566.08941000000004</v>
      </c>
      <c r="BO9" s="14">
        <v>17.510590000000001</v>
      </c>
      <c r="BP9" s="14">
        <v>10.1</v>
      </c>
      <c r="BQ9" s="14">
        <v>10.52094</v>
      </c>
      <c r="BR9" s="14">
        <v>10.52094</v>
      </c>
      <c r="BS9" s="14">
        <v>-0.42093999999999998</v>
      </c>
      <c r="BT9" s="14"/>
      <c r="BU9" s="14"/>
      <c r="BV9" s="14"/>
      <c r="BW9" s="14">
        <v>0</v>
      </c>
      <c r="BX9" s="14"/>
      <c r="BY9" s="14"/>
      <c r="BZ9" s="14"/>
      <c r="CA9" s="14">
        <v>0</v>
      </c>
      <c r="CB9" s="14"/>
      <c r="CC9" s="14"/>
      <c r="CD9" s="14"/>
      <c r="CE9" s="14">
        <v>0</v>
      </c>
      <c r="CF9" s="14"/>
      <c r="CG9" s="14"/>
      <c r="CH9" s="14"/>
      <c r="CI9" s="14">
        <v>0</v>
      </c>
      <c r="CJ9" s="14">
        <v>153.4</v>
      </c>
      <c r="CK9" s="14">
        <v>164.06706</v>
      </c>
      <c r="CL9" s="14">
        <v>164.06706</v>
      </c>
      <c r="CM9" s="14">
        <v>-10.667059999999999</v>
      </c>
      <c r="CN9" s="14">
        <v>7</v>
      </c>
      <c r="CO9" s="14">
        <v>7.4306799999999997</v>
      </c>
      <c r="CP9" s="14">
        <v>7.4306799999999997</v>
      </c>
      <c r="CQ9" s="14">
        <v>-0.43068000000000001</v>
      </c>
      <c r="CR9" s="14">
        <v>5.2</v>
      </c>
      <c r="CS9" s="14">
        <v>4.0787899999999997</v>
      </c>
      <c r="CT9" s="14">
        <v>4.0787899999999997</v>
      </c>
      <c r="CU9" s="14">
        <v>1.12121</v>
      </c>
      <c r="CV9" s="14">
        <v>0</v>
      </c>
      <c r="CW9" s="14"/>
      <c r="CX9" s="14"/>
      <c r="CY9" s="14">
        <v>0</v>
      </c>
      <c r="CZ9" s="14">
        <v>3.7</v>
      </c>
      <c r="DA9" s="14">
        <v>6.8787000000000003</v>
      </c>
      <c r="DB9" s="14">
        <v>6.8787000000000003</v>
      </c>
      <c r="DC9" s="14">
        <v>-3.1787000000000001</v>
      </c>
      <c r="DD9" s="14"/>
      <c r="DE9" s="14"/>
      <c r="DF9" s="14"/>
      <c r="DG9" s="14">
        <v>0</v>
      </c>
      <c r="DH9" s="14">
        <v>146.30000000000001</v>
      </c>
      <c r="DI9" s="14">
        <v>142.44412</v>
      </c>
      <c r="DJ9" s="14">
        <v>126.85066999999999</v>
      </c>
      <c r="DK9" s="14">
        <v>19.44933</v>
      </c>
      <c r="DL9" s="14"/>
      <c r="DM9" s="14"/>
      <c r="DN9" s="14"/>
      <c r="DO9" s="14">
        <v>0</v>
      </c>
      <c r="DP9" s="14"/>
      <c r="DQ9" s="14"/>
      <c r="DR9" s="14"/>
      <c r="DS9" s="14">
        <v>0</v>
      </c>
      <c r="DT9" s="14"/>
      <c r="DU9" s="14"/>
      <c r="DV9" s="14"/>
      <c r="DW9" s="14">
        <v>0</v>
      </c>
      <c r="DX9" s="14"/>
      <c r="DY9" s="14"/>
      <c r="DZ9" s="14"/>
      <c r="EA9" s="14">
        <v>0</v>
      </c>
      <c r="EB9" s="14">
        <v>109.9</v>
      </c>
      <c r="EC9" s="14">
        <v>112.46647</v>
      </c>
      <c r="ED9" s="14">
        <v>112.46647</v>
      </c>
      <c r="EE9" s="14">
        <v>-2.5664699999999998</v>
      </c>
      <c r="EF9" s="14">
        <v>225.5</v>
      </c>
      <c r="EG9" s="14">
        <v>132.67643000000001</v>
      </c>
      <c r="EH9" s="14">
        <v>132.67643000000001</v>
      </c>
      <c r="EI9" s="14">
        <v>92.823570000000004</v>
      </c>
      <c r="EJ9" s="14"/>
      <c r="EK9" s="14"/>
      <c r="EL9" s="14"/>
      <c r="EM9" s="14">
        <v>0</v>
      </c>
      <c r="EN9" s="14"/>
      <c r="EO9" s="14"/>
      <c r="EP9" s="14"/>
      <c r="EQ9" s="14">
        <v>0</v>
      </c>
      <c r="ER9" s="14"/>
      <c r="ES9" s="14"/>
      <c r="ET9" s="14"/>
      <c r="EU9" s="14">
        <v>0</v>
      </c>
      <c r="EV9" s="14">
        <v>6.5</v>
      </c>
      <c r="EW9" s="14">
        <v>6.39</v>
      </c>
      <c r="EX9" s="14">
        <v>6.39</v>
      </c>
      <c r="EY9" s="14">
        <v>0.11</v>
      </c>
      <c r="EZ9" s="14">
        <v>463.3</v>
      </c>
      <c r="FA9" s="14">
        <v>449.28086000000002</v>
      </c>
      <c r="FB9" s="14">
        <v>449.28086000000002</v>
      </c>
      <c r="FC9" s="14">
        <v>14.01914</v>
      </c>
      <c r="FD9" s="14">
        <v>81.900000000000006</v>
      </c>
      <c r="FE9" s="14">
        <v>81.635570000000001</v>
      </c>
      <c r="FF9" s="14">
        <v>81.635570000000001</v>
      </c>
      <c r="FG9" s="14">
        <v>0.26443</v>
      </c>
      <c r="FH9" s="14">
        <v>147.80000000000001</v>
      </c>
      <c r="FI9" s="14">
        <v>142.04259999999999</v>
      </c>
      <c r="FJ9" s="14">
        <v>142.04259999999999</v>
      </c>
      <c r="FK9" s="14">
        <v>5.7573999999999996</v>
      </c>
      <c r="FL9" s="14">
        <v>41.7</v>
      </c>
      <c r="FM9" s="14">
        <v>41.89893</v>
      </c>
      <c r="FN9" s="14">
        <v>41.89893</v>
      </c>
      <c r="FO9" s="14">
        <v>-0.19893</v>
      </c>
      <c r="FP9" s="14">
        <v>18.38438</v>
      </c>
      <c r="FQ9" s="14">
        <v>19.21088</v>
      </c>
      <c r="FR9" s="14">
        <v>19.21088</v>
      </c>
      <c r="FS9" s="14">
        <v>-0.82650000000000001</v>
      </c>
      <c r="FT9" s="14">
        <v>0</v>
      </c>
      <c r="FU9" s="14">
        <v>18.46453</v>
      </c>
      <c r="FV9" s="14">
        <v>18.46453</v>
      </c>
      <c r="FW9" s="14">
        <v>-18.46453</v>
      </c>
      <c r="FX9" s="14">
        <v>84.6</v>
      </c>
      <c r="FY9" s="14">
        <v>87.773570000000007</v>
      </c>
      <c r="FZ9" s="14">
        <v>87.773570000000007</v>
      </c>
      <c r="GA9" s="14">
        <v>-3.1735699999999998</v>
      </c>
      <c r="GB9" s="14">
        <v>170.3</v>
      </c>
      <c r="GC9" s="14">
        <v>174.42857000000001</v>
      </c>
      <c r="GD9" s="14">
        <v>185.82039</v>
      </c>
      <c r="GE9" s="14">
        <v>-15.520390000000001</v>
      </c>
      <c r="GF9" s="14">
        <v>170.4</v>
      </c>
      <c r="GG9" s="14">
        <v>174.42857000000001</v>
      </c>
      <c r="GH9" s="14">
        <v>185.82039</v>
      </c>
      <c r="GI9" s="14">
        <v>-15.420389999999999</v>
      </c>
      <c r="GJ9" s="14">
        <v>184.2</v>
      </c>
      <c r="GK9" s="14">
        <v>174.95238000000001</v>
      </c>
      <c r="GL9" s="14">
        <v>186.37841</v>
      </c>
      <c r="GM9" s="14">
        <v>-2.17841</v>
      </c>
      <c r="GN9" s="14">
        <v>106.9</v>
      </c>
      <c r="GO9" s="14">
        <v>110.48202000000001</v>
      </c>
      <c r="GP9" s="14">
        <v>110.48202000000001</v>
      </c>
      <c r="GQ9" s="14">
        <v>-3.58202</v>
      </c>
      <c r="GR9" s="14">
        <v>45</v>
      </c>
      <c r="GS9" s="14">
        <v>47.082599999999999</v>
      </c>
      <c r="GT9" s="14">
        <v>47.082599999999999</v>
      </c>
      <c r="GU9" s="14">
        <v>-2.0825999999999998</v>
      </c>
      <c r="GV9" s="14"/>
      <c r="GW9" s="14"/>
      <c r="GX9" s="14">
        <v>39.381999999999998</v>
      </c>
      <c r="GY9" s="14">
        <v>-39.381999999999998</v>
      </c>
      <c r="GZ9" s="14">
        <v>3.8</v>
      </c>
      <c r="HA9" s="14"/>
      <c r="HB9" s="14"/>
      <c r="HC9" s="14">
        <v>3.8</v>
      </c>
      <c r="HD9" s="14">
        <v>32.6</v>
      </c>
      <c r="HE9" s="14">
        <v>33.515149999999998</v>
      </c>
      <c r="HF9" s="14">
        <v>33.515149999999998</v>
      </c>
      <c r="HG9" s="14">
        <v>-0.91515000000000002</v>
      </c>
      <c r="HH9" s="14">
        <v>170.4</v>
      </c>
      <c r="HI9" s="14">
        <v>174.55948000000001</v>
      </c>
      <c r="HJ9" s="14">
        <v>164.13149000000001</v>
      </c>
      <c r="HK9" s="14">
        <v>6.26851</v>
      </c>
      <c r="HL9" s="14"/>
      <c r="HM9" s="14"/>
      <c r="HN9" s="14"/>
      <c r="HO9" s="14">
        <v>0</v>
      </c>
      <c r="HP9" s="14"/>
      <c r="HQ9" s="14"/>
      <c r="HR9" s="14"/>
      <c r="HS9" s="14">
        <v>0</v>
      </c>
      <c r="HT9" s="14">
        <v>94.7</v>
      </c>
      <c r="HU9" s="14">
        <v>95.545190000000005</v>
      </c>
      <c r="HV9" s="14">
        <v>94.440479999999994</v>
      </c>
      <c r="HW9" s="14">
        <v>0.25951999999999997</v>
      </c>
      <c r="HX9" s="14"/>
      <c r="HY9" s="14"/>
      <c r="HZ9" s="14"/>
      <c r="IA9" s="14">
        <v>0</v>
      </c>
      <c r="IB9" s="14"/>
      <c r="IC9" s="14"/>
      <c r="ID9" s="14"/>
      <c r="IE9" s="14">
        <v>0</v>
      </c>
      <c r="IF9" s="14">
        <v>0</v>
      </c>
      <c r="IG9" s="14">
        <v>45.265309999999999</v>
      </c>
      <c r="IH9" s="14"/>
      <c r="II9" s="14">
        <v>0</v>
      </c>
      <c r="IJ9" s="14"/>
      <c r="IK9" s="14"/>
      <c r="IL9" s="14"/>
      <c r="IM9" s="14">
        <v>0</v>
      </c>
      <c r="IN9" s="14"/>
      <c r="IO9" s="14"/>
      <c r="IP9" s="14"/>
      <c r="IQ9" s="14">
        <v>0</v>
      </c>
      <c r="IR9" s="14"/>
      <c r="IS9" s="14"/>
      <c r="IT9" s="14"/>
      <c r="IU9" s="14">
        <v>0</v>
      </c>
      <c r="IV9" s="14">
        <v>126.6</v>
      </c>
      <c r="IW9" s="14">
        <v>132.83837</v>
      </c>
      <c r="IX9" s="14">
        <v>132.83837</v>
      </c>
      <c r="IY9" s="14">
        <v>-6.2383699999999997</v>
      </c>
      <c r="IZ9" s="14">
        <v>0</v>
      </c>
      <c r="JA9" s="14"/>
      <c r="JB9" s="14"/>
      <c r="JC9" s="14">
        <v>0</v>
      </c>
      <c r="JD9" s="14">
        <v>0</v>
      </c>
      <c r="JE9" s="14">
        <v>66.299729999999997</v>
      </c>
      <c r="JF9" s="14"/>
      <c r="JG9" s="14">
        <v>0</v>
      </c>
      <c r="JH9" s="14">
        <v>0</v>
      </c>
      <c r="JI9" s="14"/>
      <c r="JJ9" s="14"/>
      <c r="JK9" s="14">
        <v>0</v>
      </c>
      <c r="JL9" s="14"/>
      <c r="JM9" s="14"/>
      <c r="JN9" s="14"/>
      <c r="JO9" s="14">
        <v>0</v>
      </c>
      <c r="JP9" s="14">
        <v>71.099999999999994</v>
      </c>
      <c r="JQ9" s="14">
        <v>73.590999999999994</v>
      </c>
      <c r="JR9" s="14">
        <v>73.590999999999994</v>
      </c>
      <c r="JS9" s="14">
        <v>-2.4910000000000001</v>
      </c>
      <c r="JT9" s="14">
        <v>34.700000000000003</v>
      </c>
      <c r="JU9" s="14">
        <v>36.905999999999999</v>
      </c>
      <c r="JV9" s="14">
        <v>36.905999999999999</v>
      </c>
      <c r="JW9" s="14">
        <v>-2.206</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c r="KT9" s="14"/>
      <c r="KU9" s="14">
        <v>0</v>
      </c>
      <c r="KV9" s="14">
        <v>0</v>
      </c>
      <c r="KW9" s="14"/>
      <c r="KX9" s="14">
        <v>4.1132999999999997</v>
      </c>
      <c r="KY9" s="14">
        <v>-4.1132999999999997</v>
      </c>
      <c r="KZ9" s="14">
        <v>273.60000000000002</v>
      </c>
      <c r="LA9" s="14">
        <v>225.82119</v>
      </c>
      <c r="LB9" s="14">
        <v>225.82119</v>
      </c>
      <c r="LC9" s="14">
        <v>47.77881</v>
      </c>
      <c r="LD9" s="14">
        <v>129.4</v>
      </c>
      <c r="LE9" s="14">
        <v>125.8177</v>
      </c>
      <c r="LF9" s="14">
        <v>125.8177</v>
      </c>
      <c r="LG9" s="14">
        <v>3.5823</v>
      </c>
      <c r="LH9" s="14">
        <v>56</v>
      </c>
      <c r="LI9" s="14">
        <v>67.199219999999997</v>
      </c>
      <c r="LJ9" s="14">
        <v>67.199219999999997</v>
      </c>
      <c r="LK9" s="14">
        <v>-11.19922</v>
      </c>
      <c r="LL9" s="14">
        <v>78.3</v>
      </c>
      <c r="LM9" s="14">
        <v>78.567999999999998</v>
      </c>
      <c r="LN9" s="14">
        <v>78.567999999999998</v>
      </c>
      <c r="LO9" s="14">
        <v>-0.26800000000000002</v>
      </c>
      <c r="LP9" s="14"/>
      <c r="LQ9" s="14"/>
      <c r="LR9" s="14">
        <v>29.980560000000001</v>
      </c>
      <c r="LS9" s="14">
        <v>-29.980560000000001</v>
      </c>
      <c r="LT9" s="14">
        <v>0</v>
      </c>
      <c r="LU9" s="14"/>
      <c r="LV9" s="14"/>
      <c r="LW9" s="14">
        <v>0</v>
      </c>
      <c r="LX9" s="14">
        <v>0</v>
      </c>
      <c r="LY9" s="14"/>
      <c r="LZ9" s="14"/>
      <c r="MA9" s="14">
        <v>0</v>
      </c>
      <c r="MB9" s="14">
        <v>0</v>
      </c>
      <c r="MC9" s="14"/>
      <c r="MD9" s="14"/>
      <c r="ME9" s="14">
        <v>0</v>
      </c>
      <c r="MF9" s="14">
        <v>137.9</v>
      </c>
      <c r="MG9" s="14">
        <v>138.54471000000001</v>
      </c>
      <c r="MH9" s="14">
        <v>138.54471000000001</v>
      </c>
      <c r="MI9" s="14">
        <v>-0.64471000000000001</v>
      </c>
      <c r="MJ9" s="14"/>
      <c r="MK9" s="14"/>
      <c r="ML9" s="14"/>
      <c r="MM9" s="14">
        <v>0</v>
      </c>
      <c r="MN9" s="14">
        <v>66.8</v>
      </c>
      <c r="MO9" s="14">
        <v>69.480379999999997</v>
      </c>
      <c r="MP9" s="14">
        <v>69.480379999999997</v>
      </c>
      <c r="MQ9" s="14">
        <v>-2.68038</v>
      </c>
      <c r="MR9" s="14">
        <v>0</v>
      </c>
      <c r="MS9" s="14"/>
      <c r="MT9" s="14"/>
      <c r="MU9" s="14">
        <v>0</v>
      </c>
      <c r="MV9" s="14"/>
      <c r="MW9" s="14"/>
      <c r="MX9" s="14"/>
      <c r="MY9" s="14">
        <v>0</v>
      </c>
      <c r="MZ9" s="14"/>
      <c r="NA9" s="14"/>
      <c r="NB9" s="14"/>
      <c r="NC9" s="14">
        <v>0</v>
      </c>
      <c r="ND9" s="14"/>
      <c r="NE9" s="14"/>
      <c r="NF9" s="14"/>
      <c r="NG9" s="14">
        <v>0</v>
      </c>
      <c r="NH9" s="14"/>
      <c r="NI9" s="14"/>
      <c r="NJ9" s="14"/>
      <c r="NK9" s="14">
        <v>0</v>
      </c>
      <c r="NL9" s="14">
        <v>203.6</v>
      </c>
      <c r="NM9" s="14">
        <v>206.49084999999999</v>
      </c>
      <c r="NN9" s="14">
        <v>206.49084999999999</v>
      </c>
      <c r="NO9" s="14">
        <v>-2.8908499999999999</v>
      </c>
      <c r="NP9" s="14">
        <v>97.6</v>
      </c>
      <c r="NQ9" s="14">
        <v>103.55547</v>
      </c>
      <c r="NR9" s="14">
        <v>103.55547</v>
      </c>
      <c r="NS9" s="14">
        <v>-5.95547</v>
      </c>
      <c r="NT9" s="14"/>
      <c r="NU9" s="14"/>
      <c r="NV9" s="14">
        <v>3.4627500000000002</v>
      </c>
      <c r="NW9" s="14">
        <v>-3.4627500000000002</v>
      </c>
      <c r="NX9" s="14">
        <v>0</v>
      </c>
      <c r="NY9" s="14"/>
      <c r="NZ9" s="14">
        <v>3.6327500000000001</v>
      </c>
      <c r="OA9" s="14">
        <v>-3.6327500000000001</v>
      </c>
      <c r="OB9" s="14">
        <v>20</v>
      </c>
      <c r="OC9" s="14">
        <v>20</v>
      </c>
      <c r="OD9" s="14">
        <v>17.492709999999999</v>
      </c>
      <c r="OE9" s="14">
        <v>2.5072899999999998</v>
      </c>
      <c r="OF9" s="14">
        <v>0</v>
      </c>
      <c r="OG9" s="14"/>
      <c r="OH9" s="14"/>
      <c r="OI9" s="14">
        <v>0</v>
      </c>
      <c r="OJ9" s="14">
        <v>16.600000000000001</v>
      </c>
      <c r="OK9" s="14">
        <v>16.881</v>
      </c>
      <c r="OL9" s="14">
        <v>16.881</v>
      </c>
      <c r="OM9" s="14">
        <v>-0.28100000000000003</v>
      </c>
      <c r="ON9" s="14">
        <v>0</v>
      </c>
      <c r="OO9" s="14"/>
      <c r="OP9" s="14"/>
      <c r="OQ9" s="14">
        <v>0</v>
      </c>
      <c r="OR9" s="14">
        <v>0</v>
      </c>
      <c r="OS9" s="14"/>
      <c r="OT9" s="14"/>
      <c r="OU9" s="14">
        <v>0</v>
      </c>
      <c r="OV9" s="14">
        <v>0</v>
      </c>
      <c r="OW9" s="14"/>
      <c r="OX9" s="14"/>
      <c r="OY9" s="14">
        <v>0</v>
      </c>
      <c r="OZ9" s="14">
        <v>20.2</v>
      </c>
      <c r="PA9" s="14">
        <v>19.436350000000001</v>
      </c>
      <c r="PB9" s="14">
        <v>19.436350000000001</v>
      </c>
      <c r="PC9" s="14">
        <v>0.76365000000000005</v>
      </c>
      <c r="PD9" s="14">
        <v>10</v>
      </c>
      <c r="PE9" s="14">
        <v>9.9830000000000005</v>
      </c>
      <c r="PF9" s="14">
        <v>9.9830000000000005</v>
      </c>
      <c r="PG9" s="14">
        <v>1.7000000000000001E-2</v>
      </c>
      <c r="PH9" s="14">
        <v>5.7</v>
      </c>
      <c r="PI9" s="14">
        <v>5.67</v>
      </c>
      <c r="PJ9" s="14">
        <v>5.67</v>
      </c>
      <c r="PK9" s="14">
        <v>0.03</v>
      </c>
      <c r="PL9" s="14">
        <v>0</v>
      </c>
      <c r="PM9" s="14"/>
      <c r="PN9" s="14"/>
      <c r="PO9" s="14">
        <v>0</v>
      </c>
      <c r="PP9" s="14">
        <v>0</v>
      </c>
      <c r="PQ9" s="14"/>
      <c r="PR9" s="14"/>
      <c r="PS9" s="14">
        <v>0</v>
      </c>
      <c r="PT9" s="14">
        <v>0</v>
      </c>
      <c r="PU9" s="14">
        <v>2</v>
      </c>
      <c r="PV9" s="14">
        <v>2</v>
      </c>
      <c r="PW9" s="14">
        <v>-2</v>
      </c>
      <c r="PX9" s="14"/>
      <c r="PY9" s="14"/>
      <c r="PZ9" s="14">
        <v>2</v>
      </c>
      <c r="QA9" s="14">
        <v>-2</v>
      </c>
      <c r="QB9" s="14">
        <v>5.2</v>
      </c>
      <c r="QC9" s="14">
        <v>5</v>
      </c>
      <c r="QD9" s="14">
        <v>5</v>
      </c>
      <c r="QE9" s="14">
        <v>0.2</v>
      </c>
      <c r="QF9" s="14">
        <v>20.100000000000001</v>
      </c>
      <c r="QG9" s="14">
        <v>20.274049999999999</v>
      </c>
      <c r="QH9" s="14">
        <v>20.274049999999999</v>
      </c>
      <c r="QI9" s="14">
        <v>-0.17405000000000001</v>
      </c>
      <c r="QJ9" s="14">
        <v>20</v>
      </c>
      <c r="QK9" s="14">
        <v>19.436350000000001</v>
      </c>
      <c r="QL9" s="14">
        <v>19.436350000000001</v>
      </c>
      <c r="QM9" s="14">
        <v>0.56364999999999998</v>
      </c>
      <c r="QN9" s="14">
        <v>18.899999999999999</v>
      </c>
      <c r="QO9" s="14">
        <v>17.492709999999999</v>
      </c>
      <c r="QP9" s="14">
        <v>17.492709999999999</v>
      </c>
      <c r="QQ9" s="14">
        <v>1.4072899999999999</v>
      </c>
      <c r="QR9" s="14">
        <v>3.5</v>
      </c>
      <c r="QS9" s="14">
        <v>3.5</v>
      </c>
      <c r="QT9" s="14">
        <v>3.5</v>
      </c>
      <c r="QU9" s="14">
        <v>0</v>
      </c>
      <c r="QV9" s="14">
        <v>0</v>
      </c>
      <c r="QW9" s="14">
        <v>17.881440000000001</v>
      </c>
      <c r="QX9" s="14">
        <v>17.881440000000001</v>
      </c>
      <c r="QY9" s="14">
        <v>-17.881440000000001</v>
      </c>
      <c r="QZ9" s="14">
        <v>0</v>
      </c>
      <c r="RA9" s="14"/>
      <c r="RB9" s="14"/>
      <c r="RC9" s="14">
        <v>0</v>
      </c>
      <c r="RD9" s="14">
        <v>0</v>
      </c>
      <c r="RE9" s="14"/>
      <c r="RF9" s="14"/>
      <c r="RG9" s="14">
        <v>0</v>
      </c>
      <c r="RH9" s="14">
        <v>1.7</v>
      </c>
      <c r="RI9" s="14">
        <v>4.2039999999999997</v>
      </c>
      <c r="RJ9" s="14">
        <v>4.2039999999999997</v>
      </c>
      <c r="RK9" s="14">
        <v>-2.504</v>
      </c>
      <c r="RL9" s="14">
        <v>5.8</v>
      </c>
      <c r="RM9" s="14">
        <v>9.8889999999999993</v>
      </c>
      <c r="RN9" s="14">
        <v>9.8889999999999993</v>
      </c>
      <c r="RO9" s="14">
        <v>-4.0890000000000004</v>
      </c>
      <c r="RP9" s="14">
        <v>0</v>
      </c>
      <c r="RQ9" s="14"/>
      <c r="RR9" s="14"/>
      <c r="RS9" s="14">
        <v>0</v>
      </c>
      <c r="RT9" s="14">
        <v>2.5</v>
      </c>
      <c r="RU9" s="14">
        <v>3.2010000000000001</v>
      </c>
      <c r="RV9" s="14">
        <v>3.2010000000000001</v>
      </c>
      <c r="RW9" s="14">
        <v>-0.70099999999999996</v>
      </c>
      <c r="RX9" s="14">
        <v>20.2</v>
      </c>
      <c r="RY9" s="14">
        <v>19.792000000000002</v>
      </c>
      <c r="RZ9" s="14">
        <v>19.792000000000002</v>
      </c>
      <c r="SA9" s="14">
        <v>0.40799999999999997</v>
      </c>
      <c r="SB9" s="14">
        <v>3.2</v>
      </c>
      <c r="SC9" s="14">
        <v>2</v>
      </c>
      <c r="SD9" s="14">
        <v>2</v>
      </c>
      <c r="SE9" s="14">
        <v>1.2</v>
      </c>
      <c r="SF9" s="14"/>
      <c r="SG9" s="14"/>
      <c r="SH9" s="14"/>
      <c r="SI9" s="14">
        <v>0</v>
      </c>
      <c r="SJ9" s="14">
        <v>0</v>
      </c>
      <c r="SK9" s="14"/>
      <c r="SL9" s="14"/>
      <c r="SM9" s="14">
        <v>0</v>
      </c>
      <c r="SN9" s="14">
        <v>20</v>
      </c>
      <c r="SO9" s="14">
        <v>19.1448</v>
      </c>
      <c r="SP9" s="14">
        <v>19.1448</v>
      </c>
      <c r="SQ9" s="14">
        <v>0.85519999999999996</v>
      </c>
      <c r="SR9" s="14">
        <v>8</v>
      </c>
      <c r="SS9" s="14"/>
      <c r="ST9" s="14">
        <v>12.244899999999999</v>
      </c>
      <c r="SU9" s="14">
        <v>-4.2449000000000003</v>
      </c>
      <c r="SV9" s="14">
        <v>19.600000000000001</v>
      </c>
      <c r="SW9" s="14">
        <v>19.436350000000001</v>
      </c>
      <c r="SX9" s="14">
        <v>19.436350000000001</v>
      </c>
      <c r="SY9" s="14">
        <v>0.16364999999999999</v>
      </c>
      <c r="SZ9" s="14">
        <v>20.3</v>
      </c>
      <c r="TA9" s="14">
        <v>19.436350000000001</v>
      </c>
      <c r="TB9" s="14">
        <v>19.436350000000001</v>
      </c>
      <c r="TC9" s="14">
        <v>0.86365000000000003</v>
      </c>
      <c r="TD9" s="14">
        <v>0</v>
      </c>
      <c r="TE9" s="14">
        <v>2E-3</v>
      </c>
      <c r="TF9" s="14">
        <v>2E-3</v>
      </c>
      <c r="TG9" s="14">
        <v>-2E-3</v>
      </c>
      <c r="TH9" s="14">
        <v>0</v>
      </c>
      <c r="TI9" s="14">
        <v>0.70199999999999996</v>
      </c>
      <c r="TJ9" s="14">
        <v>0.70199999999999996</v>
      </c>
      <c r="TK9" s="14">
        <v>-0.70199999999999996</v>
      </c>
      <c r="TL9" s="14">
        <v>0</v>
      </c>
      <c r="TM9" s="14"/>
      <c r="TN9" s="14"/>
      <c r="TO9" s="14">
        <v>0</v>
      </c>
      <c r="TP9" s="14">
        <v>3.6</v>
      </c>
      <c r="TQ9" s="14">
        <v>5.6760000000000002</v>
      </c>
      <c r="TR9" s="14">
        <v>5.6760000000000002</v>
      </c>
      <c r="TS9" s="14">
        <v>-2.0760000000000001</v>
      </c>
      <c r="TT9" s="14">
        <v>10.71</v>
      </c>
      <c r="TU9" s="14">
        <v>14.474</v>
      </c>
      <c r="TV9" s="14">
        <v>14.474</v>
      </c>
      <c r="TW9" s="14">
        <v>-3.7639999999999998</v>
      </c>
      <c r="TX9" s="14">
        <v>0.3</v>
      </c>
      <c r="TY9" s="14">
        <v>0.191</v>
      </c>
      <c r="TZ9" s="14">
        <v>0.191</v>
      </c>
      <c r="UA9" s="14">
        <v>0.109</v>
      </c>
      <c r="UB9" s="14">
        <v>0</v>
      </c>
      <c r="UC9" s="14">
        <v>0.32100000000000001</v>
      </c>
      <c r="UD9" s="14">
        <v>0.32100000000000001</v>
      </c>
      <c r="UE9" s="14">
        <v>-0.32100000000000001</v>
      </c>
      <c r="UF9" s="14">
        <v>0</v>
      </c>
      <c r="UG9" s="14"/>
      <c r="UH9" s="14"/>
      <c r="UI9" s="14">
        <v>0</v>
      </c>
      <c r="UJ9" s="14">
        <v>21</v>
      </c>
      <c r="UK9" s="14">
        <v>21</v>
      </c>
      <c r="UL9" s="14">
        <v>19.436350000000001</v>
      </c>
      <c r="UM9" s="14">
        <v>1.56365</v>
      </c>
      <c r="UN9" s="14">
        <v>8.1</v>
      </c>
      <c r="UO9" s="14">
        <v>8</v>
      </c>
      <c r="UP9" s="14">
        <v>8</v>
      </c>
      <c r="UQ9" s="14">
        <v>0.1</v>
      </c>
      <c r="UR9" s="14"/>
      <c r="US9" s="14"/>
      <c r="UT9" s="14"/>
      <c r="UU9" s="14">
        <v>0</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v>
      </c>
      <c r="VI9" s="14">
        <v>1.589</v>
      </c>
      <c r="VJ9" s="14">
        <v>1.589</v>
      </c>
      <c r="VK9" s="14">
        <v>-1.589</v>
      </c>
      <c r="VL9" s="14">
        <v>0</v>
      </c>
      <c r="VM9" s="14"/>
      <c r="VN9" s="14"/>
      <c r="VO9" s="14">
        <v>0</v>
      </c>
      <c r="VP9" s="14">
        <v>0</v>
      </c>
      <c r="VQ9" s="14"/>
      <c r="VR9" s="14"/>
      <c r="VS9" s="14">
        <v>0</v>
      </c>
      <c r="VT9" s="14">
        <v>0</v>
      </c>
      <c r="VU9" s="14"/>
      <c r="VV9" s="14"/>
      <c r="VW9" s="14">
        <v>0</v>
      </c>
      <c r="VX9" s="14"/>
      <c r="VY9" s="14"/>
      <c r="VZ9" s="14">
        <v>0.6</v>
      </c>
      <c r="WA9" s="14">
        <v>-0.6</v>
      </c>
      <c r="WB9" s="14">
        <v>6.7</v>
      </c>
      <c r="WC9" s="14">
        <v>4.4710000000000001</v>
      </c>
      <c r="WD9" s="14">
        <v>4.4710000000000001</v>
      </c>
      <c r="WE9" s="14">
        <v>2.2290000000000001</v>
      </c>
      <c r="WF9" s="14">
        <v>1.3</v>
      </c>
      <c r="WG9" s="14">
        <v>4</v>
      </c>
      <c r="WH9" s="14">
        <v>4</v>
      </c>
      <c r="WI9" s="14">
        <v>-2.7</v>
      </c>
      <c r="WJ9" s="14">
        <v>0</v>
      </c>
      <c r="WK9" s="14"/>
      <c r="WL9" s="14"/>
      <c r="WM9" s="14">
        <v>0</v>
      </c>
      <c r="WN9" s="14">
        <v>3.1</v>
      </c>
      <c r="WO9" s="14">
        <v>4.2</v>
      </c>
      <c r="WP9" s="14">
        <v>4.2</v>
      </c>
      <c r="WQ9" s="14">
        <v>-1.1000000000000001</v>
      </c>
      <c r="WR9" s="14">
        <v>2</v>
      </c>
      <c r="WS9" s="14">
        <v>2.4</v>
      </c>
      <c r="WT9" s="14">
        <v>2.4</v>
      </c>
      <c r="WU9" s="14">
        <v>-0.4</v>
      </c>
      <c r="WV9" s="14">
        <v>2.4</v>
      </c>
      <c r="WW9" s="14">
        <v>2.4</v>
      </c>
      <c r="WX9" s="14">
        <v>2.4</v>
      </c>
      <c r="WY9" s="14">
        <v>0</v>
      </c>
      <c r="WZ9" s="14">
        <v>1.7</v>
      </c>
      <c r="XA9" s="14">
        <v>2.8</v>
      </c>
      <c r="XB9" s="14">
        <v>2.8</v>
      </c>
      <c r="XC9" s="14">
        <v>-1.1000000000000001</v>
      </c>
      <c r="XD9" s="14">
        <v>0</v>
      </c>
      <c r="XE9" s="14"/>
      <c r="XF9" s="14"/>
      <c r="XG9" s="14">
        <v>0</v>
      </c>
      <c r="XH9" s="14">
        <v>7.3</v>
      </c>
      <c r="XI9" s="14">
        <v>7.8</v>
      </c>
      <c r="XJ9" s="14">
        <v>7.8</v>
      </c>
      <c r="XK9" s="14">
        <v>-0.5</v>
      </c>
      <c r="XL9" s="14">
        <v>20.3</v>
      </c>
      <c r="XM9" s="14">
        <v>19.241980000000002</v>
      </c>
      <c r="XN9" s="14">
        <v>19.241980000000002</v>
      </c>
      <c r="XO9" s="14">
        <v>1.05802</v>
      </c>
      <c r="XP9" s="14">
        <v>20.2</v>
      </c>
      <c r="XQ9" s="14">
        <v>19.241980000000002</v>
      </c>
      <c r="XR9" s="14">
        <v>19.241980000000002</v>
      </c>
      <c r="XS9" s="14">
        <v>0.95801999999999998</v>
      </c>
      <c r="XT9" s="14">
        <v>9</v>
      </c>
      <c r="XU9" s="14">
        <v>10.8</v>
      </c>
      <c r="XV9" s="14">
        <v>10.8</v>
      </c>
      <c r="XW9" s="14">
        <v>-1.8</v>
      </c>
      <c r="XX9" s="14"/>
      <c r="XY9" s="14"/>
      <c r="XZ9" s="14"/>
      <c r="YA9" s="14">
        <v>0</v>
      </c>
      <c r="YB9" s="14"/>
      <c r="YC9" s="14"/>
      <c r="YD9" s="14">
        <v>20</v>
      </c>
      <c r="YE9" s="14">
        <v>-20</v>
      </c>
      <c r="YF9" s="14">
        <v>16.3</v>
      </c>
      <c r="YG9" s="14">
        <v>14</v>
      </c>
      <c r="YH9" s="14">
        <v>14</v>
      </c>
      <c r="YI9" s="14">
        <v>2.2999999999999998</v>
      </c>
      <c r="YJ9" s="14">
        <v>13.1</v>
      </c>
      <c r="YK9" s="14">
        <v>13</v>
      </c>
      <c r="YL9" s="14">
        <v>13</v>
      </c>
      <c r="YM9" s="14">
        <v>0.1</v>
      </c>
      <c r="YN9" s="14">
        <v>6.9</v>
      </c>
      <c r="YO9" s="14">
        <v>7.95</v>
      </c>
      <c r="YP9" s="14">
        <v>7.95</v>
      </c>
      <c r="YQ9" s="14">
        <v>-1.05</v>
      </c>
      <c r="YR9" s="14">
        <v>11</v>
      </c>
      <c r="YS9" s="14">
        <v>11</v>
      </c>
      <c r="YT9" s="14">
        <v>11</v>
      </c>
      <c r="YU9" s="14">
        <v>0</v>
      </c>
      <c r="YV9" s="14">
        <v>20.100000000000001</v>
      </c>
      <c r="YW9" s="14">
        <v>20</v>
      </c>
      <c r="YX9" s="14">
        <v>20</v>
      </c>
      <c r="YY9" s="14">
        <v>0.1</v>
      </c>
    </row>
    <row r="10" spans="1:675" ht="24" customHeight="1" x14ac:dyDescent="0.25">
      <c r="A10" s="1"/>
      <c r="B10" s="16" t="s">
        <v>71</v>
      </c>
      <c r="C10" s="16" t="s">
        <v>814</v>
      </c>
      <c r="D10" s="17">
        <v>202.8</v>
      </c>
      <c r="E10" s="17">
        <v>203.40136000000001</v>
      </c>
      <c r="F10" s="17">
        <v>203.40136000000001</v>
      </c>
      <c r="G10" s="17">
        <v>-0.60136000000000001</v>
      </c>
      <c r="H10" s="17">
        <v>633.9</v>
      </c>
      <c r="I10" s="17">
        <v>629.11312999999996</v>
      </c>
      <c r="J10" s="17">
        <v>629.11312999999996</v>
      </c>
      <c r="K10" s="17">
        <v>4.7868700000000004</v>
      </c>
      <c r="L10" s="17">
        <v>212.1</v>
      </c>
      <c r="M10" s="17">
        <v>204.86058</v>
      </c>
      <c r="N10" s="17">
        <v>204.86058</v>
      </c>
      <c r="O10" s="17">
        <v>7.23942</v>
      </c>
      <c r="P10" s="17"/>
      <c r="Q10" s="17"/>
      <c r="R10" s="17"/>
      <c r="S10" s="17">
        <v>0</v>
      </c>
      <c r="T10" s="17"/>
      <c r="U10" s="17"/>
      <c r="V10" s="17"/>
      <c r="W10" s="17">
        <v>0</v>
      </c>
      <c r="X10" s="17">
        <v>90</v>
      </c>
      <c r="Y10" s="17">
        <v>91.867829999999998</v>
      </c>
      <c r="Z10" s="17">
        <v>91.867829999999998</v>
      </c>
      <c r="AA10" s="17">
        <v>-1.8678300000000001</v>
      </c>
      <c r="AB10" s="17">
        <v>240.7</v>
      </c>
      <c r="AC10" s="17">
        <v>242</v>
      </c>
      <c r="AD10" s="17">
        <v>242</v>
      </c>
      <c r="AE10" s="17">
        <v>-1.3</v>
      </c>
      <c r="AF10" s="17">
        <v>0</v>
      </c>
      <c r="AG10" s="17"/>
      <c r="AH10" s="17"/>
      <c r="AI10" s="17">
        <v>0</v>
      </c>
      <c r="AJ10" s="17"/>
      <c r="AK10" s="17"/>
      <c r="AL10" s="17"/>
      <c r="AM10" s="17">
        <v>0</v>
      </c>
      <c r="AN10" s="17">
        <v>174.9</v>
      </c>
      <c r="AO10" s="17">
        <v>185.25162</v>
      </c>
      <c r="AP10" s="17">
        <v>183.82593</v>
      </c>
      <c r="AQ10" s="17">
        <v>-8.9259299999999993</v>
      </c>
      <c r="AR10" s="17">
        <v>194.8</v>
      </c>
      <c r="AS10" s="17">
        <v>185.25162</v>
      </c>
      <c r="AT10" s="17">
        <v>183.82593</v>
      </c>
      <c r="AU10" s="17">
        <v>10.974069999999999</v>
      </c>
      <c r="AV10" s="17">
        <v>0</v>
      </c>
      <c r="AW10" s="17"/>
      <c r="AX10" s="17"/>
      <c r="AY10" s="17">
        <v>0</v>
      </c>
      <c r="AZ10" s="17">
        <v>191.3</v>
      </c>
      <c r="BA10" s="17">
        <v>185.80794</v>
      </c>
      <c r="BB10" s="17">
        <v>184.37796</v>
      </c>
      <c r="BC10" s="17">
        <v>6.92204</v>
      </c>
      <c r="BD10" s="17">
        <v>203.8</v>
      </c>
      <c r="BE10" s="17">
        <v>207.24285</v>
      </c>
      <c r="BF10" s="17">
        <v>207.24285</v>
      </c>
      <c r="BG10" s="17">
        <v>-3.44285</v>
      </c>
      <c r="BH10" s="17">
        <v>107.5</v>
      </c>
      <c r="BI10" s="17">
        <v>103.93259999999999</v>
      </c>
      <c r="BJ10" s="17">
        <v>103.93259999999999</v>
      </c>
      <c r="BK10" s="17">
        <v>3.5674000000000001</v>
      </c>
      <c r="BL10" s="17">
        <v>546.20000000000005</v>
      </c>
      <c r="BM10" s="17">
        <v>557.29155000000003</v>
      </c>
      <c r="BN10" s="17">
        <v>566.08941000000004</v>
      </c>
      <c r="BO10" s="17">
        <v>-19.889410000000002</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c r="CG10" s="17"/>
      <c r="CH10" s="17"/>
      <c r="CI10" s="17">
        <v>0</v>
      </c>
      <c r="CJ10" s="17">
        <v>165.8</v>
      </c>
      <c r="CK10" s="17">
        <v>164.06706</v>
      </c>
      <c r="CL10" s="17">
        <v>164.06706</v>
      </c>
      <c r="CM10" s="17">
        <v>1.7329399999999999</v>
      </c>
      <c r="CN10" s="17">
        <v>7</v>
      </c>
      <c r="CO10" s="17">
        <v>7.4306799999999997</v>
      </c>
      <c r="CP10" s="17">
        <v>7.4306799999999997</v>
      </c>
      <c r="CQ10" s="17">
        <v>-0.43068000000000001</v>
      </c>
      <c r="CR10" s="17">
        <v>5</v>
      </c>
      <c r="CS10" s="17">
        <v>4.0787899999999997</v>
      </c>
      <c r="CT10" s="17">
        <v>4.0787899999999997</v>
      </c>
      <c r="CU10" s="17">
        <v>0.92120999999999997</v>
      </c>
      <c r="CV10" s="17">
        <v>0</v>
      </c>
      <c r="CW10" s="17"/>
      <c r="CX10" s="17"/>
      <c r="CY10" s="17">
        <v>0</v>
      </c>
      <c r="CZ10" s="17">
        <v>3.7</v>
      </c>
      <c r="DA10" s="17">
        <v>6.8787000000000003</v>
      </c>
      <c r="DB10" s="17">
        <v>6.8787000000000003</v>
      </c>
      <c r="DC10" s="17">
        <v>-3.1787000000000001</v>
      </c>
      <c r="DD10" s="17"/>
      <c r="DE10" s="17"/>
      <c r="DF10" s="17"/>
      <c r="DG10" s="17">
        <v>0</v>
      </c>
      <c r="DH10" s="17">
        <v>142.6</v>
      </c>
      <c r="DI10" s="17">
        <v>142.44412</v>
      </c>
      <c r="DJ10" s="17">
        <v>126.85066999999999</v>
      </c>
      <c r="DK10" s="17">
        <v>15.74933</v>
      </c>
      <c r="DL10" s="17"/>
      <c r="DM10" s="17"/>
      <c r="DN10" s="17"/>
      <c r="DO10" s="17">
        <v>0</v>
      </c>
      <c r="DP10" s="17"/>
      <c r="DQ10" s="17"/>
      <c r="DR10" s="17"/>
      <c r="DS10" s="17">
        <v>0</v>
      </c>
      <c r="DT10" s="17"/>
      <c r="DU10" s="17"/>
      <c r="DV10" s="17"/>
      <c r="DW10" s="17">
        <v>0</v>
      </c>
      <c r="DX10" s="17"/>
      <c r="DY10" s="17"/>
      <c r="DZ10" s="17"/>
      <c r="EA10" s="17">
        <v>0</v>
      </c>
      <c r="EB10" s="17">
        <v>110.6</v>
      </c>
      <c r="EC10" s="17">
        <v>112.46647</v>
      </c>
      <c r="ED10" s="17">
        <v>112.46647</v>
      </c>
      <c r="EE10" s="17">
        <v>-1.8664700000000001</v>
      </c>
      <c r="EF10" s="17">
        <v>213.9</v>
      </c>
      <c r="EG10" s="17">
        <v>132.67643000000001</v>
      </c>
      <c r="EH10" s="17">
        <v>132.67643000000001</v>
      </c>
      <c r="EI10" s="17">
        <v>81.223569999999995</v>
      </c>
      <c r="EJ10" s="17"/>
      <c r="EK10" s="17"/>
      <c r="EL10" s="17"/>
      <c r="EM10" s="17">
        <v>0</v>
      </c>
      <c r="EN10" s="17"/>
      <c r="EO10" s="17"/>
      <c r="EP10" s="17"/>
      <c r="EQ10" s="17">
        <v>0</v>
      </c>
      <c r="ER10" s="17"/>
      <c r="ES10" s="17"/>
      <c r="ET10" s="17"/>
      <c r="EU10" s="17">
        <v>0</v>
      </c>
      <c r="EV10" s="17">
        <v>6.5</v>
      </c>
      <c r="EW10" s="17">
        <v>6.39</v>
      </c>
      <c r="EX10" s="17">
        <v>6.39</v>
      </c>
      <c r="EY10" s="17">
        <v>0.11</v>
      </c>
      <c r="EZ10" s="17">
        <v>458.1</v>
      </c>
      <c r="FA10" s="17">
        <v>449.28086000000002</v>
      </c>
      <c r="FB10" s="17">
        <v>449.28086000000002</v>
      </c>
      <c r="FC10" s="17">
        <v>8.8191400000000009</v>
      </c>
      <c r="FD10" s="17">
        <v>81.599999999999994</v>
      </c>
      <c r="FE10" s="17">
        <v>81.635570000000001</v>
      </c>
      <c r="FF10" s="17">
        <v>81.635570000000001</v>
      </c>
      <c r="FG10" s="17">
        <v>-3.5569999999999997E-2</v>
      </c>
      <c r="FH10" s="17">
        <v>143.9</v>
      </c>
      <c r="FI10" s="17">
        <v>142.04259999999999</v>
      </c>
      <c r="FJ10" s="17">
        <v>142.04259999999999</v>
      </c>
      <c r="FK10" s="17">
        <v>1.8573999999999999</v>
      </c>
      <c r="FL10" s="17">
        <v>41.7</v>
      </c>
      <c r="FM10" s="17">
        <v>41.89893</v>
      </c>
      <c r="FN10" s="17">
        <v>41.89893</v>
      </c>
      <c r="FO10" s="17">
        <v>-0.19893</v>
      </c>
      <c r="FP10" s="17">
        <v>18.50629</v>
      </c>
      <c r="FQ10" s="17">
        <v>19.21088</v>
      </c>
      <c r="FR10" s="17">
        <v>19.21088</v>
      </c>
      <c r="FS10" s="17">
        <v>-0.70459000000000005</v>
      </c>
      <c r="FT10" s="17">
        <v>0</v>
      </c>
      <c r="FU10" s="17">
        <v>18.46453</v>
      </c>
      <c r="FV10" s="17">
        <v>18.46453</v>
      </c>
      <c r="FW10" s="17">
        <v>-18.46453</v>
      </c>
      <c r="FX10" s="17">
        <v>82.8</v>
      </c>
      <c r="FY10" s="17">
        <v>87.773570000000007</v>
      </c>
      <c r="FZ10" s="17">
        <v>87.773570000000007</v>
      </c>
      <c r="GA10" s="17">
        <v>-4.9735699999999996</v>
      </c>
      <c r="GB10" s="17">
        <v>179.4</v>
      </c>
      <c r="GC10" s="17">
        <v>185.82039</v>
      </c>
      <c r="GD10" s="17">
        <v>174.42857000000001</v>
      </c>
      <c r="GE10" s="17">
        <v>4.9714299999999998</v>
      </c>
      <c r="GF10" s="17">
        <v>179.7</v>
      </c>
      <c r="GG10" s="17">
        <v>185.82039</v>
      </c>
      <c r="GH10" s="17">
        <v>174.42857000000001</v>
      </c>
      <c r="GI10" s="17">
        <v>5.2714299999999996</v>
      </c>
      <c r="GJ10" s="17">
        <v>183.7</v>
      </c>
      <c r="GK10" s="17">
        <v>186.37841</v>
      </c>
      <c r="GL10" s="17">
        <v>174.95238000000001</v>
      </c>
      <c r="GM10" s="17">
        <v>8.7476199999999995</v>
      </c>
      <c r="GN10" s="17">
        <v>106</v>
      </c>
      <c r="GO10" s="17">
        <v>110.48202000000001</v>
      </c>
      <c r="GP10" s="17">
        <v>110.48202000000001</v>
      </c>
      <c r="GQ10" s="17">
        <v>-4.4820200000000003</v>
      </c>
      <c r="GR10" s="17">
        <v>45.3</v>
      </c>
      <c r="GS10" s="17">
        <v>47.082599999999999</v>
      </c>
      <c r="GT10" s="17">
        <v>47.082599999999999</v>
      </c>
      <c r="GU10" s="17">
        <v>-1.7826</v>
      </c>
      <c r="GV10" s="17"/>
      <c r="GW10" s="17"/>
      <c r="GX10" s="17">
        <v>39.381999999999998</v>
      </c>
      <c r="GY10" s="17">
        <v>-39.381999999999998</v>
      </c>
      <c r="GZ10" s="17">
        <v>3.8</v>
      </c>
      <c r="HA10" s="17"/>
      <c r="HB10" s="17"/>
      <c r="HC10" s="17">
        <v>3.8</v>
      </c>
      <c r="HD10" s="17">
        <v>32.1</v>
      </c>
      <c r="HE10" s="17">
        <v>33.515149999999998</v>
      </c>
      <c r="HF10" s="17">
        <v>33.515149999999998</v>
      </c>
      <c r="HG10" s="17">
        <v>-1.4151499999999999</v>
      </c>
      <c r="HH10" s="17">
        <v>163.80000000000001</v>
      </c>
      <c r="HI10" s="17">
        <v>164.13149000000001</v>
      </c>
      <c r="HJ10" s="17">
        <v>174.55948000000001</v>
      </c>
      <c r="HK10" s="17">
        <v>-10.75948</v>
      </c>
      <c r="HL10" s="17"/>
      <c r="HM10" s="17"/>
      <c r="HN10" s="17"/>
      <c r="HO10" s="17">
        <v>0</v>
      </c>
      <c r="HP10" s="17"/>
      <c r="HQ10" s="17"/>
      <c r="HR10" s="17"/>
      <c r="HS10" s="17">
        <v>0</v>
      </c>
      <c r="HT10" s="17">
        <v>94.8</v>
      </c>
      <c r="HU10" s="17">
        <v>93.041030000000006</v>
      </c>
      <c r="HV10" s="17">
        <v>77.624399999999994</v>
      </c>
      <c r="HW10" s="17">
        <v>17.175599999999999</v>
      </c>
      <c r="HX10" s="17"/>
      <c r="HY10" s="17"/>
      <c r="HZ10" s="17"/>
      <c r="IA10" s="17">
        <v>0</v>
      </c>
      <c r="IB10" s="17"/>
      <c r="IC10" s="17"/>
      <c r="ID10" s="17"/>
      <c r="IE10" s="17">
        <v>0</v>
      </c>
      <c r="IF10" s="17">
        <v>0</v>
      </c>
      <c r="IG10" s="17">
        <v>45.265309999999999</v>
      </c>
      <c r="IH10" s="17"/>
      <c r="II10" s="17">
        <v>0</v>
      </c>
      <c r="IJ10" s="17"/>
      <c r="IK10" s="17"/>
      <c r="IL10" s="17"/>
      <c r="IM10" s="17">
        <v>0</v>
      </c>
      <c r="IN10" s="17"/>
      <c r="IO10" s="17"/>
      <c r="IP10" s="17"/>
      <c r="IQ10" s="17">
        <v>0</v>
      </c>
      <c r="IR10" s="17"/>
      <c r="IS10" s="17"/>
      <c r="IT10" s="17"/>
      <c r="IU10" s="17">
        <v>0</v>
      </c>
      <c r="IV10" s="17">
        <v>127.4</v>
      </c>
      <c r="IW10" s="17">
        <v>132.83837</v>
      </c>
      <c r="IX10" s="17">
        <v>132.83837</v>
      </c>
      <c r="IY10" s="17">
        <v>-5.4383699999999999</v>
      </c>
      <c r="IZ10" s="17">
        <v>0</v>
      </c>
      <c r="JA10" s="17"/>
      <c r="JB10" s="17"/>
      <c r="JC10" s="17">
        <v>0</v>
      </c>
      <c r="JD10" s="17">
        <v>25.3</v>
      </c>
      <c r="JE10" s="17"/>
      <c r="JF10" s="17"/>
      <c r="JG10" s="17">
        <v>25.3</v>
      </c>
      <c r="JH10" s="17">
        <v>0</v>
      </c>
      <c r="JI10" s="17"/>
      <c r="JJ10" s="17"/>
      <c r="JK10" s="17">
        <v>0</v>
      </c>
      <c r="JL10" s="17"/>
      <c r="JM10" s="17"/>
      <c r="JN10" s="17"/>
      <c r="JO10" s="17">
        <v>0</v>
      </c>
      <c r="JP10" s="17">
        <v>71.099999999999994</v>
      </c>
      <c r="JQ10" s="17">
        <v>73.590999999999994</v>
      </c>
      <c r="JR10" s="17">
        <v>73.590999999999994</v>
      </c>
      <c r="JS10" s="17">
        <v>-2.4910000000000001</v>
      </c>
      <c r="JT10" s="17">
        <v>34.799999999999997</v>
      </c>
      <c r="JU10" s="17">
        <v>36.905999999999999</v>
      </c>
      <c r="JV10" s="17">
        <v>36.905999999999999</v>
      </c>
      <c r="JW10" s="17">
        <v>-2.1059999999999999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c r="KT10" s="17"/>
      <c r="KU10" s="17">
        <v>0</v>
      </c>
      <c r="KV10" s="17">
        <v>0</v>
      </c>
      <c r="KW10" s="17"/>
      <c r="KX10" s="17">
        <v>4.1132999999999997</v>
      </c>
      <c r="KY10" s="17">
        <v>-4.1132999999999997</v>
      </c>
      <c r="KZ10" s="17">
        <v>237.5</v>
      </c>
      <c r="LA10" s="17">
        <v>225.82119</v>
      </c>
      <c r="LB10" s="17">
        <v>225.82119</v>
      </c>
      <c r="LC10" s="17">
        <v>11.67881</v>
      </c>
      <c r="LD10" s="17">
        <v>127.6</v>
      </c>
      <c r="LE10" s="17">
        <v>125.8177</v>
      </c>
      <c r="LF10" s="17">
        <v>125.8177</v>
      </c>
      <c r="LG10" s="17">
        <v>1.7823</v>
      </c>
      <c r="LH10" s="17">
        <v>56.9</v>
      </c>
      <c r="LI10" s="17">
        <v>67.199219999999997</v>
      </c>
      <c r="LJ10" s="17">
        <v>67.199219999999997</v>
      </c>
      <c r="LK10" s="17">
        <v>-10.29922</v>
      </c>
      <c r="LL10" s="17">
        <v>79.599999999999994</v>
      </c>
      <c r="LM10" s="17">
        <v>78.567999999999998</v>
      </c>
      <c r="LN10" s="17">
        <v>78.567999999999998</v>
      </c>
      <c r="LO10" s="17">
        <v>1.032</v>
      </c>
      <c r="LP10" s="17"/>
      <c r="LQ10" s="17"/>
      <c r="LR10" s="17">
        <v>29.980560000000001</v>
      </c>
      <c r="LS10" s="17">
        <v>-29.980560000000001</v>
      </c>
      <c r="LT10" s="17">
        <v>0</v>
      </c>
      <c r="LU10" s="17"/>
      <c r="LV10" s="17"/>
      <c r="LW10" s="17">
        <v>0</v>
      </c>
      <c r="LX10" s="17">
        <v>0</v>
      </c>
      <c r="LY10" s="17"/>
      <c r="LZ10" s="17"/>
      <c r="MA10" s="17">
        <v>0</v>
      </c>
      <c r="MB10" s="17">
        <v>0</v>
      </c>
      <c r="MC10" s="17"/>
      <c r="MD10" s="17"/>
      <c r="ME10" s="17">
        <v>0</v>
      </c>
      <c r="MF10" s="17">
        <v>137.30000000000001</v>
      </c>
      <c r="MG10" s="17">
        <v>138.54471000000001</v>
      </c>
      <c r="MH10" s="17">
        <v>138.54471000000001</v>
      </c>
      <c r="MI10" s="17">
        <v>-1.24471</v>
      </c>
      <c r="MJ10" s="17"/>
      <c r="MK10" s="17"/>
      <c r="ML10" s="17"/>
      <c r="MM10" s="17">
        <v>0</v>
      </c>
      <c r="MN10" s="17">
        <v>66.3</v>
      </c>
      <c r="MO10" s="17">
        <v>69.480379999999997</v>
      </c>
      <c r="MP10" s="17">
        <v>69.480379999999997</v>
      </c>
      <c r="MQ10" s="17">
        <v>-3.18038</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204.5</v>
      </c>
      <c r="NM10" s="17">
        <v>206.49084999999999</v>
      </c>
      <c r="NN10" s="17">
        <v>206.49084999999999</v>
      </c>
      <c r="NO10" s="17">
        <v>-1.99085</v>
      </c>
      <c r="NP10" s="17">
        <v>97.9</v>
      </c>
      <c r="NQ10" s="17">
        <v>103.55547</v>
      </c>
      <c r="NR10" s="17">
        <v>103.55547</v>
      </c>
      <c r="NS10" s="17">
        <v>-5.6554700000000002</v>
      </c>
      <c r="NT10" s="17"/>
      <c r="NU10" s="17"/>
      <c r="NV10" s="17">
        <v>3.4627500000000002</v>
      </c>
      <c r="NW10" s="17">
        <v>-3.4627500000000002</v>
      </c>
      <c r="NX10" s="17">
        <v>0</v>
      </c>
      <c r="NY10" s="17"/>
      <c r="NZ10" s="17">
        <v>3.6327500000000001</v>
      </c>
      <c r="OA10" s="17">
        <v>-3.6327500000000001</v>
      </c>
      <c r="OB10" s="17">
        <v>20</v>
      </c>
      <c r="OC10" s="17">
        <v>20</v>
      </c>
      <c r="OD10" s="17">
        <v>17.492709999999999</v>
      </c>
      <c r="OE10" s="17">
        <v>2.5072899999999998</v>
      </c>
      <c r="OF10" s="17">
        <v>0</v>
      </c>
      <c r="OG10" s="17"/>
      <c r="OH10" s="17"/>
      <c r="OI10" s="17">
        <v>0</v>
      </c>
      <c r="OJ10" s="17">
        <v>13.3</v>
      </c>
      <c r="OK10" s="17">
        <v>16.881</v>
      </c>
      <c r="OL10" s="17">
        <v>16.881</v>
      </c>
      <c r="OM10" s="17">
        <v>-3.581</v>
      </c>
      <c r="ON10" s="17">
        <v>0</v>
      </c>
      <c r="OO10" s="17"/>
      <c r="OP10" s="17"/>
      <c r="OQ10" s="17">
        <v>0</v>
      </c>
      <c r="OR10" s="17">
        <v>0</v>
      </c>
      <c r="OS10" s="17"/>
      <c r="OT10" s="17"/>
      <c r="OU10" s="17">
        <v>0</v>
      </c>
      <c r="OV10" s="17">
        <v>0</v>
      </c>
      <c r="OW10" s="17"/>
      <c r="OX10" s="17"/>
      <c r="OY10" s="17">
        <v>0</v>
      </c>
      <c r="OZ10" s="17">
        <v>20.3</v>
      </c>
      <c r="PA10" s="17">
        <v>19.436350000000001</v>
      </c>
      <c r="PB10" s="17">
        <v>19.436350000000001</v>
      </c>
      <c r="PC10" s="17">
        <v>0.86365000000000003</v>
      </c>
      <c r="PD10" s="17">
        <v>9.9</v>
      </c>
      <c r="PE10" s="17">
        <v>9.9830000000000005</v>
      </c>
      <c r="PF10" s="17">
        <v>9.9830000000000005</v>
      </c>
      <c r="PG10" s="17">
        <v>-8.3000000000000004E-2</v>
      </c>
      <c r="PH10" s="17">
        <v>5.5</v>
      </c>
      <c r="PI10" s="17">
        <v>5.67</v>
      </c>
      <c r="PJ10" s="17">
        <v>5.67</v>
      </c>
      <c r="PK10" s="17">
        <v>-0.17</v>
      </c>
      <c r="PL10" s="17">
        <v>0</v>
      </c>
      <c r="PM10" s="17"/>
      <c r="PN10" s="17"/>
      <c r="PO10" s="17">
        <v>0</v>
      </c>
      <c r="PP10" s="17">
        <v>0</v>
      </c>
      <c r="PQ10" s="17"/>
      <c r="PR10" s="17"/>
      <c r="PS10" s="17">
        <v>0</v>
      </c>
      <c r="PT10" s="17">
        <v>0</v>
      </c>
      <c r="PU10" s="17">
        <v>2</v>
      </c>
      <c r="PV10" s="17">
        <v>2</v>
      </c>
      <c r="PW10" s="17">
        <v>-2</v>
      </c>
      <c r="PX10" s="17"/>
      <c r="PY10" s="17"/>
      <c r="PZ10" s="17">
        <v>2</v>
      </c>
      <c r="QA10" s="17">
        <v>-2</v>
      </c>
      <c r="QB10" s="17">
        <v>5.2</v>
      </c>
      <c r="QC10" s="17">
        <v>5</v>
      </c>
      <c r="QD10" s="17">
        <v>5</v>
      </c>
      <c r="QE10" s="17">
        <v>0.2</v>
      </c>
      <c r="QF10" s="17">
        <v>20.399999999999999</v>
      </c>
      <c r="QG10" s="17">
        <v>20.274049999999999</v>
      </c>
      <c r="QH10" s="17">
        <v>20.274049999999999</v>
      </c>
      <c r="QI10" s="17">
        <v>0.12595000000000001</v>
      </c>
      <c r="QJ10" s="17">
        <v>20</v>
      </c>
      <c r="QK10" s="17">
        <v>19.436350000000001</v>
      </c>
      <c r="QL10" s="17">
        <v>19.436350000000001</v>
      </c>
      <c r="QM10" s="17">
        <v>0.56364999999999998</v>
      </c>
      <c r="QN10" s="17">
        <v>18.899999999999999</v>
      </c>
      <c r="QO10" s="17">
        <v>17.492709999999999</v>
      </c>
      <c r="QP10" s="17">
        <v>17.492709999999999</v>
      </c>
      <c r="QQ10" s="17">
        <v>1.4072899999999999</v>
      </c>
      <c r="QR10" s="17">
        <v>3.5</v>
      </c>
      <c r="QS10" s="17">
        <v>3.5</v>
      </c>
      <c r="QT10" s="17">
        <v>3.5</v>
      </c>
      <c r="QU10" s="17">
        <v>0</v>
      </c>
      <c r="QV10" s="17">
        <v>0</v>
      </c>
      <c r="QW10" s="17">
        <v>17.881440000000001</v>
      </c>
      <c r="QX10" s="17">
        <v>17.881440000000001</v>
      </c>
      <c r="QY10" s="17">
        <v>-17.881440000000001</v>
      </c>
      <c r="QZ10" s="17">
        <v>0</v>
      </c>
      <c r="RA10" s="17"/>
      <c r="RB10" s="17"/>
      <c r="RC10" s="17">
        <v>0</v>
      </c>
      <c r="RD10" s="17">
        <v>0</v>
      </c>
      <c r="RE10" s="17"/>
      <c r="RF10" s="17"/>
      <c r="RG10" s="17">
        <v>0</v>
      </c>
      <c r="RH10" s="17">
        <v>1.5</v>
      </c>
      <c r="RI10" s="17">
        <v>4.2039999999999997</v>
      </c>
      <c r="RJ10" s="17">
        <v>4.2039999999999997</v>
      </c>
      <c r="RK10" s="17">
        <v>-2.7040000000000002</v>
      </c>
      <c r="RL10" s="17">
        <v>4.5</v>
      </c>
      <c r="RM10" s="17">
        <v>9.8889999999999993</v>
      </c>
      <c r="RN10" s="17">
        <v>9.8889999999999993</v>
      </c>
      <c r="RO10" s="17">
        <v>-5.3890000000000002</v>
      </c>
      <c r="RP10" s="17">
        <v>0</v>
      </c>
      <c r="RQ10" s="17"/>
      <c r="RR10" s="17"/>
      <c r="RS10" s="17">
        <v>0</v>
      </c>
      <c r="RT10" s="17">
        <v>2.7</v>
      </c>
      <c r="RU10" s="17">
        <v>3.2010000000000001</v>
      </c>
      <c r="RV10" s="17">
        <v>3.2010000000000001</v>
      </c>
      <c r="RW10" s="17">
        <v>-0.501</v>
      </c>
      <c r="RX10" s="17">
        <v>20.2</v>
      </c>
      <c r="RY10" s="17">
        <v>19.792000000000002</v>
      </c>
      <c r="RZ10" s="17">
        <v>19.792000000000002</v>
      </c>
      <c r="SA10" s="17">
        <v>0.40799999999999997</v>
      </c>
      <c r="SB10" s="17">
        <v>3.2</v>
      </c>
      <c r="SC10" s="17">
        <v>2</v>
      </c>
      <c r="SD10" s="17">
        <v>2</v>
      </c>
      <c r="SE10" s="17">
        <v>1.2</v>
      </c>
      <c r="SF10" s="17"/>
      <c r="SG10" s="17"/>
      <c r="SH10" s="17"/>
      <c r="SI10" s="17">
        <v>0</v>
      </c>
      <c r="SJ10" s="17">
        <v>0</v>
      </c>
      <c r="SK10" s="17"/>
      <c r="SL10" s="17"/>
      <c r="SM10" s="17">
        <v>0</v>
      </c>
      <c r="SN10" s="17">
        <v>20</v>
      </c>
      <c r="SO10" s="17">
        <v>19.1448</v>
      </c>
      <c r="SP10" s="17">
        <v>19.1448</v>
      </c>
      <c r="SQ10" s="17">
        <v>0.85519999999999996</v>
      </c>
      <c r="SR10" s="17">
        <v>7.2</v>
      </c>
      <c r="SS10" s="17"/>
      <c r="ST10" s="17">
        <v>12.244899999999999</v>
      </c>
      <c r="SU10" s="17">
        <v>-5.0449000000000002</v>
      </c>
      <c r="SV10" s="17">
        <v>19.899999999999999</v>
      </c>
      <c r="SW10" s="17">
        <v>19.436350000000001</v>
      </c>
      <c r="SX10" s="17">
        <v>19.436350000000001</v>
      </c>
      <c r="SY10" s="17">
        <v>0.46365000000000001</v>
      </c>
      <c r="SZ10" s="17">
        <v>20.399999999999999</v>
      </c>
      <c r="TA10" s="17">
        <v>19.436350000000001</v>
      </c>
      <c r="TB10" s="17">
        <v>19.436350000000001</v>
      </c>
      <c r="TC10" s="17">
        <v>0.96365000000000001</v>
      </c>
      <c r="TD10" s="17">
        <v>0</v>
      </c>
      <c r="TE10" s="17">
        <v>2E-3</v>
      </c>
      <c r="TF10" s="17">
        <v>2E-3</v>
      </c>
      <c r="TG10" s="17">
        <v>-2E-3</v>
      </c>
      <c r="TH10" s="17">
        <v>0</v>
      </c>
      <c r="TI10" s="17">
        <v>0.70199999999999996</v>
      </c>
      <c r="TJ10" s="17">
        <v>0.70199999999999996</v>
      </c>
      <c r="TK10" s="17">
        <v>-0.70199999999999996</v>
      </c>
      <c r="TL10" s="17">
        <v>0</v>
      </c>
      <c r="TM10" s="17"/>
      <c r="TN10" s="17"/>
      <c r="TO10" s="17">
        <v>0</v>
      </c>
      <c r="TP10" s="17">
        <v>4</v>
      </c>
      <c r="TQ10" s="17">
        <v>5.6760000000000002</v>
      </c>
      <c r="TR10" s="17">
        <v>5.6760000000000002</v>
      </c>
      <c r="TS10" s="17">
        <v>-1.6759999999999999</v>
      </c>
      <c r="TT10" s="17">
        <v>8.32</v>
      </c>
      <c r="TU10" s="17">
        <v>14.474</v>
      </c>
      <c r="TV10" s="17">
        <v>14.474</v>
      </c>
      <c r="TW10" s="17">
        <v>-6.1539999999999999</v>
      </c>
      <c r="TX10" s="17">
        <v>0</v>
      </c>
      <c r="TY10" s="17">
        <v>0.191</v>
      </c>
      <c r="TZ10" s="17">
        <v>0.191</v>
      </c>
      <c r="UA10" s="17">
        <v>-0.191</v>
      </c>
      <c r="UB10" s="17">
        <v>0</v>
      </c>
      <c r="UC10" s="17">
        <v>0.32100000000000001</v>
      </c>
      <c r="UD10" s="17">
        <v>0.32100000000000001</v>
      </c>
      <c r="UE10" s="17">
        <v>-0.32100000000000001</v>
      </c>
      <c r="UF10" s="17">
        <v>0</v>
      </c>
      <c r="UG10" s="17"/>
      <c r="UH10" s="17"/>
      <c r="UI10" s="17">
        <v>0</v>
      </c>
      <c r="UJ10" s="17">
        <v>21</v>
      </c>
      <c r="UK10" s="17">
        <v>21</v>
      </c>
      <c r="UL10" s="17">
        <v>19.436350000000001</v>
      </c>
      <c r="UM10" s="17">
        <v>1.56365</v>
      </c>
      <c r="UN10" s="17">
        <v>8.1</v>
      </c>
      <c r="UO10" s="17">
        <v>8</v>
      </c>
      <c r="UP10" s="17">
        <v>8</v>
      </c>
      <c r="UQ10" s="17">
        <v>0.1</v>
      </c>
      <c r="UR10" s="17"/>
      <c r="US10" s="17"/>
      <c r="UT10" s="17"/>
      <c r="UU10" s="17">
        <v>0</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v>
      </c>
      <c r="VI10" s="17">
        <v>1.589</v>
      </c>
      <c r="VJ10" s="17">
        <v>1.589</v>
      </c>
      <c r="VK10" s="17">
        <v>-1.589</v>
      </c>
      <c r="VL10" s="17">
        <v>0</v>
      </c>
      <c r="VM10" s="17"/>
      <c r="VN10" s="17"/>
      <c r="VO10" s="17">
        <v>0</v>
      </c>
      <c r="VP10" s="17">
        <v>0</v>
      </c>
      <c r="VQ10" s="17"/>
      <c r="VR10" s="17"/>
      <c r="VS10" s="17">
        <v>0</v>
      </c>
      <c r="VT10" s="17">
        <v>0</v>
      </c>
      <c r="VU10" s="17"/>
      <c r="VV10" s="17"/>
      <c r="VW10" s="17">
        <v>0</v>
      </c>
      <c r="VX10" s="17"/>
      <c r="VY10" s="17"/>
      <c r="VZ10" s="17">
        <v>0.6</v>
      </c>
      <c r="WA10" s="17">
        <v>-0.6</v>
      </c>
      <c r="WB10" s="17">
        <v>0</v>
      </c>
      <c r="WC10" s="17">
        <v>4.4710000000000001</v>
      </c>
      <c r="WD10" s="17">
        <v>4.4710000000000001</v>
      </c>
      <c r="WE10" s="17">
        <v>-4.4710000000000001</v>
      </c>
      <c r="WF10" s="17">
        <v>0</v>
      </c>
      <c r="WG10" s="17">
        <v>3.2</v>
      </c>
      <c r="WH10" s="17">
        <v>3.2</v>
      </c>
      <c r="WI10" s="17">
        <v>-3.2</v>
      </c>
      <c r="WJ10" s="17">
        <v>0</v>
      </c>
      <c r="WK10" s="17"/>
      <c r="WL10" s="17"/>
      <c r="WM10" s="17">
        <v>0</v>
      </c>
      <c r="WN10" s="17">
        <v>3.1</v>
      </c>
      <c r="WO10" s="17">
        <v>4.2</v>
      </c>
      <c r="WP10" s="17">
        <v>4.2</v>
      </c>
      <c r="WQ10" s="17">
        <v>-1.1000000000000001</v>
      </c>
      <c r="WR10" s="17">
        <v>2</v>
      </c>
      <c r="WS10" s="17">
        <v>2.4</v>
      </c>
      <c r="WT10" s="17">
        <v>2.4</v>
      </c>
      <c r="WU10" s="17">
        <v>-0.4</v>
      </c>
      <c r="WV10" s="17">
        <v>2.4</v>
      </c>
      <c r="WW10" s="17">
        <v>2.4</v>
      </c>
      <c r="WX10" s="17">
        <v>2.4</v>
      </c>
      <c r="WY10" s="17">
        <v>0</v>
      </c>
      <c r="WZ10" s="17">
        <v>1.7</v>
      </c>
      <c r="XA10" s="17">
        <v>2.8</v>
      </c>
      <c r="XB10" s="17">
        <v>2.8</v>
      </c>
      <c r="XC10" s="17">
        <v>-1.1000000000000001</v>
      </c>
      <c r="XD10" s="17">
        <v>0</v>
      </c>
      <c r="XE10" s="17"/>
      <c r="XF10" s="17"/>
      <c r="XG10" s="17">
        <v>0</v>
      </c>
      <c r="XH10" s="17">
        <v>7.3</v>
      </c>
      <c r="XI10" s="17">
        <v>7.8</v>
      </c>
      <c r="XJ10" s="17">
        <v>7.8</v>
      </c>
      <c r="XK10" s="17">
        <v>-0.5</v>
      </c>
      <c r="XL10" s="17">
        <v>20.2</v>
      </c>
      <c r="XM10" s="17">
        <v>19.241980000000002</v>
      </c>
      <c r="XN10" s="17">
        <v>19.241980000000002</v>
      </c>
      <c r="XO10" s="17">
        <v>0.95801999999999998</v>
      </c>
      <c r="XP10" s="17">
        <v>20.2</v>
      </c>
      <c r="XQ10" s="17">
        <v>19.241980000000002</v>
      </c>
      <c r="XR10" s="17">
        <v>19.241980000000002</v>
      </c>
      <c r="XS10" s="17">
        <v>0.95801999999999998</v>
      </c>
      <c r="XT10" s="17">
        <v>8.4</v>
      </c>
      <c r="XU10" s="17">
        <v>10.8</v>
      </c>
      <c r="XV10" s="17">
        <v>10.8</v>
      </c>
      <c r="XW10" s="17">
        <v>-2.4</v>
      </c>
      <c r="XX10" s="17"/>
      <c r="XY10" s="17"/>
      <c r="XZ10" s="17"/>
      <c r="YA10" s="17">
        <v>0</v>
      </c>
      <c r="YB10" s="17"/>
      <c r="YC10" s="17"/>
      <c r="YD10" s="17">
        <v>20</v>
      </c>
      <c r="YE10" s="17">
        <v>-20</v>
      </c>
      <c r="YF10" s="17">
        <v>16.5</v>
      </c>
      <c r="YG10" s="17">
        <v>14</v>
      </c>
      <c r="YH10" s="17">
        <v>14</v>
      </c>
      <c r="YI10" s="17">
        <v>2.5</v>
      </c>
      <c r="YJ10" s="17">
        <v>13.2</v>
      </c>
      <c r="YK10" s="17">
        <v>13</v>
      </c>
      <c r="YL10" s="17">
        <v>13</v>
      </c>
      <c r="YM10" s="17">
        <v>0.2</v>
      </c>
      <c r="YN10" s="17">
        <v>7.8</v>
      </c>
      <c r="YO10" s="17">
        <v>7.95</v>
      </c>
      <c r="YP10" s="17">
        <v>7.95</v>
      </c>
      <c r="YQ10" s="17">
        <v>-0.15</v>
      </c>
      <c r="YR10" s="17">
        <v>11.1</v>
      </c>
      <c r="YS10" s="17">
        <v>11</v>
      </c>
      <c r="YT10" s="17">
        <v>11</v>
      </c>
      <c r="YU10" s="17">
        <v>0.1</v>
      </c>
      <c r="YV10" s="17">
        <v>19.3</v>
      </c>
      <c r="YW10" s="17">
        <v>20</v>
      </c>
      <c r="YX10" s="17">
        <v>20</v>
      </c>
      <c r="YY10" s="17">
        <v>-0.7</v>
      </c>
    </row>
    <row r="11" spans="1:675" ht="24" customHeight="1" x14ac:dyDescent="0.25">
      <c r="A11" s="1"/>
      <c r="B11" s="16" t="s">
        <v>71</v>
      </c>
      <c r="C11" s="16" t="s">
        <v>815</v>
      </c>
      <c r="D11" s="17">
        <v>203.4</v>
      </c>
      <c r="E11" s="17">
        <v>203.40136000000001</v>
      </c>
      <c r="F11" s="17">
        <v>203.40136000000001</v>
      </c>
      <c r="G11" s="17">
        <v>-1.3600000000000001E-3</v>
      </c>
      <c r="H11" s="17">
        <v>641.29999999999995</v>
      </c>
      <c r="I11" s="17">
        <v>629.11312999999996</v>
      </c>
      <c r="J11" s="17">
        <v>629.11312999999996</v>
      </c>
      <c r="K11" s="17">
        <v>12.186870000000001</v>
      </c>
      <c r="L11" s="17">
        <v>213.3</v>
      </c>
      <c r="M11" s="17">
        <v>204.86058</v>
      </c>
      <c r="N11" s="17">
        <v>204.86058</v>
      </c>
      <c r="O11" s="17">
        <v>8.4394200000000001</v>
      </c>
      <c r="P11" s="17"/>
      <c r="Q11" s="17"/>
      <c r="R11" s="17"/>
      <c r="S11" s="17">
        <v>0</v>
      </c>
      <c r="T11" s="17"/>
      <c r="U11" s="17"/>
      <c r="V11" s="17"/>
      <c r="W11" s="17">
        <v>0</v>
      </c>
      <c r="X11" s="17">
        <v>90.1</v>
      </c>
      <c r="Y11" s="17">
        <v>91.867829999999998</v>
      </c>
      <c r="Z11" s="17">
        <v>91.867829999999998</v>
      </c>
      <c r="AA11" s="17">
        <v>-1.76783</v>
      </c>
      <c r="AB11" s="17">
        <v>241</v>
      </c>
      <c r="AC11" s="17">
        <v>242</v>
      </c>
      <c r="AD11" s="17">
        <v>242</v>
      </c>
      <c r="AE11" s="17">
        <v>-1</v>
      </c>
      <c r="AF11" s="17">
        <v>0</v>
      </c>
      <c r="AG11" s="17"/>
      <c r="AH11" s="17"/>
      <c r="AI11" s="17">
        <v>0</v>
      </c>
      <c r="AJ11" s="17"/>
      <c r="AK11" s="17"/>
      <c r="AL11" s="17"/>
      <c r="AM11" s="17">
        <v>0</v>
      </c>
      <c r="AN11" s="17">
        <v>174.8</v>
      </c>
      <c r="AO11" s="17">
        <v>180.3707</v>
      </c>
      <c r="AP11" s="17">
        <v>158.04381000000001</v>
      </c>
      <c r="AQ11" s="17">
        <v>16.75619</v>
      </c>
      <c r="AR11" s="17">
        <v>195.4</v>
      </c>
      <c r="AS11" s="17">
        <v>180.3707</v>
      </c>
      <c r="AT11" s="17">
        <v>158.04381000000001</v>
      </c>
      <c r="AU11" s="17">
        <v>37.356189999999998</v>
      </c>
      <c r="AV11" s="17">
        <v>0</v>
      </c>
      <c r="AW11" s="17"/>
      <c r="AX11" s="17"/>
      <c r="AY11" s="17">
        <v>0</v>
      </c>
      <c r="AZ11" s="17">
        <v>191.7</v>
      </c>
      <c r="BA11" s="17">
        <v>180.91236000000001</v>
      </c>
      <c r="BB11" s="17">
        <v>158.51841999999999</v>
      </c>
      <c r="BC11" s="17">
        <v>33.181579999999997</v>
      </c>
      <c r="BD11" s="17">
        <v>203.5</v>
      </c>
      <c r="BE11" s="17">
        <v>207.24285</v>
      </c>
      <c r="BF11" s="17">
        <v>207.24285</v>
      </c>
      <c r="BG11" s="17">
        <v>-3.7428499999999998</v>
      </c>
      <c r="BH11" s="17">
        <v>107.7</v>
      </c>
      <c r="BI11" s="17">
        <v>103.93259999999999</v>
      </c>
      <c r="BJ11" s="17">
        <v>103.93259999999999</v>
      </c>
      <c r="BK11" s="17">
        <v>3.7673999999999999</v>
      </c>
      <c r="BL11" s="17">
        <v>539.6</v>
      </c>
      <c r="BM11" s="17">
        <v>557.29155000000003</v>
      </c>
      <c r="BN11" s="17">
        <v>566.08941000000004</v>
      </c>
      <c r="BO11" s="17">
        <v>-26.489409999999999</v>
      </c>
      <c r="BP11" s="17">
        <v>10.3</v>
      </c>
      <c r="BQ11" s="17">
        <v>10.52094</v>
      </c>
      <c r="BR11" s="17">
        <v>10.52094</v>
      </c>
      <c r="BS11" s="17">
        <v>-0.22094</v>
      </c>
      <c r="BT11" s="17"/>
      <c r="BU11" s="17"/>
      <c r="BV11" s="17"/>
      <c r="BW11" s="17">
        <v>0</v>
      </c>
      <c r="BX11" s="17"/>
      <c r="BY11" s="17"/>
      <c r="BZ11" s="17"/>
      <c r="CA11" s="17">
        <v>0</v>
      </c>
      <c r="CB11" s="17"/>
      <c r="CC11" s="17"/>
      <c r="CD11" s="17"/>
      <c r="CE11" s="17">
        <v>0</v>
      </c>
      <c r="CF11" s="17"/>
      <c r="CG11" s="17"/>
      <c r="CH11" s="17"/>
      <c r="CI11" s="17">
        <v>0</v>
      </c>
      <c r="CJ11" s="17">
        <v>168.1</v>
      </c>
      <c r="CK11" s="17">
        <v>164.06706</v>
      </c>
      <c r="CL11" s="17">
        <v>164.06706</v>
      </c>
      <c r="CM11" s="17">
        <v>4.03294</v>
      </c>
      <c r="CN11" s="17">
        <v>7.1</v>
      </c>
      <c r="CO11" s="17">
        <v>7.4306799999999997</v>
      </c>
      <c r="CP11" s="17">
        <v>7.4306799999999997</v>
      </c>
      <c r="CQ11" s="17">
        <v>-0.33067999999999997</v>
      </c>
      <c r="CR11" s="17">
        <v>5</v>
      </c>
      <c r="CS11" s="17">
        <v>4.0787899999999997</v>
      </c>
      <c r="CT11" s="17">
        <v>4.0787899999999997</v>
      </c>
      <c r="CU11" s="17">
        <v>0.92120999999999997</v>
      </c>
      <c r="CV11" s="17">
        <v>0</v>
      </c>
      <c r="CW11" s="17"/>
      <c r="CX11" s="17"/>
      <c r="CY11" s="17">
        <v>0</v>
      </c>
      <c r="CZ11" s="17">
        <v>3.7</v>
      </c>
      <c r="DA11" s="17">
        <v>6.8787000000000003</v>
      </c>
      <c r="DB11" s="17">
        <v>6.8787000000000003</v>
      </c>
      <c r="DC11" s="17">
        <v>-3.1787000000000001</v>
      </c>
      <c r="DD11" s="17"/>
      <c r="DE11" s="17"/>
      <c r="DF11" s="17"/>
      <c r="DG11" s="17">
        <v>0</v>
      </c>
      <c r="DH11" s="17">
        <v>142.4</v>
      </c>
      <c r="DI11" s="17">
        <v>142.44412</v>
      </c>
      <c r="DJ11" s="17">
        <v>126.85066999999999</v>
      </c>
      <c r="DK11" s="17">
        <v>15.549329999999999</v>
      </c>
      <c r="DL11" s="17"/>
      <c r="DM11" s="17"/>
      <c r="DN11" s="17"/>
      <c r="DO11" s="17">
        <v>0</v>
      </c>
      <c r="DP11" s="17"/>
      <c r="DQ11" s="17"/>
      <c r="DR11" s="17"/>
      <c r="DS11" s="17">
        <v>0</v>
      </c>
      <c r="DT11" s="17"/>
      <c r="DU11" s="17"/>
      <c r="DV11" s="17"/>
      <c r="DW11" s="17">
        <v>0</v>
      </c>
      <c r="DX11" s="17"/>
      <c r="DY11" s="17"/>
      <c r="DZ11" s="17"/>
      <c r="EA11" s="17">
        <v>0</v>
      </c>
      <c r="EB11" s="17">
        <v>110.6</v>
      </c>
      <c r="EC11" s="17">
        <v>112.46647</v>
      </c>
      <c r="ED11" s="17">
        <v>112.46647</v>
      </c>
      <c r="EE11" s="17">
        <v>-1.8664700000000001</v>
      </c>
      <c r="EF11" s="17">
        <v>160.19999999999999</v>
      </c>
      <c r="EG11" s="17">
        <v>132.67643000000001</v>
      </c>
      <c r="EH11" s="17">
        <v>132.67643000000001</v>
      </c>
      <c r="EI11" s="17">
        <v>27.523569999999999</v>
      </c>
      <c r="EJ11" s="17"/>
      <c r="EK11" s="17"/>
      <c r="EL11" s="17"/>
      <c r="EM11" s="17">
        <v>0</v>
      </c>
      <c r="EN11" s="17"/>
      <c r="EO11" s="17"/>
      <c r="EP11" s="17"/>
      <c r="EQ11" s="17">
        <v>0</v>
      </c>
      <c r="ER11" s="17"/>
      <c r="ES11" s="17"/>
      <c r="ET11" s="17"/>
      <c r="EU11" s="17">
        <v>0</v>
      </c>
      <c r="EV11" s="17">
        <v>6.5</v>
      </c>
      <c r="EW11" s="17">
        <v>6.39</v>
      </c>
      <c r="EX11" s="17">
        <v>6.39</v>
      </c>
      <c r="EY11" s="17">
        <v>0.11</v>
      </c>
      <c r="EZ11" s="17">
        <v>451.9</v>
      </c>
      <c r="FA11" s="17">
        <v>449.28086000000002</v>
      </c>
      <c r="FB11" s="17">
        <v>449.28086000000002</v>
      </c>
      <c r="FC11" s="17">
        <v>2.6191399999999998</v>
      </c>
      <c r="FD11" s="17">
        <v>81.3</v>
      </c>
      <c r="FE11" s="17">
        <v>81.635570000000001</v>
      </c>
      <c r="FF11" s="17">
        <v>81.635570000000001</v>
      </c>
      <c r="FG11" s="17">
        <v>-0.33556999999999998</v>
      </c>
      <c r="FH11" s="17">
        <v>140.1</v>
      </c>
      <c r="FI11" s="17">
        <v>142.04259999999999</v>
      </c>
      <c r="FJ11" s="17">
        <v>142.04259999999999</v>
      </c>
      <c r="FK11" s="17">
        <v>-1.9426000000000001</v>
      </c>
      <c r="FL11" s="17">
        <v>41.9</v>
      </c>
      <c r="FM11" s="17">
        <v>41.89893</v>
      </c>
      <c r="FN11" s="17">
        <v>41.89893</v>
      </c>
      <c r="FO11" s="17">
        <v>1.07E-3</v>
      </c>
      <c r="FP11" s="17">
        <v>18.501080000000002</v>
      </c>
      <c r="FQ11" s="17">
        <v>19.21088</v>
      </c>
      <c r="FR11" s="17">
        <v>19.21088</v>
      </c>
      <c r="FS11" s="17">
        <v>-0.70979999999999999</v>
      </c>
      <c r="FT11" s="17">
        <v>0</v>
      </c>
      <c r="FU11" s="17">
        <v>18.46453</v>
      </c>
      <c r="FV11" s="17">
        <v>18.46453</v>
      </c>
      <c r="FW11" s="17">
        <v>-18.46453</v>
      </c>
      <c r="FX11" s="17">
        <v>92.1</v>
      </c>
      <c r="FY11" s="17">
        <v>87.773570000000007</v>
      </c>
      <c r="FZ11" s="17">
        <v>87.773570000000007</v>
      </c>
      <c r="GA11" s="17">
        <v>4.3264300000000002</v>
      </c>
      <c r="GB11" s="17">
        <v>170.2</v>
      </c>
      <c r="GC11" s="17">
        <v>174.42857000000001</v>
      </c>
      <c r="GD11" s="17">
        <v>174.42857000000001</v>
      </c>
      <c r="GE11" s="17">
        <v>-4.2285700000000004</v>
      </c>
      <c r="GF11" s="17">
        <v>170.9</v>
      </c>
      <c r="GG11" s="17">
        <v>174.42857000000001</v>
      </c>
      <c r="GH11" s="17">
        <v>174.42857000000001</v>
      </c>
      <c r="GI11" s="17">
        <v>-3.5285700000000002</v>
      </c>
      <c r="GJ11" s="17">
        <v>179.4</v>
      </c>
      <c r="GK11" s="17">
        <v>174.95238000000001</v>
      </c>
      <c r="GL11" s="17">
        <v>174.95238000000001</v>
      </c>
      <c r="GM11" s="17">
        <v>4.4476199999999997</v>
      </c>
      <c r="GN11" s="17">
        <v>105.8</v>
      </c>
      <c r="GO11" s="17">
        <v>110.48202000000001</v>
      </c>
      <c r="GP11" s="17">
        <v>110.48202000000001</v>
      </c>
      <c r="GQ11" s="17">
        <v>-4.6820199999999996</v>
      </c>
      <c r="GR11" s="17">
        <v>45.2</v>
      </c>
      <c r="GS11" s="17">
        <v>47.082599999999999</v>
      </c>
      <c r="GT11" s="17">
        <v>47.082599999999999</v>
      </c>
      <c r="GU11" s="17">
        <v>-1.8826000000000001</v>
      </c>
      <c r="GV11" s="17"/>
      <c r="GW11" s="17"/>
      <c r="GX11" s="17">
        <v>39.381999999999998</v>
      </c>
      <c r="GY11" s="17">
        <v>-39.381999999999998</v>
      </c>
      <c r="GZ11" s="17">
        <v>3.8</v>
      </c>
      <c r="HA11" s="17"/>
      <c r="HB11" s="17"/>
      <c r="HC11" s="17">
        <v>3.8</v>
      </c>
      <c r="HD11" s="17">
        <v>32.4</v>
      </c>
      <c r="HE11" s="17">
        <v>33.515149999999998</v>
      </c>
      <c r="HF11" s="17">
        <v>33.515149999999998</v>
      </c>
      <c r="HG11" s="17">
        <v>-1.1151500000000001</v>
      </c>
      <c r="HH11" s="17">
        <v>173.3</v>
      </c>
      <c r="HI11" s="17">
        <v>174.55948000000001</v>
      </c>
      <c r="HJ11" s="17">
        <v>174.55948000000001</v>
      </c>
      <c r="HK11" s="17">
        <v>-1.2594799999999999</v>
      </c>
      <c r="HL11" s="17"/>
      <c r="HM11" s="17"/>
      <c r="HN11" s="17"/>
      <c r="HO11" s="17">
        <v>0</v>
      </c>
      <c r="HP11" s="17"/>
      <c r="HQ11" s="17"/>
      <c r="HR11" s="17"/>
      <c r="HS11" s="17">
        <v>0</v>
      </c>
      <c r="HT11" s="17">
        <v>95</v>
      </c>
      <c r="HU11" s="17">
        <v>91.195239999999998</v>
      </c>
      <c r="HV11" s="17">
        <v>64.623410000000007</v>
      </c>
      <c r="HW11" s="17">
        <v>30.37659</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127.6</v>
      </c>
      <c r="IW11" s="17">
        <v>132.83837</v>
      </c>
      <c r="IX11" s="17">
        <v>132.83837</v>
      </c>
      <c r="IY11" s="17">
        <v>-5.2383699999999997</v>
      </c>
      <c r="IZ11" s="17">
        <v>0</v>
      </c>
      <c r="JA11" s="17"/>
      <c r="JB11" s="17"/>
      <c r="JC11" s="17">
        <v>0</v>
      </c>
      <c r="JD11" s="17">
        <v>47</v>
      </c>
      <c r="JE11" s="17"/>
      <c r="JF11" s="17"/>
      <c r="JG11" s="17">
        <v>47</v>
      </c>
      <c r="JH11" s="17">
        <v>0</v>
      </c>
      <c r="JI11" s="17"/>
      <c r="JJ11" s="17"/>
      <c r="JK11" s="17">
        <v>0</v>
      </c>
      <c r="JL11" s="17"/>
      <c r="JM11" s="17"/>
      <c r="JN11" s="17"/>
      <c r="JO11" s="17">
        <v>0</v>
      </c>
      <c r="JP11" s="17">
        <v>71.3</v>
      </c>
      <c r="JQ11" s="17">
        <v>73.590999999999994</v>
      </c>
      <c r="JR11" s="17">
        <v>73.590999999999994</v>
      </c>
      <c r="JS11" s="17">
        <v>-2.2909999999999999</v>
      </c>
      <c r="JT11" s="17">
        <v>34.9</v>
      </c>
      <c r="JU11" s="17">
        <v>36.905999999999999</v>
      </c>
      <c r="JV11" s="17">
        <v>36.905999999999999</v>
      </c>
      <c r="JW11" s="17">
        <v>-2.0059999999999998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c r="KT11" s="17"/>
      <c r="KU11" s="17">
        <v>0</v>
      </c>
      <c r="KV11" s="17">
        <v>0</v>
      </c>
      <c r="KW11" s="17"/>
      <c r="KX11" s="17">
        <v>4.1132999999999997</v>
      </c>
      <c r="KY11" s="17">
        <v>-4.1132999999999997</v>
      </c>
      <c r="KZ11" s="17">
        <v>219.3</v>
      </c>
      <c r="LA11" s="17">
        <v>225.82119</v>
      </c>
      <c r="LB11" s="17">
        <v>225.82119</v>
      </c>
      <c r="LC11" s="17">
        <v>-6.5211899999999998</v>
      </c>
      <c r="LD11" s="17">
        <v>125</v>
      </c>
      <c r="LE11" s="17">
        <v>125.8177</v>
      </c>
      <c r="LF11" s="17">
        <v>125.8177</v>
      </c>
      <c r="LG11" s="17">
        <v>-0.81769999999999998</v>
      </c>
      <c r="LH11" s="17">
        <v>57</v>
      </c>
      <c r="LI11" s="17">
        <v>67.199219999999997</v>
      </c>
      <c r="LJ11" s="17">
        <v>67.199219999999997</v>
      </c>
      <c r="LK11" s="17">
        <v>-10.19922</v>
      </c>
      <c r="LL11" s="17">
        <v>78.900000000000006</v>
      </c>
      <c r="LM11" s="17">
        <v>78.567999999999998</v>
      </c>
      <c r="LN11" s="17">
        <v>78.567999999999998</v>
      </c>
      <c r="LO11" s="17">
        <v>0.33200000000000002</v>
      </c>
      <c r="LP11" s="17"/>
      <c r="LQ11" s="17"/>
      <c r="LR11" s="17">
        <v>29.980560000000001</v>
      </c>
      <c r="LS11" s="17">
        <v>-29.980560000000001</v>
      </c>
      <c r="LT11" s="17">
        <v>0</v>
      </c>
      <c r="LU11" s="17"/>
      <c r="LV11" s="17"/>
      <c r="LW11" s="17">
        <v>0</v>
      </c>
      <c r="LX11" s="17">
        <v>0</v>
      </c>
      <c r="LY11" s="17"/>
      <c r="LZ11" s="17"/>
      <c r="MA11" s="17">
        <v>0</v>
      </c>
      <c r="MB11" s="17">
        <v>0</v>
      </c>
      <c r="MC11" s="17"/>
      <c r="MD11" s="17"/>
      <c r="ME11" s="17">
        <v>0</v>
      </c>
      <c r="MF11" s="17">
        <v>137</v>
      </c>
      <c r="MG11" s="17">
        <v>138.54471000000001</v>
      </c>
      <c r="MH11" s="17">
        <v>138.54471000000001</v>
      </c>
      <c r="MI11" s="17">
        <v>-1.54471</v>
      </c>
      <c r="MJ11" s="17"/>
      <c r="MK11" s="17"/>
      <c r="ML11" s="17"/>
      <c r="MM11" s="17">
        <v>0</v>
      </c>
      <c r="MN11" s="17">
        <v>66.3</v>
      </c>
      <c r="MO11" s="17">
        <v>69.480379999999997</v>
      </c>
      <c r="MP11" s="17">
        <v>69.480379999999997</v>
      </c>
      <c r="MQ11" s="17">
        <v>-3.18038</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205.4</v>
      </c>
      <c r="NM11" s="17">
        <v>206.49084999999999</v>
      </c>
      <c r="NN11" s="17">
        <v>206.49084999999999</v>
      </c>
      <c r="NO11" s="17">
        <v>-1.0908500000000001</v>
      </c>
      <c r="NP11" s="17">
        <v>98.4</v>
      </c>
      <c r="NQ11" s="17">
        <v>103.55547</v>
      </c>
      <c r="NR11" s="17">
        <v>103.55547</v>
      </c>
      <c r="NS11" s="17">
        <v>-5.1554700000000002</v>
      </c>
      <c r="NT11" s="17"/>
      <c r="NU11" s="17"/>
      <c r="NV11" s="17">
        <v>3.4627500000000002</v>
      </c>
      <c r="NW11" s="17">
        <v>-3.4627500000000002</v>
      </c>
      <c r="NX11" s="17">
        <v>0</v>
      </c>
      <c r="NY11" s="17"/>
      <c r="NZ11" s="17">
        <v>3.6327500000000001</v>
      </c>
      <c r="OA11" s="17">
        <v>-3.6327500000000001</v>
      </c>
      <c r="OB11" s="17">
        <v>20</v>
      </c>
      <c r="OC11" s="17">
        <v>20</v>
      </c>
      <c r="OD11" s="17">
        <v>17.492709999999999</v>
      </c>
      <c r="OE11" s="17">
        <v>2.5072899999999998</v>
      </c>
      <c r="OF11" s="17">
        <v>0</v>
      </c>
      <c r="OG11" s="17"/>
      <c r="OH11" s="17"/>
      <c r="OI11" s="17">
        <v>0</v>
      </c>
      <c r="OJ11" s="17">
        <v>12.6</v>
      </c>
      <c r="OK11" s="17">
        <v>16.6175</v>
      </c>
      <c r="OL11" s="17">
        <v>16.6175</v>
      </c>
      <c r="OM11" s="17">
        <v>-4.0175000000000001</v>
      </c>
      <c r="ON11" s="17">
        <v>0</v>
      </c>
      <c r="OO11" s="17"/>
      <c r="OP11" s="17"/>
      <c r="OQ11" s="17">
        <v>0</v>
      </c>
      <c r="OR11" s="17">
        <v>0.2</v>
      </c>
      <c r="OS11" s="17"/>
      <c r="OT11" s="17"/>
      <c r="OU11" s="17">
        <v>0.2</v>
      </c>
      <c r="OV11" s="17">
        <v>0</v>
      </c>
      <c r="OW11" s="17"/>
      <c r="OX11" s="17"/>
      <c r="OY11" s="17">
        <v>0</v>
      </c>
      <c r="OZ11" s="17">
        <v>20.3</v>
      </c>
      <c r="PA11" s="17">
        <v>19.436350000000001</v>
      </c>
      <c r="PB11" s="17">
        <v>19.436350000000001</v>
      </c>
      <c r="PC11" s="17">
        <v>0.86365000000000003</v>
      </c>
      <c r="PD11" s="17">
        <v>9.9</v>
      </c>
      <c r="PE11" s="17">
        <v>9.9830000000000005</v>
      </c>
      <c r="PF11" s="17">
        <v>9.9830000000000005</v>
      </c>
      <c r="PG11" s="17">
        <v>-8.3000000000000004E-2</v>
      </c>
      <c r="PH11" s="17">
        <v>5.5</v>
      </c>
      <c r="PI11" s="17">
        <v>5.67</v>
      </c>
      <c r="PJ11" s="17">
        <v>5.67</v>
      </c>
      <c r="PK11" s="17">
        <v>-0.17</v>
      </c>
      <c r="PL11" s="17">
        <v>0</v>
      </c>
      <c r="PM11" s="17"/>
      <c r="PN11" s="17"/>
      <c r="PO11" s="17">
        <v>0</v>
      </c>
      <c r="PP11" s="17">
        <v>0</v>
      </c>
      <c r="PQ11" s="17"/>
      <c r="PR11" s="17"/>
      <c r="PS11" s="17">
        <v>0</v>
      </c>
      <c r="PT11" s="17">
        <v>0</v>
      </c>
      <c r="PU11" s="17">
        <v>2</v>
      </c>
      <c r="PV11" s="17">
        <v>2</v>
      </c>
      <c r="PW11" s="17">
        <v>-2</v>
      </c>
      <c r="PX11" s="17"/>
      <c r="PY11" s="17"/>
      <c r="PZ11" s="17">
        <v>2</v>
      </c>
      <c r="QA11" s="17">
        <v>-2</v>
      </c>
      <c r="QB11" s="17">
        <v>5.2</v>
      </c>
      <c r="QC11" s="17">
        <v>5</v>
      </c>
      <c r="QD11" s="17">
        <v>5</v>
      </c>
      <c r="QE11" s="17">
        <v>0.2</v>
      </c>
      <c r="QF11" s="17">
        <v>20.5</v>
      </c>
      <c r="QG11" s="17">
        <v>20.274049999999999</v>
      </c>
      <c r="QH11" s="17">
        <v>20.274049999999999</v>
      </c>
      <c r="QI11" s="17">
        <v>0.22595000000000001</v>
      </c>
      <c r="QJ11" s="17">
        <v>20</v>
      </c>
      <c r="QK11" s="17">
        <v>19.436350000000001</v>
      </c>
      <c r="QL11" s="17">
        <v>19.436350000000001</v>
      </c>
      <c r="QM11" s="17">
        <v>0.56364999999999998</v>
      </c>
      <c r="QN11" s="17">
        <v>18.899999999999999</v>
      </c>
      <c r="QO11" s="17">
        <v>17.492709999999999</v>
      </c>
      <c r="QP11" s="17">
        <v>17.492709999999999</v>
      </c>
      <c r="QQ11" s="17">
        <v>1.4072899999999999</v>
      </c>
      <c r="QR11" s="17">
        <v>3.4</v>
      </c>
      <c r="QS11" s="17">
        <v>3.5</v>
      </c>
      <c r="QT11" s="17">
        <v>3.5</v>
      </c>
      <c r="QU11" s="17">
        <v>-0.1</v>
      </c>
      <c r="QV11" s="17">
        <v>0</v>
      </c>
      <c r="QW11" s="17">
        <v>17.881440000000001</v>
      </c>
      <c r="QX11" s="17">
        <v>17.881440000000001</v>
      </c>
      <c r="QY11" s="17">
        <v>-17.881440000000001</v>
      </c>
      <c r="QZ11" s="17">
        <v>0</v>
      </c>
      <c r="RA11" s="17"/>
      <c r="RB11" s="17"/>
      <c r="RC11" s="17">
        <v>0</v>
      </c>
      <c r="RD11" s="17">
        <v>0</v>
      </c>
      <c r="RE11" s="17"/>
      <c r="RF11" s="17"/>
      <c r="RG11" s="17">
        <v>0</v>
      </c>
      <c r="RH11" s="17">
        <v>1.6</v>
      </c>
      <c r="RI11" s="17">
        <v>3.948</v>
      </c>
      <c r="RJ11" s="17">
        <v>3.948</v>
      </c>
      <c r="RK11" s="17">
        <v>-2.3479999999999999</v>
      </c>
      <c r="RL11" s="17">
        <v>3.6</v>
      </c>
      <c r="RM11" s="17">
        <v>8.6910000000000007</v>
      </c>
      <c r="RN11" s="17">
        <v>8.6910000000000007</v>
      </c>
      <c r="RO11" s="17">
        <v>-5.0910000000000002</v>
      </c>
      <c r="RP11" s="17">
        <v>0</v>
      </c>
      <c r="RQ11" s="17"/>
      <c r="RR11" s="17"/>
      <c r="RS11" s="17">
        <v>0</v>
      </c>
      <c r="RT11" s="17">
        <v>3</v>
      </c>
      <c r="RU11" s="17">
        <v>3.2010000000000001</v>
      </c>
      <c r="RV11" s="17">
        <v>3.2010000000000001</v>
      </c>
      <c r="RW11" s="17">
        <v>-0.20100000000000001</v>
      </c>
      <c r="RX11" s="17">
        <v>20.2</v>
      </c>
      <c r="RY11" s="17">
        <v>19.792000000000002</v>
      </c>
      <c r="RZ11" s="17">
        <v>19.792000000000002</v>
      </c>
      <c r="SA11" s="17">
        <v>0.40799999999999997</v>
      </c>
      <c r="SB11" s="17">
        <v>3.2</v>
      </c>
      <c r="SC11" s="17">
        <v>2</v>
      </c>
      <c r="SD11" s="17">
        <v>2</v>
      </c>
      <c r="SE11" s="17">
        <v>1.2</v>
      </c>
      <c r="SF11" s="17"/>
      <c r="SG11" s="17"/>
      <c r="SH11" s="17"/>
      <c r="SI11" s="17">
        <v>0</v>
      </c>
      <c r="SJ11" s="17">
        <v>0</v>
      </c>
      <c r="SK11" s="17"/>
      <c r="SL11" s="17"/>
      <c r="SM11" s="17">
        <v>0</v>
      </c>
      <c r="SN11" s="17">
        <v>19.899999999999999</v>
      </c>
      <c r="SO11" s="17">
        <v>19.1448</v>
      </c>
      <c r="SP11" s="17">
        <v>19.1448</v>
      </c>
      <c r="SQ11" s="17">
        <v>0.75519999999999998</v>
      </c>
      <c r="SR11" s="17">
        <v>7.2</v>
      </c>
      <c r="SS11" s="17"/>
      <c r="ST11" s="17">
        <v>12.244899999999999</v>
      </c>
      <c r="SU11" s="17">
        <v>-5.0449000000000002</v>
      </c>
      <c r="SV11" s="17">
        <v>19.8</v>
      </c>
      <c r="SW11" s="17">
        <v>19.436350000000001</v>
      </c>
      <c r="SX11" s="17">
        <v>19.436350000000001</v>
      </c>
      <c r="SY11" s="17">
        <v>0.36364999999999997</v>
      </c>
      <c r="SZ11" s="17">
        <v>20.3</v>
      </c>
      <c r="TA11" s="17">
        <v>19.436350000000001</v>
      </c>
      <c r="TB11" s="17">
        <v>19.436350000000001</v>
      </c>
      <c r="TC11" s="17">
        <v>0.86365000000000003</v>
      </c>
      <c r="TD11" s="17">
        <v>0</v>
      </c>
      <c r="TE11" s="17">
        <v>2E-3</v>
      </c>
      <c r="TF11" s="17">
        <v>2E-3</v>
      </c>
      <c r="TG11" s="17">
        <v>-2E-3</v>
      </c>
      <c r="TH11" s="17">
        <v>0</v>
      </c>
      <c r="TI11" s="17">
        <v>0.61199999999999999</v>
      </c>
      <c r="TJ11" s="17">
        <v>0.61199999999999999</v>
      </c>
      <c r="TK11" s="17">
        <v>-0.61199999999999999</v>
      </c>
      <c r="TL11" s="17">
        <v>0</v>
      </c>
      <c r="TM11" s="17"/>
      <c r="TN11" s="17"/>
      <c r="TO11" s="17">
        <v>0</v>
      </c>
      <c r="TP11" s="17">
        <v>2.1</v>
      </c>
      <c r="TQ11" s="17">
        <v>5.3319999999999999</v>
      </c>
      <c r="TR11" s="17">
        <v>5.3319999999999999</v>
      </c>
      <c r="TS11" s="17">
        <v>-3.2320000000000002</v>
      </c>
      <c r="TT11" s="17">
        <v>3.8</v>
      </c>
      <c r="TU11" s="17">
        <v>13.371</v>
      </c>
      <c r="TV11" s="17">
        <v>13.371</v>
      </c>
      <c r="TW11" s="17">
        <v>-9.5709999999999997</v>
      </c>
      <c r="TX11" s="17">
        <v>0</v>
      </c>
      <c r="TY11" s="17">
        <v>0.13600000000000001</v>
      </c>
      <c r="TZ11" s="17">
        <v>0.13600000000000001</v>
      </c>
      <c r="UA11" s="17">
        <v>-0.13600000000000001</v>
      </c>
      <c r="UB11" s="17">
        <v>0</v>
      </c>
      <c r="UC11" s="17">
        <v>0.25600000000000001</v>
      </c>
      <c r="UD11" s="17">
        <v>0.25600000000000001</v>
      </c>
      <c r="UE11" s="17">
        <v>-0.25600000000000001</v>
      </c>
      <c r="UF11" s="17">
        <v>0</v>
      </c>
      <c r="UG11" s="17"/>
      <c r="UH11" s="17"/>
      <c r="UI11" s="17">
        <v>0</v>
      </c>
      <c r="UJ11" s="17">
        <v>21</v>
      </c>
      <c r="UK11" s="17">
        <v>21</v>
      </c>
      <c r="UL11" s="17">
        <v>19.436350000000001</v>
      </c>
      <c r="UM11" s="17">
        <v>1.56365</v>
      </c>
      <c r="UN11" s="17">
        <v>8.1</v>
      </c>
      <c r="UO11" s="17">
        <v>8</v>
      </c>
      <c r="UP11" s="17">
        <v>8</v>
      </c>
      <c r="UQ11" s="17">
        <v>0.1</v>
      </c>
      <c r="UR11" s="17"/>
      <c r="US11" s="17"/>
      <c r="UT11" s="17"/>
      <c r="UU11" s="17">
        <v>0</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v>
      </c>
      <c r="VI11" s="17">
        <v>1.5049999999999999</v>
      </c>
      <c r="VJ11" s="17">
        <v>1.5049999999999999</v>
      </c>
      <c r="VK11" s="17">
        <v>-1.5049999999999999</v>
      </c>
      <c r="VL11" s="17">
        <v>0</v>
      </c>
      <c r="VM11" s="17"/>
      <c r="VN11" s="17"/>
      <c r="VO11" s="17">
        <v>0</v>
      </c>
      <c r="VP11" s="17">
        <v>0</v>
      </c>
      <c r="VQ11" s="17"/>
      <c r="VR11" s="17"/>
      <c r="VS11" s="17">
        <v>0</v>
      </c>
      <c r="VT11" s="17">
        <v>0</v>
      </c>
      <c r="VU11" s="17"/>
      <c r="VV11" s="17"/>
      <c r="VW11" s="17">
        <v>0</v>
      </c>
      <c r="VX11" s="17"/>
      <c r="VY11" s="17"/>
      <c r="VZ11" s="17">
        <v>0.6</v>
      </c>
      <c r="WA11" s="17">
        <v>-0.6</v>
      </c>
      <c r="WB11" s="17">
        <v>0</v>
      </c>
      <c r="WC11" s="17">
        <v>2.839</v>
      </c>
      <c r="WD11" s="17">
        <v>2.839</v>
      </c>
      <c r="WE11" s="17">
        <v>-2.839</v>
      </c>
      <c r="WF11" s="17">
        <v>0</v>
      </c>
      <c r="WG11" s="17">
        <v>3.2</v>
      </c>
      <c r="WH11" s="17">
        <v>3.2</v>
      </c>
      <c r="WI11" s="17">
        <v>-3.2</v>
      </c>
      <c r="WJ11" s="17">
        <v>0</v>
      </c>
      <c r="WK11" s="17"/>
      <c r="WL11" s="17"/>
      <c r="WM11" s="17">
        <v>0</v>
      </c>
      <c r="WN11" s="17">
        <v>3.1</v>
      </c>
      <c r="WO11" s="17">
        <v>4.2</v>
      </c>
      <c r="WP11" s="17">
        <v>4.2</v>
      </c>
      <c r="WQ11" s="17">
        <v>-1.1000000000000001</v>
      </c>
      <c r="WR11" s="17">
        <v>2</v>
      </c>
      <c r="WS11" s="17">
        <v>2.4</v>
      </c>
      <c r="WT11" s="17">
        <v>2.4</v>
      </c>
      <c r="WU11" s="17">
        <v>-0.4</v>
      </c>
      <c r="WV11" s="17">
        <v>2.4</v>
      </c>
      <c r="WW11" s="17">
        <v>2.4</v>
      </c>
      <c r="WX11" s="17">
        <v>2.4</v>
      </c>
      <c r="WY11" s="17">
        <v>0</v>
      </c>
      <c r="WZ11" s="17">
        <v>1.7</v>
      </c>
      <c r="XA11" s="17">
        <v>2.8</v>
      </c>
      <c r="XB11" s="17">
        <v>2.8</v>
      </c>
      <c r="XC11" s="17">
        <v>-1.1000000000000001</v>
      </c>
      <c r="XD11" s="17">
        <v>0</v>
      </c>
      <c r="XE11" s="17"/>
      <c r="XF11" s="17"/>
      <c r="XG11" s="17">
        <v>0</v>
      </c>
      <c r="XH11" s="17">
        <v>7.4</v>
      </c>
      <c r="XI11" s="17">
        <v>7.8</v>
      </c>
      <c r="XJ11" s="17">
        <v>7.8</v>
      </c>
      <c r="XK11" s="17">
        <v>-0.4</v>
      </c>
      <c r="XL11" s="17">
        <v>20</v>
      </c>
      <c r="XM11" s="17">
        <v>19.241980000000002</v>
      </c>
      <c r="XN11" s="17">
        <v>19.241980000000002</v>
      </c>
      <c r="XO11" s="17">
        <v>0.75802000000000003</v>
      </c>
      <c r="XP11" s="17">
        <v>20</v>
      </c>
      <c r="XQ11" s="17">
        <v>19.241980000000002</v>
      </c>
      <c r="XR11" s="17">
        <v>19.241980000000002</v>
      </c>
      <c r="XS11" s="17">
        <v>0.75802000000000003</v>
      </c>
      <c r="XT11" s="17">
        <v>8.6</v>
      </c>
      <c r="XU11" s="17">
        <v>10.8</v>
      </c>
      <c r="XV11" s="17">
        <v>10.8</v>
      </c>
      <c r="XW11" s="17">
        <v>-2.2000000000000002</v>
      </c>
      <c r="XX11" s="17"/>
      <c r="XY11" s="17"/>
      <c r="XZ11" s="17"/>
      <c r="YA11" s="17">
        <v>0</v>
      </c>
      <c r="YB11" s="17"/>
      <c r="YC11" s="17"/>
      <c r="YD11" s="17">
        <v>20</v>
      </c>
      <c r="YE11" s="17">
        <v>-20</v>
      </c>
      <c r="YF11" s="17">
        <v>16.7</v>
      </c>
      <c r="YG11" s="17">
        <v>14</v>
      </c>
      <c r="YH11" s="17">
        <v>14</v>
      </c>
      <c r="YI11" s="17">
        <v>2.7</v>
      </c>
      <c r="YJ11" s="17">
        <v>13.1</v>
      </c>
      <c r="YK11" s="17">
        <v>13</v>
      </c>
      <c r="YL11" s="17">
        <v>13</v>
      </c>
      <c r="YM11" s="17">
        <v>0.1</v>
      </c>
      <c r="YN11" s="17">
        <v>6.2</v>
      </c>
      <c r="YO11" s="17">
        <v>7.95</v>
      </c>
      <c r="YP11" s="17">
        <v>7.95</v>
      </c>
      <c r="YQ11" s="17">
        <v>-1.75</v>
      </c>
      <c r="YR11" s="17">
        <v>11</v>
      </c>
      <c r="YS11" s="17">
        <v>11</v>
      </c>
      <c r="YT11" s="17">
        <v>11</v>
      </c>
      <c r="YU11" s="17">
        <v>0</v>
      </c>
      <c r="YV11" s="17">
        <v>20.5</v>
      </c>
      <c r="YW11" s="17">
        <v>20</v>
      </c>
      <c r="YX11" s="17">
        <v>20</v>
      </c>
      <c r="YY11" s="17">
        <v>0.5</v>
      </c>
    </row>
    <row r="12" spans="1:675" ht="24" customHeight="1" x14ac:dyDescent="0.25">
      <c r="A12" s="1"/>
      <c r="B12" s="16" t="s">
        <v>71</v>
      </c>
      <c r="C12" s="16" t="s">
        <v>816</v>
      </c>
      <c r="D12" s="17">
        <v>201.3</v>
      </c>
      <c r="E12" s="17">
        <v>203.40136000000001</v>
      </c>
      <c r="F12" s="17">
        <v>203.40136000000001</v>
      </c>
      <c r="G12" s="17">
        <v>-2.1013600000000001</v>
      </c>
      <c r="H12" s="17">
        <v>640.20000000000005</v>
      </c>
      <c r="I12" s="17">
        <v>629.11312999999996</v>
      </c>
      <c r="J12" s="17">
        <v>629.11312999999996</v>
      </c>
      <c r="K12" s="17">
        <v>11.086869999999999</v>
      </c>
      <c r="L12" s="17">
        <v>213</v>
      </c>
      <c r="M12" s="17">
        <v>204.86058</v>
      </c>
      <c r="N12" s="17">
        <v>204.86058</v>
      </c>
      <c r="O12" s="17">
        <v>8.1394199999999994</v>
      </c>
      <c r="P12" s="17"/>
      <c r="Q12" s="17"/>
      <c r="R12" s="17"/>
      <c r="S12" s="17">
        <v>0</v>
      </c>
      <c r="T12" s="17"/>
      <c r="U12" s="17"/>
      <c r="V12" s="17"/>
      <c r="W12" s="17">
        <v>0</v>
      </c>
      <c r="X12" s="17">
        <v>89.7</v>
      </c>
      <c r="Y12" s="17">
        <v>91.867829999999998</v>
      </c>
      <c r="Z12" s="17">
        <v>91.867829999999998</v>
      </c>
      <c r="AA12" s="17">
        <v>-2.1678299999999999</v>
      </c>
      <c r="AB12" s="17">
        <v>240.6</v>
      </c>
      <c r="AC12" s="17">
        <v>242</v>
      </c>
      <c r="AD12" s="17">
        <v>242</v>
      </c>
      <c r="AE12" s="17">
        <v>-1.4</v>
      </c>
      <c r="AF12" s="17">
        <v>0</v>
      </c>
      <c r="AG12" s="17"/>
      <c r="AH12" s="17"/>
      <c r="AI12" s="17">
        <v>0</v>
      </c>
      <c r="AJ12" s="17"/>
      <c r="AK12" s="17"/>
      <c r="AL12" s="17"/>
      <c r="AM12" s="17">
        <v>0</v>
      </c>
      <c r="AN12" s="17">
        <v>175.7</v>
      </c>
      <c r="AO12" s="17">
        <v>158.43331000000001</v>
      </c>
      <c r="AP12" s="17">
        <v>121.74356</v>
      </c>
      <c r="AQ12" s="17">
        <v>53.956440000000001</v>
      </c>
      <c r="AR12" s="17">
        <v>196.8</v>
      </c>
      <c r="AS12" s="17">
        <v>158.43331000000001</v>
      </c>
      <c r="AT12" s="17">
        <v>121.74356</v>
      </c>
      <c r="AU12" s="17">
        <v>75.056439999999995</v>
      </c>
      <c r="AV12" s="17">
        <v>0</v>
      </c>
      <c r="AW12" s="17"/>
      <c r="AX12" s="17"/>
      <c r="AY12" s="17">
        <v>0</v>
      </c>
      <c r="AZ12" s="17">
        <v>191.3</v>
      </c>
      <c r="BA12" s="17">
        <v>158.90908999999999</v>
      </c>
      <c r="BB12" s="17">
        <v>122.10915</v>
      </c>
      <c r="BC12" s="17">
        <v>69.190849999999998</v>
      </c>
      <c r="BD12" s="17">
        <v>203.4</v>
      </c>
      <c r="BE12" s="17">
        <v>207.24285</v>
      </c>
      <c r="BF12" s="17">
        <v>207.24285</v>
      </c>
      <c r="BG12" s="17">
        <v>-3.8428499999999999</v>
      </c>
      <c r="BH12" s="17">
        <v>107.8</v>
      </c>
      <c r="BI12" s="17">
        <v>103.93259999999999</v>
      </c>
      <c r="BJ12" s="17">
        <v>103.93259999999999</v>
      </c>
      <c r="BK12" s="17">
        <v>3.8673999999999999</v>
      </c>
      <c r="BL12" s="17">
        <v>524.1</v>
      </c>
      <c r="BM12" s="17">
        <v>557.29155000000003</v>
      </c>
      <c r="BN12" s="17">
        <v>566.08941000000004</v>
      </c>
      <c r="BO12" s="17">
        <v>-41.989409999999999</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c r="CG12" s="17"/>
      <c r="CH12" s="17"/>
      <c r="CI12" s="17">
        <v>0</v>
      </c>
      <c r="CJ12" s="17">
        <v>167.6</v>
      </c>
      <c r="CK12" s="17">
        <v>164.06706</v>
      </c>
      <c r="CL12" s="17">
        <v>164.06706</v>
      </c>
      <c r="CM12" s="17">
        <v>3.53294</v>
      </c>
      <c r="CN12" s="17">
        <v>7.3</v>
      </c>
      <c r="CO12" s="17">
        <v>7.4306799999999997</v>
      </c>
      <c r="CP12" s="17">
        <v>7.4306799999999997</v>
      </c>
      <c r="CQ12" s="17">
        <v>-0.13067999999999999</v>
      </c>
      <c r="CR12" s="17">
        <v>5.6</v>
      </c>
      <c r="CS12" s="17">
        <v>4.0787899999999997</v>
      </c>
      <c r="CT12" s="17">
        <v>4.0787899999999997</v>
      </c>
      <c r="CU12" s="17">
        <v>1.52121</v>
      </c>
      <c r="CV12" s="17">
        <v>0</v>
      </c>
      <c r="CW12" s="17"/>
      <c r="CX12" s="17"/>
      <c r="CY12" s="17">
        <v>0</v>
      </c>
      <c r="CZ12" s="17">
        <v>3.7</v>
      </c>
      <c r="DA12" s="17">
        <v>6.8787000000000003</v>
      </c>
      <c r="DB12" s="17">
        <v>6.8787000000000003</v>
      </c>
      <c r="DC12" s="17">
        <v>-3.1787000000000001</v>
      </c>
      <c r="DD12" s="17"/>
      <c r="DE12" s="17"/>
      <c r="DF12" s="17"/>
      <c r="DG12" s="17">
        <v>0</v>
      </c>
      <c r="DH12" s="17">
        <v>142.5</v>
      </c>
      <c r="DI12" s="17">
        <v>142.44412</v>
      </c>
      <c r="DJ12" s="17">
        <v>126.85066999999999</v>
      </c>
      <c r="DK12" s="17">
        <v>15.649330000000001</v>
      </c>
      <c r="DL12" s="17"/>
      <c r="DM12" s="17"/>
      <c r="DN12" s="17"/>
      <c r="DO12" s="17">
        <v>0</v>
      </c>
      <c r="DP12" s="17"/>
      <c r="DQ12" s="17"/>
      <c r="DR12" s="17"/>
      <c r="DS12" s="17">
        <v>0</v>
      </c>
      <c r="DT12" s="17"/>
      <c r="DU12" s="17"/>
      <c r="DV12" s="17"/>
      <c r="DW12" s="17">
        <v>0</v>
      </c>
      <c r="DX12" s="17"/>
      <c r="DY12" s="17"/>
      <c r="DZ12" s="17"/>
      <c r="EA12" s="17">
        <v>0</v>
      </c>
      <c r="EB12" s="17">
        <v>110.5</v>
      </c>
      <c r="EC12" s="17">
        <v>112.46647</v>
      </c>
      <c r="ED12" s="17">
        <v>112.46647</v>
      </c>
      <c r="EE12" s="17">
        <v>-1.9664699999999999</v>
      </c>
      <c r="EF12" s="17">
        <v>134.80000000000001</v>
      </c>
      <c r="EG12" s="17">
        <v>132.67643000000001</v>
      </c>
      <c r="EH12" s="17">
        <v>132.67643000000001</v>
      </c>
      <c r="EI12" s="17">
        <v>2.12357</v>
      </c>
      <c r="EJ12" s="17"/>
      <c r="EK12" s="17"/>
      <c r="EL12" s="17"/>
      <c r="EM12" s="17">
        <v>0</v>
      </c>
      <c r="EN12" s="17"/>
      <c r="EO12" s="17"/>
      <c r="EP12" s="17"/>
      <c r="EQ12" s="17">
        <v>0</v>
      </c>
      <c r="ER12" s="17"/>
      <c r="ES12" s="17"/>
      <c r="ET12" s="17"/>
      <c r="EU12" s="17">
        <v>0</v>
      </c>
      <c r="EV12" s="17">
        <v>6.5</v>
      </c>
      <c r="EW12" s="17">
        <v>6.39</v>
      </c>
      <c r="EX12" s="17">
        <v>6.39</v>
      </c>
      <c r="EY12" s="17">
        <v>0.11</v>
      </c>
      <c r="EZ12" s="17">
        <v>442.6</v>
      </c>
      <c r="FA12" s="17">
        <v>449.28086000000002</v>
      </c>
      <c r="FB12" s="17">
        <v>449.28086000000002</v>
      </c>
      <c r="FC12" s="17">
        <v>-6.68086</v>
      </c>
      <c r="FD12" s="17">
        <v>81.3</v>
      </c>
      <c r="FE12" s="17">
        <v>81.635570000000001</v>
      </c>
      <c r="FF12" s="17">
        <v>81.635570000000001</v>
      </c>
      <c r="FG12" s="17">
        <v>-0.33556999999999998</v>
      </c>
      <c r="FH12" s="17">
        <v>135.4</v>
      </c>
      <c r="FI12" s="17">
        <v>142.04259999999999</v>
      </c>
      <c r="FJ12" s="17">
        <v>142.04259999999999</v>
      </c>
      <c r="FK12" s="17">
        <v>-6.6425999999999998</v>
      </c>
      <c r="FL12" s="17">
        <v>41.8</v>
      </c>
      <c r="FM12" s="17">
        <v>41.89893</v>
      </c>
      <c r="FN12" s="17">
        <v>41.89893</v>
      </c>
      <c r="FO12" s="17">
        <v>-9.8930000000000004E-2</v>
      </c>
      <c r="FP12" s="17">
        <v>18.505680000000002</v>
      </c>
      <c r="FQ12" s="17">
        <v>19.21088</v>
      </c>
      <c r="FR12" s="17">
        <v>19.21088</v>
      </c>
      <c r="FS12" s="17">
        <v>-0.70520000000000005</v>
      </c>
      <c r="FT12" s="17">
        <v>0</v>
      </c>
      <c r="FU12" s="17">
        <v>18.46453</v>
      </c>
      <c r="FV12" s="17">
        <v>18.46453</v>
      </c>
      <c r="FW12" s="17">
        <v>-18.46453</v>
      </c>
      <c r="FX12" s="17">
        <v>92.9</v>
      </c>
      <c r="FY12" s="17">
        <v>87.773570000000007</v>
      </c>
      <c r="FZ12" s="17">
        <v>87.773570000000007</v>
      </c>
      <c r="GA12" s="17">
        <v>5.12643</v>
      </c>
      <c r="GB12" s="17">
        <v>168.2</v>
      </c>
      <c r="GC12" s="17">
        <v>174.42857000000001</v>
      </c>
      <c r="GD12" s="17">
        <v>174.42857000000001</v>
      </c>
      <c r="GE12" s="17">
        <v>-6.2285700000000004</v>
      </c>
      <c r="GF12" s="17">
        <v>168.6</v>
      </c>
      <c r="GG12" s="17">
        <v>174.42857000000001</v>
      </c>
      <c r="GH12" s="17">
        <v>174.42857000000001</v>
      </c>
      <c r="GI12" s="17">
        <v>-5.82857</v>
      </c>
      <c r="GJ12" s="17">
        <v>177.1</v>
      </c>
      <c r="GK12" s="17">
        <v>174.95238000000001</v>
      </c>
      <c r="GL12" s="17">
        <v>174.95238000000001</v>
      </c>
      <c r="GM12" s="17">
        <v>2.1476199999999999</v>
      </c>
      <c r="GN12" s="17">
        <v>106.8</v>
      </c>
      <c r="GO12" s="17">
        <v>110.48202000000001</v>
      </c>
      <c r="GP12" s="17">
        <v>110.48202000000001</v>
      </c>
      <c r="GQ12" s="17">
        <v>-3.6820200000000001</v>
      </c>
      <c r="GR12" s="17">
        <v>45.7</v>
      </c>
      <c r="GS12" s="17">
        <v>47.082599999999999</v>
      </c>
      <c r="GT12" s="17">
        <v>47.082599999999999</v>
      </c>
      <c r="GU12" s="17">
        <v>-1.3826000000000001</v>
      </c>
      <c r="GV12" s="17"/>
      <c r="GW12" s="17"/>
      <c r="GX12" s="17">
        <v>39.381999999999998</v>
      </c>
      <c r="GY12" s="17">
        <v>-39.381999999999998</v>
      </c>
      <c r="GZ12" s="17">
        <v>3.8</v>
      </c>
      <c r="HA12" s="17"/>
      <c r="HB12" s="17"/>
      <c r="HC12" s="17">
        <v>3.8</v>
      </c>
      <c r="HD12" s="17">
        <v>31.7</v>
      </c>
      <c r="HE12" s="17">
        <v>33.515149999999998</v>
      </c>
      <c r="HF12" s="17">
        <v>33.515149999999998</v>
      </c>
      <c r="HG12" s="17">
        <v>-1.81515</v>
      </c>
      <c r="HH12" s="17">
        <v>173.1</v>
      </c>
      <c r="HI12" s="17">
        <v>174.55948000000001</v>
      </c>
      <c r="HJ12" s="17">
        <v>174.55948000000001</v>
      </c>
      <c r="HK12" s="17">
        <v>-1.4594800000000001</v>
      </c>
      <c r="HL12" s="17"/>
      <c r="HM12" s="17"/>
      <c r="HN12" s="17"/>
      <c r="HO12" s="17">
        <v>0</v>
      </c>
      <c r="HP12" s="17"/>
      <c r="HQ12" s="17"/>
      <c r="HR12" s="17"/>
      <c r="HS12" s="17">
        <v>0</v>
      </c>
      <c r="HT12" s="17">
        <v>94.9</v>
      </c>
      <c r="HU12" s="17">
        <v>95.545190000000005</v>
      </c>
      <c r="HV12" s="17">
        <v>44.712919999999997</v>
      </c>
      <c r="HW12" s="17">
        <v>50.187080000000002</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127.5</v>
      </c>
      <c r="IW12" s="17">
        <v>132.83837</v>
      </c>
      <c r="IX12" s="17">
        <v>132.83837</v>
      </c>
      <c r="IY12" s="17">
        <v>-5.3383700000000003</v>
      </c>
      <c r="IZ12" s="17">
        <v>0</v>
      </c>
      <c r="JA12" s="17"/>
      <c r="JB12" s="17"/>
      <c r="JC12" s="17">
        <v>0</v>
      </c>
      <c r="JD12" s="17">
        <v>63.5</v>
      </c>
      <c r="JE12" s="17">
        <v>64.373000000000005</v>
      </c>
      <c r="JF12" s="17"/>
      <c r="JG12" s="17">
        <v>63.5</v>
      </c>
      <c r="JH12" s="17">
        <v>0</v>
      </c>
      <c r="JI12" s="17"/>
      <c r="JJ12" s="17"/>
      <c r="JK12" s="17">
        <v>0</v>
      </c>
      <c r="JL12" s="17"/>
      <c r="JM12" s="17"/>
      <c r="JN12" s="17"/>
      <c r="JO12" s="17">
        <v>0</v>
      </c>
      <c r="JP12" s="17">
        <v>71.099999999999994</v>
      </c>
      <c r="JQ12" s="17">
        <v>73.590999999999994</v>
      </c>
      <c r="JR12" s="17">
        <v>73.590999999999994</v>
      </c>
      <c r="JS12" s="17">
        <v>-2.4910000000000001</v>
      </c>
      <c r="JT12" s="17">
        <v>34.799999999999997</v>
      </c>
      <c r="JU12" s="17">
        <v>36.905999999999999</v>
      </c>
      <c r="JV12" s="17">
        <v>36.905999999999999</v>
      </c>
      <c r="JW12" s="17">
        <v>-2.1059999999999999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c r="KT12" s="17"/>
      <c r="KU12" s="17">
        <v>0</v>
      </c>
      <c r="KV12" s="17">
        <v>0</v>
      </c>
      <c r="KW12" s="17"/>
      <c r="KX12" s="17">
        <v>4.1132999999999997</v>
      </c>
      <c r="KY12" s="17">
        <v>-4.1132999999999997</v>
      </c>
      <c r="KZ12" s="17">
        <v>209.1</v>
      </c>
      <c r="LA12" s="17">
        <v>225.82119</v>
      </c>
      <c r="LB12" s="17">
        <v>225.82119</v>
      </c>
      <c r="LC12" s="17">
        <v>-16.72119</v>
      </c>
      <c r="LD12" s="17">
        <v>120.7</v>
      </c>
      <c r="LE12" s="17">
        <v>125.8177</v>
      </c>
      <c r="LF12" s="17">
        <v>125.8177</v>
      </c>
      <c r="LG12" s="17">
        <v>-5.1177000000000001</v>
      </c>
      <c r="LH12" s="17">
        <v>57</v>
      </c>
      <c r="LI12" s="17">
        <v>67.199219999999997</v>
      </c>
      <c r="LJ12" s="17">
        <v>67.199219999999997</v>
      </c>
      <c r="LK12" s="17">
        <v>-10.19922</v>
      </c>
      <c r="LL12" s="17">
        <v>79.8</v>
      </c>
      <c r="LM12" s="17">
        <v>78.567999999999998</v>
      </c>
      <c r="LN12" s="17">
        <v>78.567999999999998</v>
      </c>
      <c r="LO12" s="17">
        <v>1.232</v>
      </c>
      <c r="LP12" s="17"/>
      <c r="LQ12" s="17"/>
      <c r="LR12" s="17">
        <v>29.980560000000001</v>
      </c>
      <c r="LS12" s="17">
        <v>-29.980560000000001</v>
      </c>
      <c r="LT12" s="17">
        <v>0</v>
      </c>
      <c r="LU12" s="17"/>
      <c r="LV12" s="17"/>
      <c r="LW12" s="17">
        <v>0</v>
      </c>
      <c r="LX12" s="17">
        <v>0</v>
      </c>
      <c r="LY12" s="17"/>
      <c r="LZ12" s="17"/>
      <c r="MA12" s="17">
        <v>0</v>
      </c>
      <c r="MB12" s="17">
        <v>0</v>
      </c>
      <c r="MC12" s="17"/>
      <c r="MD12" s="17"/>
      <c r="ME12" s="17">
        <v>0</v>
      </c>
      <c r="MF12" s="17">
        <v>136.9</v>
      </c>
      <c r="MG12" s="17">
        <v>138.54471000000001</v>
      </c>
      <c r="MH12" s="17">
        <v>138.54471000000001</v>
      </c>
      <c r="MI12" s="17">
        <v>-1.6447099999999999</v>
      </c>
      <c r="MJ12" s="17"/>
      <c r="MK12" s="17"/>
      <c r="ML12" s="17"/>
      <c r="MM12" s="17">
        <v>0</v>
      </c>
      <c r="MN12" s="17">
        <v>66</v>
      </c>
      <c r="MO12" s="17">
        <v>69.480379999999997</v>
      </c>
      <c r="MP12" s="17">
        <v>69.480379999999997</v>
      </c>
      <c r="MQ12" s="17">
        <v>-3.4803799999999998</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205.5</v>
      </c>
      <c r="NM12" s="17">
        <v>206.49084999999999</v>
      </c>
      <c r="NN12" s="17">
        <v>206.49084999999999</v>
      </c>
      <c r="NO12" s="17">
        <v>-0.99085000000000001</v>
      </c>
      <c r="NP12" s="17">
        <v>98.7</v>
      </c>
      <c r="NQ12" s="17">
        <v>103.55547</v>
      </c>
      <c r="NR12" s="17">
        <v>103.55547</v>
      </c>
      <c r="NS12" s="17">
        <v>-4.8554700000000004</v>
      </c>
      <c r="NT12" s="17"/>
      <c r="NU12" s="17"/>
      <c r="NV12" s="17">
        <v>3.4627500000000002</v>
      </c>
      <c r="NW12" s="17">
        <v>-3.4627500000000002</v>
      </c>
      <c r="NX12" s="17">
        <v>0</v>
      </c>
      <c r="NY12" s="17"/>
      <c r="NZ12" s="17">
        <v>3.6327500000000001</v>
      </c>
      <c r="OA12" s="17">
        <v>-3.6327500000000001</v>
      </c>
      <c r="OB12" s="17">
        <v>20</v>
      </c>
      <c r="OC12" s="17">
        <v>20</v>
      </c>
      <c r="OD12" s="17">
        <v>17.492709999999999</v>
      </c>
      <c r="OE12" s="17">
        <v>2.5072899999999998</v>
      </c>
      <c r="OF12" s="17">
        <v>0</v>
      </c>
      <c r="OG12" s="17"/>
      <c r="OH12" s="17"/>
      <c r="OI12" s="17">
        <v>0</v>
      </c>
      <c r="OJ12" s="17">
        <v>14.6</v>
      </c>
      <c r="OK12" s="17">
        <v>16.107500000000002</v>
      </c>
      <c r="OL12" s="17">
        <v>16.107500000000002</v>
      </c>
      <c r="OM12" s="17">
        <v>-1.5075000000000001</v>
      </c>
      <c r="ON12" s="17">
        <v>0</v>
      </c>
      <c r="OO12" s="17"/>
      <c r="OP12" s="17"/>
      <c r="OQ12" s="17">
        <v>0</v>
      </c>
      <c r="OR12" s="17">
        <v>0</v>
      </c>
      <c r="OS12" s="17"/>
      <c r="OT12" s="17"/>
      <c r="OU12" s="17">
        <v>0</v>
      </c>
      <c r="OV12" s="17">
        <v>0</v>
      </c>
      <c r="OW12" s="17"/>
      <c r="OX12" s="17"/>
      <c r="OY12" s="17">
        <v>0</v>
      </c>
      <c r="OZ12" s="17">
        <v>20.3</v>
      </c>
      <c r="PA12" s="17">
        <v>19.436350000000001</v>
      </c>
      <c r="PB12" s="17">
        <v>19.436350000000001</v>
      </c>
      <c r="PC12" s="17">
        <v>0.86365000000000003</v>
      </c>
      <c r="PD12" s="17">
        <v>9.9</v>
      </c>
      <c r="PE12" s="17">
        <v>9.9830000000000005</v>
      </c>
      <c r="PF12" s="17">
        <v>9.9830000000000005</v>
      </c>
      <c r="PG12" s="17">
        <v>-8.3000000000000004E-2</v>
      </c>
      <c r="PH12" s="17">
        <v>5.3</v>
      </c>
      <c r="PI12" s="17">
        <v>5.67</v>
      </c>
      <c r="PJ12" s="17">
        <v>5.67</v>
      </c>
      <c r="PK12" s="17">
        <v>-0.37</v>
      </c>
      <c r="PL12" s="17">
        <v>0</v>
      </c>
      <c r="PM12" s="17"/>
      <c r="PN12" s="17"/>
      <c r="PO12" s="17">
        <v>0</v>
      </c>
      <c r="PP12" s="17">
        <v>0</v>
      </c>
      <c r="PQ12" s="17"/>
      <c r="PR12" s="17"/>
      <c r="PS12" s="17">
        <v>0</v>
      </c>
      <c r="PT12" s="17">
        <v>0</v>
      </c>
      <c r="PU12" s="17">
        <v>2</v>
      </c>
      <c r="PV12" s="17">
        <v>2</v>
      </c>
      <c r="PW12" s="17">
        <v>-2</v>
      </c>
      <c r="PX12" s="17"/>
      <c r="PY12" s="17"/>
      <c r="PZ12" s="17">
        <v>2</v>
      </c>
      <c r="QA12" s="17">
        <v>-2</v>
      </c>
      <c r="QB12" s="17">
        <v>5.0999999999999996</v>
      </c>
      <c r="QC12" s="17">
        <v>5</v>
      </c>
      <c r="QD12" s="17">
        <v>5</v>
      </c>
      <c r="QE12" s="17">
        <v>0.1</v>
      </c>
      <c r="QF12" s="17">
        <v>20.5</v>
      </c>
      <c r="QG12" s="17">
        <v>20.274049999999999</v>
      </c>
      <c r="QH12" s="17">
        <v>20.274049999999999</v>
      </c>
      <c r="QI12" s="17">
        <v>0.22595000000000001</v>
      </c>
      <c r="QJ12" s="17">
        <v>20</v>
      </c>
      <c r="QK12" s="17">
        <v>19.436350000000001</v>
      </c>
      <c r="QL12" s="17">
        <v>19.436350000000001</v>
      </c>
      <c r="QM12" s="17">
        <v>0.56364999999999998</v>
      </c>
      <c r="QN12" s="17">
        <v>19</v>
      </c>
      <c r="QO12" s="17">
        <v>17.492709999999999</v>
      </c>
      <c r="QP12" s="17">
        <v>17.492709999999999</v>
      </c>
      <c r="QQ12" s="17">
        <v>1.50729</v>
      </c>
      <c r="QR12" s="17">
        <v>3.4</v>
      </c>
      <c r="QS12" s="17">
        <v>3.5</v>
      </c>
      <c r="QT12" s="17">
        <v>3.5</v>
      </c>
      <c r="QU12" s="17">
        <v>-0.1</v>
      </c>
      <c r="QV12" s="17">
        <v>0</v>
      </c>
      <c r="QW12" s="17">
        <v>17.881440000000001</v>
      </c>
      <c r="QX12" s="17">
        <v>17.881440000000001</v>
      </c>
      <c r="QY12" s="17">
        <v>-17.881440000000001</v>
      </c>
      <c r="QZ12" s="17">
        <v>0</v>
      </c>
      <c r="RA12" s="17"/>
      <c r="RB12" s="17"/>
      <c r="RC12" s="17">
        <v>0</v>
      </c>
      <c r="RD12" s="17">
        <v>0</v>
      </c>
      <c r="RE12" s="17"/>
      <c r="RF12" s="17"/>
      <c r="RG12" s="17">
        <v>0</v>
      </c>
      <c r="RH12" s="17">
        <v>2</v>
      </c>
      <c r="RI12" s="17">
        <v>3.835</v>
      </c>
      <c r="RJ12" s="17">
        <v>3.835</v>
      </c>
      <c r="RK12" s="17">
        <v>-1.835</v>
      </c>
      <c r="RL12" s="17">
        <v>1.6</v>
      </c>
      <c r="RM12" s="17">
        <v>7.609</v>
      </c>
      <c r="RN12" s="17">
        <v>7.609</v>
      </c>
      <c r="RO12" s="17">
        <v>-6.0090000000000003</v>
      </c>
      <c r="RP12" s="17">
        <v>0</v>
      </c>
      <c r="RQ12" s="17"/>
      <c r="RR12" s="17"/>
      <c r="RS12" s="17">
        <v>0</v>
      </c>
      <c r="RT12" s="17">
        <v>3.1</v>
      </c>
      <c r="RU12" s="17">
        <v>3.2010000000000001</v>
      </c>
      <c r="RV12" s="17">
        <v>3.2010000000000001</v>
      </c>
      <c r="RW12" s="17">
        <v>-0.10100000000000001</v>
      </c>
      <c r="RX12" s="17">
        <v>19.899999999999999</v>
      </c>
      <c r="RY12" s="17">
        <v>19.792000000000002</v>
      </c>
      <c r="RZ12" s="17">
        <v>19.792000000000002</v>
      </c>
      <c r="SA12" s="17">
        <v>0.108</v>
      </c>
      <c r="SB12" s="17">
        <v>3.2</v>
      </c>
      <c r="SC12" s="17">
        <v>2</v>
      </c>
      <c r="SD12" s="17">
        <v>2</v>
      </c>
      <c r="SE12" s="17">
        <v>1.2</v>
      </c>
      <c r="SF12" s="17"/>
      <c r="SG12" s="17"/>
      <c r="SH12" s="17"/>
      <c r="SI12" s="17">
        <v>0</v>
      </c>
      <c r="SJ12" s="17">
        <v>0</v>
      </c>
      <c r="SK12" s="17"/>
      <c r="SL12" s="17"/>
      <c r="SM12" s="17">
        <v>0</v>
      </c>
      <c r="SN12" s="17">
        <v>20</v>
      </c>
      <c r="SO12" s="17">
        <v>19.1448</v>
      </c>
      <c r="SP12" s="17">
        <v>19.1448</v>
      </c>
      <c r="SQ12" s="17">
        <v>0.85519999999999996</v>
      </c>
      <c r="SR12" s="17">
        <v>6.4</v>
      </c>
      <c r="SS12" s="17"/>
      <c r="ST12" s="17">
        <v>12.244899999999999</v>
      </c>
      <c r="SU12" s="17">
        <v>-5.8449</v>
      </c>
      <c r="SV12" s="17">
        <v>19.7</v>
      </c>
      <c r="SW12" s="17">
        <v>19.436350000000001</v>
      </c>
      <c r="SX12" s="17">
        <v>19.436350000000001</v>
      </c>
      <c r="SY12" s="17">
        <v>0.26365</v>
      </c>
      <c r="SZ12" s="17">
        <v>20.3</v>
      </c>
      <c r="TA12" s="17">
        <v>19.436350000000001</v>
      </c>
      <c r="TB12" s="17">
        <v>19.436350000000001</v>
      </c>
      <c r="TC12" s="17">
        <v>0.86365000000000003</v>
      </c>
      <c r="TD12" s="17">
        <v>0</v>
      </c>
      <c r="TE12" s="17">
        <v>2E-3</v>
      </c>
      <c r="TF12" s="17">
        <v>2E-3</v>
      </c>
      <c r="TG12" s="17">
        <v>-2E-3</v>
      </c>
      <c r="TH12" s="17">
        <v>0</v>
      </c>
      <c r="TI12" s="17">
        <v>0.46800000000000003</v>
      </c>
      <c r="TJ12" s="17">
        <v>0.46800000000000003</v>
      </c>
      <c r="TK12" s="17">
        <v>-0.46800000000000003</v>
      </c>
      <c r="TL12" s="17">
        <v>0</v>
      </c>
      <c r="TM12" s="17"/>
      <c r="TN12" s="17"/>
      <c r="TO12" s="17">
        <v>0</v>
      </c>
      <c r="TP12" s="17">
        <v>1.6</v>
      </c>
      <c r="TQ12" s="17">
        <v>4.6139999999999999</v>
      </c>
      <c r="TR12" s="17">
        <v>4.6139999999999999</v>
      </c>
      <c r="TS12" s="17">
        <v>-3.0139999999999998</v>
      </c>
      <c r="TT12" s="17">
        <v>8.23</v>
      </c>
      <c r="TU12" s="17">
        <v>11.986000000000001</v>
      </c>
      <c r="TV12" s="17">
        <v>11.986000000000001</v>
      </c>
      <c r="TW12" s="17">
        <v>-3.7559999999999998</v>
      </c>
      <c r="TX12" s="17">
        <v>0</v>
      </c>
      <c r="TY12" s="17">
        <v>9.9000000000000005E-2</v>
      </c>
      <c r="TZ12" s="17">
        <v>9.9000000000000005E-2</v>
      </c>
      <c r="UA12" s="17">
        <v>-9.9000000000000005E-2</v>
      </c>
      <c r="UB12" s="17">
        <v>0</v>
      </c>
      <c r="UC12" s="17">
        <v>0.23499999999999999</v>
      </c>
      <c r="UD12" s="17">
        <v>0.23499999999999999</v>
      </c>
      <c r="UE12" s="17">
        <v>-0.23499999999999999</v>
      </c>
      <c r="UF12" s="17">
        <v>0</v>
      </c>
      <c r="UG12" s="17"/>
      <c r="UH12" s="17"/>
      <c r="UI12" s="17">
        <v>0</v>
      </c>
      <c r="UJ12" s="17">
        <v>21</v>
      </c>
      <c r="UK12" s="17">
        <v>21</v>
      </c>
      <c r="UL12" s="17">
        <v>19.436350000000001</v>
      </c>
      <c r="UM12" s="17">
        <v>1.56365</v>
      </c>
      <c r="UN12" s="17">
        <v>8.1</v>
      </c>
      <c r="UO12" s="17">
        <v>8</v>
      </c>
      <c r="UP12" s="17">
        <v>8</v>
      </c>
      <c r="UQ12" s="17">
        <v>0.1</v>
      </c>
      <c r="UR12" s="17"/>
      <c r="US12" s="17"/>
      <c r="UT12" s="17"/>
      <c r="UU12" s="17">
        <v>0</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v>
      </c>
      <c r="VI12" s="17">
        <v>1.379</v>
      </c>
      <c r="VJ12" s="17">
        <v>1.379</v>
      </c>
      <c r="VK12" s="17">
        <v>-1.379</v>
      </c>
      <c r="VL12" s="17">
        <v>0</v>
      </c>
      <c r="VM12" s="17"/>
      <c r="VN12" s="17"/>
      <c r="VO12" s="17">
        <v>0</v>
      </c>
      <c r="VP12" s="17">
        <v>0</v>
      </c>
      <c r="VQ12" s="17"/>
      <c r="VR12" s="17"/>
      <c r="VS12" s="17">
        <v>0</v>
      </c>
      <c r="VT12" s="17">
        <v>0</v>
      </c>
      <c r="VU12" s="17"/>
      <c r="VV12" s="17"/>
      <c r="VW12" s="17">
        <v>0</v>
      </c>
      <c r="VX12" s="17"/>
      <c r="VY12" s="17"/>
      <c r="VZ12" s="17">
        <v>0.6</v>
      </c>
      <c r="WA12" s="17">
        <v>-0.6</v>
      </c>
      <c r="WB12" s="17">
        <v>0</v>
      </c>
      <c r="WC12" s="17">
        <v>2.5329999999999999</v>
      </c>
      <c r="WD12" s="17">
        <v>2.5329999999999999</v>
      </c>
      <c r="WE12" s="17">
        <v>-2.5329999999999999</v>
      </c>
      <c r="WF12" s="17">
        <v>0</v>
      </c>
      <c r="WG12" s="17">
        <v>3.2</v>
      </c>
      <c r="WH12" s="17">
        <v>3.2</v>
      </c>
      <c r="WI12" s="17">
        <v>-3.2</v>
      </c>
      <c r="WJ12" s="17">
        <v>0</v>
      </c>
      <c r="WK12" s="17"/>
      <c r="WL12" s="17"/>
      <c r="WM12" s="17">
        <v>0</v>
      </c>
      <c r="WN12" s="17">
        <v>3.1</v>
      </c>
      <c r="WO12" s="17">
        <v>4.2</v>
      </c>
      <c r="WP12" s="17">
        <v>4.2</v>
      </c>
      <c r="WQ12" s="17">
        <v>-1.1000000000000001</v>
      </c>
      <c r="WR12" s="17">
        <v>2</v>
      </c>
      <c r="WS12" s="17">
        <v>2.4</v>
      </c>
      <c r="WT12" s="17">
        <v>2.4</v>
      </c>
      <c r="WU12" s="17">
        <v>-0.4</v>
      </c>
      <c r="WV12" s="17">
        <v>2.4</v>
      </c>
      <c r="WW12" s="17">
        <v>2.4</v>
      </c>
      <c r="WX12" s="17">
        <v>2.4</v>
      </c>
      <c r="WY12" s="17">
        <v>0</v>
      </c>
      <c r="WZ12" s="17">
        <v>1.7</v>
      </c>
      <c r="XA12" s="17">
        <v>2.8</v>
      </c>
      <c r="XB12" s="17">
        <v>2.8</v>
      </c>
      <c r="XC12" s="17">
        <v>-1.1000000000000001</v>
      </c>
      <c r="XD12" s="17">
        <v>0</v>
      </c>
      <c r="XE12" s="17"/>
      <c r="XF12" s="17"/>
      <c r="XG12" s="17">
        <v>0</v>
      </c>
      <c r="XH12" s="17">
        <v>7.2</v>
      </c>
      <c r="XI12" s="17">
        <v>7.8</v>
      </c>
      <c r="XJ12" s="17">
        <v>7.8</v>
      </c>
      <c r="XK12" s="17">
        <v>-0.6</v>
      </c>
      <c r="XL12" s="17">
        <v>20</v>
      </c>
      <c r="XM12" s="17">
        <v>19.241980000000002</v>
      </c>
      <c r="XN12" s="17">
        <v>19.241980000000002</v>
      </c>
      <c r="XO12" s="17">
        <v>0.75802000000000003</v>
      </c>
      <c r="XP12" s="17">
        <v>20</v>
      </c>
      <c r="XQ12" s="17">
        <v>19.241980000000002</v>
      </c>
      <c r="XR12" s="17">
        <v>19.241980000000002</v>
      </c>
      <c r="XS12" s="17">
        <v>0.75802000000000003</v>
      </c>
      <c r="XT12" s="17">
        <v>9.1999999999999993</v>
      </c>
      <c r="XU12" s="17">
        <v>10.8</v>
      </c>
      <c r="XV12" s="17">
        <v>10.8</v>
      </c>
      <c r="XW12" s="17">
        <v>-1.6</v>
      </c>
      <c r="XX12" s="17"/>
      <c r="XY12" s="17"/>
      <c r="XZ12" s="17"/>
      <c r="YA12" s="17">
        <v>0</v>
      </c>
      <c r="YB12" s="17"/>
      <c r="YC12" s="17"/>
      <c r="YD12" s="17">
        <v>20</v>
      </c>
      <c r="YE12" s="17">
        <v>-20</v>
      </c>
      <c r="YF12" s="17">
        <v>17</v>
      </c>
      <c r="YG12" s="17">
        <v>14</v>
      </c>
      <c r="YH12" s="17">
        <v>14</v>
      </c>
      <c r="YI12" s="17">
        <v>3</v>
      </c>
      <c r="YJ12" s="17">
        <v>13.1</v>
      </c>
      <c r="YK12" s="17">
        <v>13</v>
      </c>
      <c r="YL12" s="17">
        <v>13</v>
      </c>
      <c r="YM12" s="17">
        <v>0.1</v>
      </c>
      <c r="YN12" s="17">
        <v>7.2</v>
      </c>
      <c r="YO12" s="17">
        <v>7.95</v>
      </c>
      <c r="YP12" s="17">
        <v>7.95</v>
      </c>
      <c r="YQ12" s="17">
        <v>-0.75</v>
      </c>
      <c r="YR12" s="17">
        <v>11</v>
      </c>
      <c r="YS12" s="17">
        <v>11</v>
      </c>
      <c r="YT12" s="17">
        <v>11</v>
      </c>
      <c r="YU12" s="17">
        <v>0</v>
      </c>
      <c r="YV12" s="17">
        <v>20.8</v>
      </c>
      <c r="YW12" s="17">
        <v>20</v>
      </c>
      <c r="YX12" s="17">
        <v>20</v>
      </c>
      <c r="YY12" s="17">
        <v>0.8</v>
      </c>
    </row>
    <row r="13" spans="1:675" ht="24" customHeight="1" x14ac:dyDescent="0.25">
      <c r="A13" s="1"/>
      <c r="B13" s="16" t="s">
        <v>71</v>
      </c>
      <c r="C13" s="16" t="s">
        <v>817</v>
      </c>
      <c r="D13" s="17">
        <v>202.9</v>
      </c>
      <c r="E13" s="17">
        <v>203.40136000000001</v>
      </c>
      <c r="F13" s="17">
        <v>203.40136000000001</v>
      </c>
      <c r="G13" s="17">
        <v>-0.50136000000000003</v>
      </c>
      <c r="H13" s="17">
        <v>638.1</v>
      </c>
      <c r="I13" s="17">
        <v>629.11312999999996</v>
      </c>
      <c r="J13" s="17">
        <v>629.11312999999996</v>
      </c>
      <c r="K13" s="17">
        <v>8.9868699999999997</v>
      </c>
      <c r="L13" s="17">
        <v>212.1</v>
      </c>
      <c r="M13" s="17">
        <v>204.86058</v>
      </c>
      <c r="N13" s="17">
        <v>204.86058</v>
      </c>
      <c r="O13" s="17">
        <v>7.23942</v>
      </c>
      <c r="P13" s="17"/>
      <c r="Q13" s="17"/>
      <c r="R13" s="17"/>
      <c r="S13" s="17">
        <v>0</v>
      </c>
      <c r="T13" s="17"/>
      <c r="U13" s="17"/>
      <c r="V13" s="17"/>
      <c r="W13" s="17">
        <v>0</v>
      </c>
      <c r="X13" s="17">
        <v>89.7</v>
      </c>
      <c r="Y13" s="17">
        <v>91.867829999999998</v>
      </c>
      <c r="Z13" s="17">
        <v>91.867829999999998</v>
      </c>
      <c r="AA13" s="17">
        <v>-2.1678299999999999</v>
      </c>
      <c r="AB13" s="17">
        <v>169.9</v>
      </c>
      <c r="AC13" s="17">
        <v>242</v>
      </c>
      <c r="AD13" s="17">
        <v>242</v>
      </c>
      <c r="AE13" s="17">
        <v>-72.099999999999994</v>
      </c>
      <c r="AF13" s="17">
        <v>0</v>
      </c>
      <c r="AG13" s="17"/>
      <c r="AH13" s="17"/>
      <c r="AI13" s="17">
        <v>0</v>
      </c>
      <c r="AJ13" s="17"/>
      <c r="AK13" s="17"/>
      <c r="AL13" s="17"/>
      <c r="AM13" s="17">
        <v>0</v>
      </c>
      <c r="AN13" s="17">
        <v>175.3</v>
      </c>
      <c r="AO13" s="17">
        <v>129.39895000000001</v>
      </c>
      <c r="AP13" s="17">
        <v>109.89</v>
      </c>
      <c r="AQ13" s="17">
        <v>65.41</v>
      </c>
      <c r="AR13" s="17">
        <v>196</v>
      </c>
      <c r="AS13" s="17">
        <v>129.39895000000001</v>
      </c>
      <c r="AT13" s="17">
        <v>109.89</v>
      </c>
      <c r="AU13" s="17">
        <v>86.11</v>
      </c>
      <c r="AV13" s="17">
        <v>0</v>
      </c>
      <c r="AW13" s="17"/>
      <c r="AX13" s="17"/>
      <c r="AY13" s="17">
        <v>0</v>
      </c>
      <c r="AZ13" s="17">
        <v>191.8</v>
      </c>
      <c r="BA13" s="17">
        <v>129.78754000000001</v>
      </c>
      <c r="BB13" s="17">
        <v>110.22</v>
      </c>
      <c r="BC13" s="17">
        <v>81.58</v>
      </c>
      <c r="BD13" s="17">
        <v>203.3</v>
      </c>
      <c r="BE13" s="17">
        <v>207.24285</v>
      </c>
      <c r="BF13" s="17">
        <v>207.24285</v>
      </c>
      <c r="BG13" s="17">
        <v>-3.94285</v>
      </c>
      <c r="BH13" s="17">
        <v>107.7</v>
      </c>
      <c r="BI13" s="17">
        <v>103.93259999999999</v>
      </c>
      <c r="BJ13" s="17">
        <v>103.93259999999999</v>
      </c>
      <c r="BK13" s="17">
        <v>3.7673999999999999</v>
      </c>
      <c r="BL13" s="17">
        <v>526.4</v>
      </c>
      <c r="BM13" s="17">
        <v>557.29155000000003</v>
      </c>
      <c r="BN13" s="17">
        <v>566.08941000000004</v>
      </c>
      <c r="BO13" s="17">
        <v>-39.689410000000002</v>
      </c>
      <c r="BP13" s="17">
        <v>10.3</v>
      </c>
      <c r="BQ13" s="17">
        <v>10.52094</v>
      </c>
      <c r="BR13" s="17">
        <v>10.52094</v>
      </c>
      <c r="BS13" s="17">
        <v>-0.22094</v>
      </c>
      <c r="BT13" s="17"/>
      <c r="BU13" s="17"/>
      <c r="BV13" s="17"/>
      <c r="BW13" s="17">
        <v>0</v>
      </c>
      <c r="BX13" s="17"/>
      <c r="BY13" s="17"/>
      <c r="BZ13" s="17"/>
      <c r="CA13" s="17">
        <v>0</v>
      </c>
      <c r="CB13" s="17"/>
      <c r="CC13" s="17"/>
      <c r="CD13" s="17"/>
      <c r="CE13" s="17">
        <v>0</v>
      </c>
      <c r="CF13" s="17"/>
      <c r="CG13" s="17"/>
      <c r="CH13" s="17"/>
      <c r="CI13" s="17">
        <v>0</v>
      </c>
      <c r="CJ13" s="17">
        <v>164</v>
      </c>
      <c r="CK13" s="17">
        <v>164.06706</v>
      </c>
      <c r="CL13" s="17">
        <v>164.06706</v>
      </c>
      <c r="CM13" s="17">
        <v>-6.7059999999999995E-2</v>
      </c>
      <c r="CN13" s="17">
        <v>6.9</v>
      </c>
      <c r="CO13" s="17">
        <v>7.4306799999999997</v>
      </c>
      <c r="CP13" s="17">
        <v>7.4306799999999997</v>
      </c>
      <c r="CQ13" s="17">
        <v>-0.53068000000000004</v>
      </c>
      <c r="CR13" s="17">
        <v>5.6</v>
      </c>
      <c r="CS13" s="17">
        <v>4.0787899999999997</v>
      </c>
      <c r="CT13" s="17">
        <v>4.0787899999999997</v>
      </c>
      <c r="CU13" s="17">
        <v>1.52121</v>
      </c>
      <c r="CV13" s="17">
        <v>0</v>
      </c>
      <c r="CW13" s="17"/>
      <c r="CX13" s="17"/>
      <c r="CY13" s="17">
        <v>0</v>
      </c>
      <c r="CZ13" s="17">
        <v>3.6</v>
      </c>
      <c r="DA13" s="17">
        <v>6.8787000000000003</v>
      </c>
      <c r="DB13" s="17">
        <v>6.8787000000000003</v>
      </c>
      <c r="DC13" s="17">
        <v>-3.2787000000000002</v>
      </c>
      <c r="DD13" s="17"/>
      <c r="DE13" s="17"/>
      <c r="DF13" s="17"/>
      <c r="DG13" s="17">
        <v>0</v>
      </c>
      <c r="DH13" s="17">
        <v>142.69999999999999</v>
      </c>
      <c r="DI13" s="17">
        <v>142.44412</v>
      </c>
      <c r="DJ13" s="17">
        <v>126.85066999999999</v>
      </c>
      <c r="DK13" s="17">
        <v>15.84933</v>
      </c>
      <c r="DL13" s="17"/>
      <c r="DM13" s="17"/>
      <c r="DN13" s="17"/>
      <c r="DO13" s="17">
        <v>0</v>
      </c>
      <c r="DP13" s="17"/>
      <c r="DQ13" s="17"/>
      <c r="DR13" s="17"/>
      <c r="DS13" s="17">
        <v>0</v>
      </c>
      <c r="DT13" s="17"/>
      <c r="DU13" s="17"/>
      <c r="DV13" s="17"/>
      <c r="DW13" s="17">
        <v>0</v>
      </c>
      <c r="DX13" s="17"/>
      <c r="DY13" s="17"/>
      <c r="DZ13" s="17"/>
      <c r="EA13" s="17">
        <v>0</v>
      </c>
      <c r="EB13" s="17">
        <v>110.1</v>
      </c>
      <c r="EC13" s="17">
        <v>112.46647</v>
      </c>
      <c r="ED13" s="17">
        <v>112.46647</v>
      </c>
      <c r="EE13" s="17">
        <v>-2.3664700000000001</v>
      </c>
      <c r="EF13" s="17">
        <v>134.69999999999999</v>
      </c>
      <c r="EG13" s="17">
        <v>132.67643000000001</v>
      </c>
      <c r="EH13" s="17">
        <v>132.67643000000001</v>
      </c>
      <c r="EI13" s="17">
        <v>2.0235699999999999</v>
      </c>
      <c r="EJ13" s="17"/>
      <c r="EK13" s="17"/>
      <c r="EL13" s="17"/>
      <c r="EM13" s="17">
        <v>0</v>
      </c>
      <c r="EN13" s="17"/>
      <c r="EO13" s="17"/>
      <c r="EP13" s="17"/>
      <c r="EQ13" s="17">
        <v>0</v>
      </c>
      <c r="ER13" s="17"/>
      <c r="ES13" s="17"/>
      <c r="ET13" s="17"/>
      <c r="EU13" s="17">
        <v>0</v>
      </c>
      <c r="EV13" s="17">
        <v>6.5</v>
      </c>
      <c r="EW13" s="17">
        <v>6.39</v>
      </c>
      <c r="EX13" s="17">
        <v>6.39</v>
      </c>
      <c r="EY13" s="17">
        <v>0.11</v>
      </c>
      <c r="EZ13" s="17">
        <v>440.3</v>
      </c>
      <c r="FA13" s="17">
        <v>449.28086000000002</v>
      </c>
      <c r="FB13" s="17">
        <v>449.28086000000002</v>
      </c>
      <c r="FC13" s="17">
        <v>-8.9808599999999998</v>
      </c>
      <c r="FD13" s="17">
        <v>81.3</v>
      </c>
      <c r="FE13" s="17">
        <v>81.635570000000001</v>
      </c>
      <c r="FF13" s="17">
        <v>81.635570000000001</v>
      </c>
      <c r="FG13" s="17">
        <v>-0.33556999999999998</v>
      </c>
      <c r="FH13" s="17">
        <v>135.9</v>
      </c>
      <c r="FI13" s="17">
        <v>142.04259999999999</v>
      </c>
      <c r="FJ13" s="17">
        <v>142.04259999999999</v>
      </c>
      <c r="FK13" s="17">
        <v>-6.1425999999999998</v>
      </c>
      <c r="FL13" s="17">
        <v>41.6</v>
      </c>
      <c r="FM13" s="17">
        <v>41.89893</v>
      </c>
      <c r="FN13" s="17">
        <v>41.89893</v>
      </c>
      <c r="FO13" s="17">
        <v>-0.29892999999999997</v>
      </c>
      <c r="FP13" s="17">
        <v>18.51145</v>
      </c>
      <c r="FQ13" s="17">
        <v>19.21088</v>
      </c>
      <c r="FR13" s="17">
        <v>19.21088</v>
      </c>
      <c r="FS13" s="17">
        <v>-0.69943</v>
      </c>
      <c r="FT13" s="17">
        <v>0</v>
      </c>
      <c r="FU13" s="17">
        <v>18.46453</v>
      </c>
      <c r="FV13" s="17">
        <v>18.46453</v>
      </c>
      <c r="FW13" s="17">
        <v>-18.46453</v>
      </c>
      <c r="FX13" s="17">
        <v>90.9</v>
      </c>
      <c r="FY13" s="17">
        <v>87.773570000000007</v>
      </c>
      <c r="FZ13" s="17">
        <v>87.773570000000007</v>
      </c>
      <c r="GA13" s="17">
        <v>3.12643</v>
      </c>
      <c r="GB13" s="17">
        <v>167.5</v>
      </c>
      <c r="GC13" s="17">
        <v>174.42857000000001</v>
      </c>
      <c r="GD13" s="17">
        <v>174.42857000000001</v>
      </c>
      <c r="GE13" s="17">
        <v>-6.9285699999999997</v>
      </c>
      <c r="GF13" s="17">
        <v>167.8</v>
      </c>
      <c r="GG13" s="17">
        <v>174.42857000000001</v>
      </c>
      <c r="GH13" s="17">
        <v>174.42857000000001</v>
      </c>
      <c r="GI13" s="17">
        <v>-6.6285699999999999</v>
      </c>
      <c r="GJ13" s="17">
        <v>176.6</v>
      </c>
      <c r="GK13" s="17">
        <v>174.95238000000001</v>
      </c>
      <c r="GL13" s="17">
        <v>174.95238000000001</v>
      </c>
      <c r="GM13" s="17">
        <v>1.6476200000000001</v>
      </c>
      <c r="GN13" s="17">
        <v>105.6</v>
      </c>
      <c r="GO13" s="17">
        <v>110.48202000000001</v>
      </c>
      <c r="GP13" s="17">
        <v>110.48202000000001</v>
      </c>
      <c r="GQ13" s="17">
        <v>-4.8820199999999998</v>
      </c>
      <c r="GR13" s="17">
        <v>45.3</v>
      </c>
      <c r="GS13" s="17">
        <v>47.082599999999999</v>
      </c>
      <c r="GT13" s="17">
        <v>47.082599999999999</v>
      </c>
      <c r="GU13" s="17">
        <v>-1.7826</v>
      </c>
      <c r="GV13" s="17"/>
      <c r="GW13" s="17"/>
      <c r="GX13" s="17">
        <v>39.381999999999998</v>
      </c>
      <c r="GY13" s="17">
        <v>-39.381999999999998</v>
      </c>
      <c r="GZ13" s="17">
        <v>3.8</v>
      </c>
      <c r="HA13" s="17"/>
      <c r="HB13" s="17"/>
      <c r="HC13" s="17">
        <v>3.8</v>
      </c>
      <c r="HD13" s="17">
        <v>32.4</v>
      </c>
      <c r="HE13" s="17">
        <v>33.515149999999998</v>
      </c>
      <c r="HF13" s="17">
        <v>33.515149999999998</v>
      </c>
      <c r="HG13" s="17">
        <v>-1.1151500000000001</v>
      </c>
      <c r="HH13" s="17">
        <v>171.1</v>
      </c>
      <c r="HI13" s="17">
        <v>174.55948000000001</v>
      </c>
      <c r="HJ13" s="17">
        <v>174.55948000000001</v>
      </c>
      <c r="HK13" s="17">
        <v>-3.4594800000000001</v>
      </c>
      <c r="HL13" s="17"/>
      <c r="HM13" s="17"/>
      <c r="HN13" s="17"/>
      <c r="HO13" s="17">
        <v>0</v>
      </c>
      <c r="HP13" s="17"/>
      <c r="HQ13" s="17"/>
      <c r="HR13" s="17"/>
      <c r="HS13" s="17">
        <v>0</v>
      </c>
      <c r="HT13" s="17">
        <v>94.6</v>
      </c>
      <c r="HU13" s="17">
        <v>95.545190000000005</v>
      </c>
      <c r="HV13" s="17">
        <v>24.014710000000001</v>
      </c>
      <c r="HW13" s="17">
        <v>70.585290000000001</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126.9</v>
      </c>
      <c r="IW13" s="17">
        <v>132.83837</v>
      </c>
      <c r="IX13" s="17">
        <v>132.83837</v>
      </c>
      <c r="IY13" s="17">
        <v>-5.9383699999999999</v>
      </c>
      <c r="IZ13" s="17">
        <v>0</v>
      </c>
      <c r="JA13" s="17"/>
      <c r="JB13" s="17"/>
      <c r="JC13" s="17">
        <v>0</v>
      </c>
      <c r="JD13" s="17">
        <v>63.8</v>
      </c>
      <c r="JE13" s="17">
        <v>64.373000000000005</v>
      </c>
      <c r="JF13" s="17"/>
      <c r="JG13" s="17">
        <v>63.8</v>
      </c>
      <c r="JH13" s="17">
        <v>0</v>
      </c>
      <c r="JI13" s="17"/>
      <c r="JJ13" s="17"/>
      <c r="JK13" s="17">
        <v>0</v>
      </c>
      <c r="JL13" s="17"/>
      <c r="JM13" s="17"/>
      <c r="JN13" s="17"/>
      <c r="JO13" s="17">
        <v>0</v>
      </c>
      <c r="JP13" s="17">
        <v>71.3</v>
      </c>
      <c r="JQ13" s="17">
        <v>73.590999999999994</v>
      </c>
      <c r="JR13" s="17">
        <v>53.164619999999999</v>
      </c>
      <c r="JS13" s="17">
        <v>18.135380000000001</v>
      </c>
      <c r="JT13" s="17">
        <v>34.9</v>
      </c>
      <c r="JU13" s="17">
        <v>36.905999999999999</v>
      </c>
      <c r="JV13" s="17">
        <v>26.662140000000001</v>
      </c>
      <c r="JW13" s="17">
        <v>8.2378599999999995</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c r="KT13" s="17"/>
      <c r="KU13" s="17">
        <v>0</v>
      </c>
      <c r="KV13" s="17">
        <v>0</v>
      </c>
      <c r="KW13" s="17"/>
      <c r="KX13" s="17">
        <v>4.1132999999999997</v>
      </c>
      <c r="KY13" s="17">
        <v>-4.1132999999999997</v>
      </c>
      <c r="KZ13" s="17">
        <v>208.4</v>
      </c>
      <c r="LA13" s="17">
        <v>225.82119</v>
      </c>
      <c r="LB13" s="17">
        <v>225.82119</v>
      </c>
      <c r="LC13" s="17">
        <v>-17.421189999999999</v>
      </c>
      <c r="LD13" s="17">
        <v>118.1</v>
      </c>
      <c r="LE13" s="17">
        <v>125.8177</v>
      </c>
      <c r="LF13" s="17">
        <v>125.8177</v>
      </c>
      <c r="LG13" s="17">
        <v>-7.7176999999999998</v>
      </c>
      <c r="LH13" s="17">
        <v>56.4</v>
      </c>
      <c r="LI13" s="17">
        <v>67.199219999999997</v>
      </c>
      <c r="LJ13" s="17">
        <v>67.199219999999997</v>
      </c>
      <c r="LK13" s="17">
        <v>-10.79922</v>
      </c>
      <c r="LL13" s="17">
        <v>79.5</v>
      </c>
      <c r="LM13" s="17">
        <v>78.567999999999998</v>
      </c>
      <c r="LN13" s="17">
        <v>78.567999999999998</v>
      </c>
      <c r="LO13" s="17">
        <v>0.93200000000000005</v>
      </c>
      <c r="LP13" s="17"/>
      <c r="LQ13" s="17"/>
      <c r="LR13" s="17">
        <v>29.980560000000001</v>
      </c>
      <c r="LS13" s="17">
        <v>-29.980560000000001</v>
      </c>
      <c r="LT13" s="17">
        <v>0</v>
      </c>
      <c r="LU13" s="17"/>
      <c r="LV13" s="17"/>
      <c r="LW13" s="17">
        <v>0</v>
      </c>
      <c r="LX13" s="17">
        <v>0</v>
      </c>
      <c r="LY13" s="17"/>
      <c r="LZ13" s="17"/>
      <c r="MA13" s="17">
        <v>0</v>
      </c>
      <c r="MB13" s="17">
        <v>0</v>
      </c>
      <c r="MC13" s="17"/>
      <c r="MD13" s="17"/>
      <c r="ME13" s="17">
        <v>0</v>
      </c>
      <c r="MF13" s="17">
        <v>138.19999999999999</v>
      </c>
      <c r="MG13" s="17">
        <v>138.54471000000001</v>
      </c>
      <c r="MH13" s="17">
        <v>138.54471000000001</v>
      </c>
      <c r="MI13" s="17">
        <v>-0.34471000000000002</v>
      </c>
      <c r="MJ13" s="17"/>
      <c r="MK13" s="17"/>
      <c r="ML13" s="17"/>
      <c r="MM13" s="17">
        <v>0</v>
      </c>
      <c r="MN13" s="17">
        <v>66.5</v>
      </c>
      <c r="MO13" s="17">
        <v>69.480379999999997</v>
      </c>
      <c r="MP13" s="17">
        <v>69.480379999999997</v>
      </c>
      <c r="MQ13" s="17">
        <v>-2.9803799999999998</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205.8</v>
      </c>
      <c r="NM13" s="17">
        <v>206.49084999999999</v>
      </c>
      <c r="NN13" s="17">
        <v>206.49084999999999</v>
      </c>
      <c r="NO13" s="17">
        <v>-0.69084999999999996</v>
      </c>
      <c r="NP13" s="17">
        <v>98.8</v>
      </c>
      <c r="NQ13" s="17">
        <v>103.55547</v>
      </c>
      <c r="NR13" s="17">
        <v>103.55547</v>
      </c>
      <c r="NS13" s="17">
        <v>-4.7554699999999999</v>
      </c>
      <c r="NT13" s="17"/>
      <c r="NU13" s="17"/>
      <c r="NV13" s="17">
        <v>3.4627500000000002</v>
      </c>
      <c r="NW13" s="17">
        <v>-3.4627500000000002</v>
      </c>
      <c r="NX13" s="17">
        <v>0</v>
      </c>
      <c r="NY13" s="17"/>
      <c r="NZ13" s="17">
        <v>3.6327500000000001</v>
      </c>
      <c r="OA13" s="17">
        <v>-3.6327500000000001</v>
      </c>
      <c r="OB13" s="17">
        <v>20</v>
      </c>
      <c r="OC13" s="17">
        <v>20</v>
      </c>
      <c r="OD13" s="17">
        <v>17.492709999999999</v>
      </c>
      <c r="OE13" s="17">
        <v>2.5072899999999998</v>
      </c>
      <c r="OF13" s="17">
        <v>0</v>
      </c>
      <c r="OG13" s="17"/>
      <c r="OH13" s="17"/>
      <c r="OI13" s="17">
        <v>0</v>
      </c>
      <c r="OJ13" s="17">
        <v>11.4</v>
      </c>
      <c r="OK13" s="17">
        <v>15.801500000000001</v>
      </c>
      <c r="OL13" s="17">
        <v>15.801500000000001</v>
      </c>
      <c r="OM13" s="17">
        <v>-4.4015000000000004</v>
      </c>
      <c r="ON13" s="17">
        <v>0</v>
      </c>
      <c r="OO13" s="17"/>
      <c r="OP13" s="17"/>
      <c r="OQ13" s="17">
        <v>0</v>
      </c>
      <c r="OR13" s="17">
        <v>0</v>
      </c>
      <c r="OS13" s="17"/>
      <c r="OT13" s="17"/>
      <c r="OU13" s="17">
        <v>0</v>
      </c>
      <c r="OV13" s="17">
        <v>0</v>
      </c>
      <c r="OW13" s="17"/>
      <c r="OX13" s="17"/>
      <c r="OY13" s="17">
        <v>0</v>
      </c>
      <c r="OZ13" s="17">
        <v>20.100000000000001</v>
      </c>
      <c r="PA13" s="17">
        <v>19.436350000000001</v>
      </c>
      <c r="PB13" s="17">
        <v>19.436350000000001</v>
      </c>
      <c r="PC13" s="17">
        <v>0.66364999999999996</v>
      </c>
      <c r="PD13" s="17">
        <v>9.9</v>
      </c>
      <c r="PE13" s="17">
        <v>9.9830000000000005</v>
      </c>
      <c r="PF13" s="17">
        <v>9.9830000000000005</v>
      </c>
      <c r="PG13" s="17">
        <v>-8.3000000000000004E-2</v>
      </c>
      <c r="PH13" s="17">
        <v>5.5</v>
      </c>
      <c r="PI13" s="17">
        <v>5.67</v>
      </c>
      <c r="PJ13" s="17">
        <v>5.67</v>
      </c>
      <c r="PK13" s="17">
        <v>-0.17</v>
      </c>
      <c r="PL13" s="17">
        <v>0</v>
      </c>
      <c r="PM13" s="17"/>
      <c r="PN13" s="17"/>
      <c r="PO13" s="17">
        <v>0</v>
      </c>
      <c r="PP13" s="17">
        <v>0</v>
      </c>
      <c r="PQ13" s="17"/>
      <c r="PR13" s="17"/>
      <c r="PS13" s="17">
        <v>0</v>
      </c>
      <c r="PT13" s="17">
        <v>0</v>
      </c>
      <c r="PU13" s="17">
        <v>2</v>
      </c>
      <c r="PV13" s="17">
        <v>2</v>
      </c>
      <c r="PW13" s="17">
        <v>-2</v>
      </c>
      <c r="PX13" s="17"/>
      <c r="PY13" s="17"/>
      <c r="PZ13" s="17">
        <v>2</v>
      </c>
      <c r="QA13" s="17">
        <v>-2</v>
      </c>
      <c r="QB13" s="17">
        <v>5.0999999999999996</v>
      </c>
      <c r="QC13" s="17">
        <v>5</v>
      </c>
      <c r="QD13" s="17">
        <v>5</v>
      </c>
      <c r="QE13" s="17">
        <v>0.1</v>
      </c>
      <c r="QF13" s="17">
        <v>20</v>
      </c>
      <c r="QG13" s="17">
        <v>20.274049999999999</v>
      </c>
      <c r="QH13" s="17">
        <v>20.274049999999999</v>
      </c>
      <c r="QI13" s="17">
        <v>-0.27405000000000002</v>
      </c>
      <c r="QJ13" s="17">
        <v>20</v>
      </c>
      <c r="QK13" s="17">
        <v>19.436350000000001</v>
      </c>
      <c r="QL13" s="17">
        <v>19.436350000000001</v>
      </c>
      <c r="QM13" s="17">
        <v>0.56364999999999998</v>
      </c>
      <c r="QN13" s="17">
        <v>18.899999999999999</v>
      </c>
      <c r="QO13" s="17">
        <v>17.492709999999999</v>
      </c>
      <c r="QP13" s="17">
        <v>17.492709999999999</v>
      </c>
      <c r="QQ13" s="17">
        <v>1.4072899999999999</v>
      </c>
      <c r="QR13" s="17">
        <v>3.5</v>
      </c>
      <c r="QS13" s="17">
        <v>3.5</v>
      </c>
      <c r="QT13" s="17">
        <v>3.5</v>
      </c>
      <c r="QU13" s="17">
        <v>0</v>
      </c>
      <c r="QV13" s="17">
        <v>0</v>
      </c>
      <c r="QW13" s="17">
        <v>17.881440000000001</v>
      </c>
      <c r="QX13" s="17">
        <v>17.881440000000001</v>
      </c>
      <c r="QY13" s="17">
        <v>-17.881440000000001</v>
      </c>
      <c r="QZ13" s="17">
        <v>0</v>
      </c>
      <c r="RA13" s="17"/>
      <c r="RB13" s="17"/>
      <c r="RC13" s="17">
        <v>0</v>
      </c>
      <c r="RD13" s="17">
        <v>0</v>
      </c>
      <c r="RE13" s="17"/>
      <c r="RF13" s="17"/>
      <c r="RG13" s="17">
        <v>0</v>
      </c>
      <c r="RH13" s="17">
        <v>1.2</v>
      </c>
      <c r="RI13" s="17">
        <v>3.81</v>
      </c>
      <c r="RJ13" s="17">
        <v>3.81</v>
      </c>
      <c r="RK13" s="17">
        <v>-2.61</v>
      </c>
      <c r="RL13" s="17">
        <v>1.2</v>
      </c>
      <c r="RM13" s="17">
        <v>7.04</v>
      </c>
      <c r="RN13" s="17">
        <v>7.04</v>
      </c>
      <c r="RO13" s="17">
        <v>-5.84</v>
      </c>
      <c r="RP13" s="17">
        <v>0</v>
      </c>
      <c r="RQ13" s="17"/>
      <c r="RR13" s="17"/>
      <c r="RS13" s="17">
        <v>0</v>
      </c>
      <c r="RT13" s="17">
        <v>3.2</v>
      </c>
      <c r="RU13" s="17">
        <v>3.2010000000000001</v>
      </c>
      <c r="RV13" s="17">
        <v>3.2010000000000001</v>
      </c>
      <c r="RW13" s="17">
        <v>-1E-3</v>
      </c>
      <c r="RX13" s="17">
        <v>19.600000000000001</v>
      </c>
      <c r="RY13" s="17">
        <v>19.792000000000002</v>
      </c>
      <c r="RZ13" s="17">
        <v>19.792000000000002</v>
      </c>
      <c r="SA13" s="17">
        <v>-0.192</v>
      </c>
      <c r="SB13" s="17">
        <v>3.2</v>
      </c>
      <c r="SC13" s="17">
        <v>2</v>
      </c>
      <c r="SD13" s="17">
        <v>2</v>
      </c>
      <c r="SE13" s="17">
        <v>1.2</v>
      </c>
      <c r="SF13" s="17"/>
      <c r="SG13" s="17"/>
      <c r="SH13" s="17"/>
      <c r="SI13" s="17">
        <v>0</v>
      </c>
      <c r="SJ13" s="17">
        <v>0</v>
      </c>
      <c r="SK13" s="17"/>
      <c r="SL13" s="17"/>
      <c r="SM13" s="17">
        <v>0</v>
      </c>
      <c r="SN13" s="17">
        <v>20</v>
      </c>
      <c r="SO13" s="17">
        <v>19.1448</v>
      </c>
      <c r="SP13" s="17">
        <v>19.1448</v>
      </c>
      <c r="SQ13" s="17">
        <v>0.85519999999999996</v>
      </c>
      <c r="SR13" s="17">
        <v>3.2</v>
      </c>
      <c r="SS13" s="17"/>
      <c r="ST13" s="17">
        <v>12.244899999999999</v>
      </c>
      <c r="SU13" s="17">
        <v>-9.0449000000000002</v>
      </c>
      <c r="SV13" s="17">
        <v>19.600000000000001</v>
      </c>
      <c r="SW13" s="17">
        <v>19.436350000000001</v>
      </c>
      <c r="SX13" s="17">
        <v>19.436350000000001</v>
      </c>
      <c r="SY13" s="17">
        <v>0.16364999999999999</v>
      </c>
      <c r="SZ13" s="17">
        <v>20.3</v>
      </c>
      <c r="TA13" s="17">
        <v>19.436350000000001</v>
      </c>
      <c r="TB13" s="17">
        <v>19.436350000000001</v>
      </c>
      <c r="TC13" s="17">
        <v>0.86365000000000003</v>
      </c>
      <c r="TD13" s="17">
        <v>0</v>
      </c>
      <c r="TE13" s="17">
        <v>5.0000000000000001E-3</v>
      </c>
      <c r="TF13" s="17">
        <v>5.0000000000000001E-3</v>
      </c>
      <c r="TG13" s="17">
        <v>-5.0000000000000001E-3</v>
      </c>
      <c r="TH13" s="17">
        <v>0</v>
      </c>
      <c r="TI13" s="17">
        <v>0.48599999999999999</v>
      </c>
      <c r="TJ13" s="17">
        <v>0.48599999999999999</v>
      </c>
      <c r="TK13" s="17">
        <v>-0.48599999999999999</v>
      </c>
      <c r="TL13" s="17">
        <v>0</v>
      </c>
      <c r="TM13" s="17"/>
      <c r="TN13" s="17"/>
      <c r="TO13" s="17">
        <v>0</v>
      </c>
      <c r="TP13" s="17">
        <v>1.8</v>
      </c>
      <c r="TQ13" s="17">
        <v>4.0880000000000001</v>
      </c>
      <c r="TR13" s="17">
        <v>4.0880000000000001</v>
      </c>
      <c r="TS13" s="17">
        <v>-2.2879999999999998</v>
      </c>
      <c r="TT13" s="17">
        <v>7.96</v>
      </c>
      <c r="TU13" s="17">
        <v>10.981999999999999</v>
      </c>
      <c r="TV13" s="17">
        <v>10.981999999999999</v>
      </c>
      <c r="TW13" s="17">
        <v>-3.0219999999999998</v>
      </c>
      <c r="TX13" s="17">
        <v>0</v>
      </c>
      <c r="TY13" s="17">
        <v>7.6999999999999999E-2</v>
      </c>
      <c r="TZ13" s="17">
        <v>7.6999999999999999E-2</v>
      </c>
      <c r="UA13" s="17">
        <v>-7.6999999999999999E-2</v>
      </c>
      <c r="UB13" s="17">
        <v>0</v>
      </c>
      <c r="UC13" s="17">
        <v>0.20699999999999999</v>
      </c>
      <c r="UD13" s="17">
        <v>0.20699999999999999</v>
      </c>
      <c r="UE13" s="17">
        <v>-0.20699999999999999</v>
      </c>
      <c r="UF13" s="17">
        <v>0</v>
      </c>
      <c r="UG13" s="17"/>
      <c r="UH13" s="17"/>
      <c r="UI13" s="17">
        <v>0</v>
      </c>
      <c r="UJ13" s="17">
        <v>21</v>
      </c>
      <c r="UK13" s="17">
        <v>21</v>
      </c>
      <c r="UL13" s="17">
        <v>19.436350000000001</v>
      </c>
      <c r="UM13" s="17">
        <v>1.56365</v>
      </c>
      <c r="UN13" s="17">
        <v>8.1</v>
      </c>
      <c r="UO13" s="17">
        <v>8</v>
      </c>
      <c r="UP13" s="17">
        <v>8</v>
      </c>
      <c r="UQ13" s="17">
        <v>0.1</v>
      </c>
      <c r="UR13" s="17"/>
      <c r="US13" s="17"/>
      <c r="UT13" s="17"/>
      <c r="UU13" s="17">
        <v>0</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v>
      </c>
      <c r="VI13" s="17">
        <v>1.246</v>
      </c>
      <c r="VJ13" s="17">
        <v>1.246</v>
      </c>
      <c r="VK13" s="17">
        <v>-1.246</v>
      </c>
      <c r="VL13" s="17">
        <v>0</v>
      </c>
      <c r="VM13" s="17"/>
      <c r="VN13" s="17"/>
      <c r="VO13" s="17">
        <v>0</v>
      </c>
      <c r="VP13" s="17">
        <v>0</v>
      </c>
      <c r="VQ13" s="17"/>
      <c r="VR13" s="17"/>
      <c r="VS13" s="17">
        <v>0</v>
      </c>
      <c r="VT13" s="17">
        <v>0</v>
      </c>
      <c r="VU13" s="17"/>
      <c r="VV13" s="17"/>
      <c r="VW13" s="17">
        <v>0</v>
      </c>
      <c r="VX13" s="17"/>
      <c r="VY13" s="17"/>
      <c r="VZ13" s="17">
        <v>0.6</v>
      </c>
      <c r="WA13" s="17">
        <v>-0.6</v>
      </c>
      <c r="WB13" s="17">
        <v>0</v>
      </c>
      <c r="WC13" s="17">
        <v>2.4990000000000001</v>
      </c>
      <c r="WD13" s="17">
        <v>2.4990000000000001</v>
      </c>
      <c r="WE13" s="17">
        <v>-2.4990000000000001</v>
      </c>
      <c r="WF13" s="17">
        <v>0</v>
      </c>
      <c r="WG13" s="17">
        <v>3.2</v>
      </c>
      <c r="WH13" s="17">
        <v>3.2</v>
      </c>
      <c r="WI13" s="17">
        <v>-3.2</v>
      </c>
      <c r="WJ13" s="17">
        <v>0</v>
      </c>
      <c r="WK13" s="17"/>
      <c r="WL13" s="17"/>
      <c r="WM13" s="17">
        <v>0</v>
      </c>
      <c r="WN13" s="17">
        <v>3.1</v>
      </c>
      <c r="WO13" s="17">
        <v>4.2</v>
      </c>
      <c r="WP13" s="17">
        <v>4.2</v>
      </c>
      <c r="WQ13" s="17">
        <v>-1.1000000000000001</v>
      </c>
      <c r="WR13" s="17">
        <v>2</v>
      </c>
      <c r="WS13" s="17">
        <v>2.4</v>
      </c>
      <c r="WT13" s="17">
        <v>2.4</v>
      </c>
      <c r="WU13" s="17">
        <v>-0.4</v>
      </c>
      <c r="WV13" s="17">
        <v>2.4</v>
      </c>
      <c r="WW13" s="17">
        <v>2.4</v>
      </c>
      <c r="WX13" s="17">
        <v>2.4</v>
      </c>
      <c r="WY13" s="17">
        <v>0</v>
      </c>
      <c r="WZ13" s="17">
        <v>1.7</v>
      </c>
      <c r="XA13" s="17">
        <v>2.8</v>
      </c>
      <c r="XB13" s="17">
        <v>2.8</v>
      </c>
      <c r="XC13" s="17">
        <v>-1.1000000000000001</v>
      </c>
      <c r="XD13" s="17">
        <v>0</v>
      </c>
      <c r="XE13" s="17"/>
      <c r="XF13" s="17"/>
      <c r="XG13" s="17">
        <v>0</v>
      </c>
      <c r="XH13" s="17">
        <v>7.3</v>
      </c>
      <c r="XI13" s="17">
        <v>7.8</v>
      </c>
      <c r="XJ13" s="17">
        <v>7.8</v>
      </c>
      <c r="XK13" s="17">
        <v>-0.5</v>
      </c>
      <c r="XL13" s="17">
        <v>20</v>
      </c>
      <c r="XM13" s="17">
        <v>19.241980000000002</v>
      </c>
      <c r="XN13" s="17">
        <v>19.241980000000002</v>
      </c>
      <c r="XO13" s="17">
        <v>0.75802000000000003</v>
      </c>
      <c r="XP13" s="17">
        <v>20</v>
      </c>
      <c r="XQ13" s="17">
        <v>19.241980000000002</v>
      </c>
      <c r="XR13" s="17">
        <v>19.241980000000002</v>
      </c>
      <c r="XS13" s="17">
        <v>0.75802000000000003</v>
      </c>
      <c r="XT13" s="17">
        <v>8.5</v>
      </c>
      <c r="XU13" s="17">
        <v>10.8</v>
      </c>
      <c r="XV13" s="17">
        <v>10.8</v>
      </c>
      <c r="XW13" s="17">
        <v>-2.2999999999999998</v>
      </c>
      <c r="XX13" s="17"/>
      <c r="XY13" s="17"/>
      <c r="XZ13" s="17"/>
      <c r="YA13" s="17">
        <v>0</v>
      </c>
      <c r="YB13" s="17"/>
      <c r="YC13" s="17"/>
      <c r="YD13" s="17">
        <v>20</v>
      </c>
      <c r="YE13" s="17">
        <v>-20</v>
      </c>
      <c r="YF13" s="17">
        <v>17.2</v>
      </c>
      <c r="YG13" s="17">
        <v>14</v>
      </c>
      <c r="YH13" s="17">
        <v>14</v>
      </c>
      <c r="YI13" s="17">
        <v>3.2</v>
      </c>
      <c r="YJ13" s="17">
        <v>13.1</v>
      </c>
      <c r="YK13" s="17">
        <v>13</v>
      </c>
      <c r="YL13" s="17">
        <v>13</v>
      </c>
      <c r="YM13" s="17">
        <v>0.1</v>
      </c>
      <c r="YN13" s="17">
        <v>7.5</v>
      </c>
      <c r="YO13" s="17">
        <v>7.95</v>
      </c>
      <c r="YP13" s="17">
        <v>7.95</v>
      </c>
      <c r="YQ13" s="17">
        <v>-0.45</v>
      </c>
      <c r="YR13" s="17">
        <v>11</v>
      </c>
      <c r="YS13" s="17">
        <v>11</v>
      </c>
      <c r="YT13" s="17">
        <v>11</v>
      </c>
      <c r="YU13" s="17">
        <v>0</v>
      </c>
      <c r="YV13" s="17">
        <v>20.5</v>
      </c>
      <c r="YW13" s="17">
        <v>20</v>
      </c>
      <c r="YX13" s="17">
        <v>20</v>
      </c>
      <c r="YY13" s="17">
        <v>0.5</v>
      </c>
    </row>
    <row r="14" spans="1:675" ht="24" customHeight="1" x14ac:dyDescent="0.25">
      <c r="A14" s="1"/>
      <c r="B14" s="16" t="s">
        <v>71</v>
      </c>
      <c r="C14" s="16" t="s">
        <v>818</v>
      </c>
      <c r="D14" s="17">
        <v>202.7</v>
      </c>
      <c r="E14" s="17">
        <v>203.40136000000001</v>
      </c>
      <c r="F14" s="17">
        <v>203.40136000000001</v>
      </c>
      <c r="G14" s="17">
        <v>-0.70135999999999998</v>
      </c>
      <c r="H14" s="17">
        <v>644.6</v>
      </c>
      <c r="I14" s="17">
        <v>629.11312999999996</v>
      </c>
      <c r="J14" s="17">
        <v>629.11312999999996</v>
      </c>
      <c r="K14" s="17">
        <v>15.48687</v>
      </c>
      <c r="L14" s="17">
        <v>214.3</v>
      </c>
      <c r="M14" s="17">
        <v>204.86058</v>
      </c>
      <c r="N14" s="17">
        <v>204.86058</v>
      </c>
      <c r="O14" s="17">
        <v>9.4394200000000001</v>
      </c>
      <c r="P14" s="17"/>
      <c r="Q14" s="17"/>
      <c r="R14" s="17"/>
      <c r="S14" s="17">
        <v>0</v>
      </c>
      <c r="T14" s="17"/>
      <c r="U14" s="17"/>
      <c r="V14" s="17"/>
      <c r="W14" s="17">
        <v>0</v>
      </c>
      <c r="X14" s="17">
        <v>90.4</v>
      </c>
      <c r="Y14" s="17">
        <v>91.867829999999998</v>
      </c>
      <c r="Z14" s="17">
        <v>91.867829999999998</v>
      </c>
      <c r="AA14" s="17">
        <v>-1.46783</v>
      </c>
      <c r="AB14" s="17">
        <v>172.2</v>
      </c>
      <c r="AC14" s="17">
        <v>242</v>
      </c>
      <c r="AD14" s="17">
        <v>242</v>
      </c>
      <c r="AE14" s="17">
        <v>-69.8</v>
      </c>
      <c r="AF14" s="17">
        <v>0</v>
      </c>
      <c r="AG14" s="17"/>
      <c r="AH14" s="17"/>
      <c r="AI14" s="17">
        <v>0</v>
      </c>
      <c r="AJ14" s="17"/>
      <c r="AK14" s="17"/>
      <c r="AL14" s="17"/>
      <c r="AM14" s="17">
        <v>0</v>
      </c>
      <c r="AN14" s="17">
        <v>176</v>
      </c>
      <c r="AO14" s="17">
        <v>109.89</v>
      </c>
      <c r="AP14" s="17">
        <v>109.89</v>
      </c>
      <c r="AQ14" s="17">
        <v>66.11</v>
      </c>
      <c r="AR14" s="17">
        <v>196.3</v>
      </c>
      <c r="AS14" s="17">
        <v>109.89</v>
      </c>
      <c r="AT14" s="17">
        <v>109.89</v>
      </c>
      <c r="AU14" s="17">
        <v>86.41</v>
      </c>
      <c r="AV14" s="17">
        <v>0</v>
      </c>
      <c r="AW14" s="17"/>
      <c r="AX14" s="17"/>
      <c r="AY14" s="17">
        <v>0</v>
      </c>
      <c r="AZ14" s="17">
        <v>193</v>
      </c>
      <c r="BA14" s="17">
        <v>110.22</v>
      </c>
      <c r="BB14" s="17">
        <v>110.22</v>
      </c>
      <c r="BC14" s="17">
        <v>82.78</v>
      </c>
      <c r="BD14" s="17">
        <v>204.6</v>
      </c>
      <c r="BE14" s="17">
        <v>207.24285</v>
      </c>
      <c r="BF14" s="17">
        <v>207.24285</v>
      </c>
      <c r="BG14" s="17">
        <v>-2.6428500000000001</v>
      </c>
      <c r="BH14" s="17">
        <v>108.4</v>
      </c>
      <c r="BI14" s="17">
        <v>103.93259999999999</v>
      </c>
      <c r="BJ14" s="17">
        <v>103.93259999999999</v>
      </c>
      <c r="BK14" s="17">
        <v>4.4673999999999996</v>
      </c>
      <c r="BL14" s="17">
        <v>520.29999999999995</v>
      </c>
      <c r="BM14" s="17">
        <v>557.29155000000003</v>
      </c>
      <c r="BN14" s="17">
        <v>566.08941000000004</v>
      </c>
      <c r="BO14" s="17">
        <v>-45.789409999999997</v>
      </c>
      <c r="BP14" s="17">
        <v>10.3</v>
      </c>
      <c r="BQ14" s="17">
        <v>10.52094</v>
      </c>
      <c r="BR14" s="17">
        <v>10.52094</v>
      </c>
      <c r="BS14" s="17">
        <v>-0.22094</v>
      </c>
      <c r="BT14" s="17"/>
      <c r="BU14" s="17"/>
      <c r="BV14" s="17"/>
      <c r="BW14" s="17">
        <v>0</v>
      </c>
      <c r="BX14" s="17"/>
      <c r="BY14" s="17"/>
      <c r="BZ14" s="17"/>
      <c r="CA14" s="17">
        <v>0</v>
      </c>
      <c r="CB14" s="17"/>
      <c r="CC14" s="17"/>
      <c r="CD14" s="17"/>
      <c r="CE14" s="17">
        <v>0</v>
      </c>
      <c r="CF14" s="17"/>
      <c r="CG14" s="17"/>
      <c r="CH14" s="17"/>
      <c r="CI14" s="17">
        <v>0</v>
      </c>
      <c r="CJ14" s="17">
        <v>167.5</v>
      </c>
      <c r="CK14" s="17">
        <v>164.06706</v>
      </c>
      <c r="CL14" s="17">
        <v>164.06706</v>
      </c>
      <c r="CM14" s="17">
        <v>3.4329399999999999</v>
      </c>
      <c r="CN14" s="17">
        <v>7.3</v>
      </c>
      <c r="CO14" s="17">
        <v>7.4306799999999997</v>
      </c>
      <c r="CP14" s="17">
        <v>7.4306799999999997</v>
      </c>
      <c r="CQ14" s="17">
        <v>-0.13067999999999999</v>
      </c>
      <c r="CR14" s="17">
        <v>5.6</v>
      </c>
      <c r="CS14" s="17">
        <v>4.0787899999999997</v>
      </c>
      <c r="CT14" s="17">
        <v>4.0787899999999997</v>
      </c>
      <c r="CU14" s="17">
        <v>1.52121</v>
      </c>
      <c r="CV14" s="17">
        <v>0</v>
      </c>
      <c r="CW14" s="17"/>
      <c r="CX14" s="17"/>
      <c r="CY14" s="17">
        <v>0</v>
      </c>
      <c r="CZ14" s="17">
        <v>3.6</v>
      </c>
      <c r="DA14" s="17">
        <v>6.8787000000000003</v>
      </c>
      <c r="DB14" s="17">
        <v>6.8787000000000003</v>
      </c>
      <c r="DC14" s="17">
        <v>-3.2787000000000002</v>
      </c>
      <c r="DD14" s="17"/>
      <c r="DE14" s="17"/>
      <c r="DF14" s="17"/>
      <c r="DG14" s="17">
        <v>0</v>
      </c>
      <c r="DH14" s="17">
        <v>142.69999999999999</v>
      </c>
      <c r="DI14" s="17">
        <v>142.44412</v>
      </c>
      <c r="DJ14" s="17">
        <v>104.51268</v>
      </c>
      <c r="DK14" s="17">
        <v>38.18732</v>
      </c>
      <c r="DL14" s="17"/>
      <c r="DM14" s="17"/>
      <c r="DN14" s="17"/>
      <c r="DO14" s="17">
        <v>0</v>
      </c>
      <c r="DP14" s="17"/>
      <c r="DQ14" s="17"/>
      <c r="DR14" s="17"/>
      <c r="DS14" s="17">
        <v>0</v>
      </c>
      <c r="DT14" s="17"/>
      <c r="DU14" s="17"/>
      <c r="DV14" s="17"/>
      <c r="DW14" s="17">
        <v>0</v>
      </c>
      <c r="DX14" s="17"/>
      <c r="DY14" s="17"/>
      <c r="DZ14" s="17"/>
      <c r="EA14" s="17">
        <v>0</v>
      </c>
      <c r="EB14" s="17">
        <v>110.5</v>
      </c>
      <c r="EC14" s="17">
        <v>112.46647</v>
      </c>
      <c r="ED14" s="17">
        <v>112.46647</v>
      </c>
      <c r="EE14" s="17">
        <v>-1.9664699999999999</v>
      </c>
      <c r="EF14" s="17">
        <v>134.80000000000001</v>
      </c>
      <c r="EG14" s="17">
        <v>132.67643000000001</v>
      </c>
      <c r="EH14" s="17">
        <v>132.67643000000001</v>
      </c>
      <c r="EI14" s="17">
        <v>2.12357</v>
      </c>
      <c r="EJ14" s="17"/>
      <c r="EK14" s="17"/>
      <c r="EL14" s="17"/>
      <c r="EM14" s="17">
        <v>0</v>
      </c>
      <c r="EN14" s="17"/>
      <c r="EO14" s="17"/>
      <c r="EP14" s="17"/>
      <c r="EQ14" s="17">
        <v>0</v>
      </c>
      <c r="ER14" s="17"/>
      <c r="ES14" s="17"/>
      <c r="ET14" s="17"/>
      <c r="EU14" s="17">
        <v>0</v>
      </c>
      <c r="EV14" s="17">
        <v>6.5</v>
      </c>
      <c r="EW14" s="17">
        <v>6.39</v>
      </c>
      <c r="EX14" s="17">
        <v>6.39</v>
      </c>
      <c r="EY14" s="17">
        <v>0.11</v>
      </c>
      <c r="EZ14" s="17">
        <v>438</v>
      </c>
      <c r="FA14" s="17">
        <v>449.28086000000002</v>
      </c>
      <c r="FB14" s="17">
        <v>449.28086000000002</v>
      </c>
      <c r="FC14" s="17">
        <v>-11.280860000000001</v>
      </c>
      <c r="FD14" s="17">
        <v>74.2</v>
      </c>
      <c r="FE14" s="17">
        <v>81.635570000000001</v>
      </c>
      <c r="FF14" s="17">
        <v>81.635570000000001</v>
      </c>
      <c r="FG14" s="17">
        <v>-7.4355700000000002</v>
      </c>
      <c r="FH14" s="17">
        <v>133.9</v>
      </c>
      <c r="FI14" s="17">
        <v>142.04259999999999</v>
      </c>
      <c r="FJ14" s="17">
        <v>142.04259999999999</v>
      </c>
      <c r="FK14" s="17">
        <v>-8.1425999999999998</v>
      </c>
      <c r="FL14" s="17">
        <v>42.1</v>
      </c>
      <c r="FM14" s="17">
        <v>41.89893</v>
      </c>
      <c r="FN14" s="17">
        <v>41.89893</v>
      </c>
      <c r="FO14" s="17">
        <v>0.20107</v>
      </c>
      <c r="FP14" s="17">
        <v>18.52974</v>
      </c>
      <c r="FQ14" s="17">
        <v>19.21088</v>
      </c>
      <c r="FR14" s="17">
        <v>19.21088</v>
      </c>
      <c r="FS14" s="17">
        <v>-0.68113999999999997</v>
      </c>
      <c r="FT14" s="17">
        <v>0</v>
      </c>
      <c r="FU14" s="17">
        <v>18.46453</v>
      </c>
      <c r="FV14" s="17">
        <v>18.46453</v>
      </c>
      <c r="FW14" s="17">
        <v>-18.46453</v>
      </c>
      <c r="FX14" s="17">
        <v>86.8</v>
      </c>
      <c r="FY14" s="17">
        <v>87.773570000000007</v>
      </c>
      <c r="FZ14" s="17">
        <v>87.773570000000007</v>
      </c>
      <c r="GA14" s="17">
        <v>-0.97357000000000005</v>
      </c>
      <c r="GB14" s="17">
        <v>166.1</v>
      </c>
      <c r="GC14" s="17">
        <v>174.42857000000001</v>
      </c>
      <c r="GD14" s="17">
        <v>174.42857000000001</v>
      </c>
      <c r="GE14" s="17">
        <v>-8.3285699999999991</v>
      </c>
      <c r="GF14" s="17">
        <v>166.6</v>
      </c>
      <c r="GG14" s="17">
        <v>174.42857000000001</v>
      </c>
      <c r="GH14" s="17">
        <v>174.42857000000001</v>
      </c>
      <c r="GI14" s="17">
        <v>-7.82857</v>
      </c>
      <c r="GJ14" s="17">
        <v>176.8</v>
      </c>
      <c r="GK14" s="17">
        <v>174.95238000000001</v>
      </c>
      <c r="GL14" s="17">
        <v>174.95238000000001</v>
      </c>
      <c r="GM14" s="17">
        <v>1.84762</v>
      </c>
      <c r="GN14" s="17">
        <v>106</v>
      </c>
      <c r="GO14" s="17">
        <v>110.48202000000001</v>
      </c>
      <c r="GP14" s="17">
        <v>110.48202000000001</v>
      </c>
      <c r="GQ14" s="17">
        <v>-4.4820200000000003</v>
      </c>
      <c r="GR14" s="17">
        <v>45.3</v>
      </c>
      <c r="GS14" s="17">
        <v>47.082599999999999</v>
      </c>
      <c r="GT14" s="17">
        <v>47.082599999999999</v>
      </c>
      <c r="GU14" s="17">
        <v>-1.7826</v>
      </c>
      <c r="GV14" s="17"/>
      <c r="GW14" s="17"/>
      <c r="GX14" s="17">
        <v>39.381999999999998</v>
      </c>
      <c r="GY14" s="17">
        <v>-39.381999999999998</v>
      </c>
      <c r="GZ14" s="17">
        <v>3.8</v>
      </c>
      <c r="HA14" s="17"/>
      <c r="HB14" s="17"/>
      <c r="HC14" s="17">
        <v>3.8</v>
      </c>
      <c r="HD14" s="17">
        <v>32.200000000000003</v>
      </c>
      <c r="HE14" s="17">
        <v>33.515149999999998</v>
      </c>
      <c r="HF14" s="17">
        <v>33.515149999999998</v>
      </c>
      <c r="HG14" s="17">
        <v>-1.31515</v>
      </c>
      <c r="HH14" s="17">
        <v>173.4</v>
      </c>
      <c r="HI14" s="17">
        <v>174.55948000000001</v>
      </c>
      <c r="HJ14" s="17">
        <v>174.55948000000001</v>
      </c>
      <c r="HK14" s="17">
        <v>-1.1594800000000001</v>
      </c>
      <c r="HL14" s="17"/>
      <c r="HM14" s="17"/>
      <c r="HN14" s="17"/>
      <c r="HO14" s="17">
        <v>0</v>
      </c>
      <c r="HP14" s="17"/>
      <c r="HQ14" s="17"/>
      <c r="HR14" s="17"/>
      <c r="HS14" s="17">
        <v>0</v>
      </c>
      <c r="HT14" s="17">
        <v>95</v>
      </c>
      <c r="HU14" s="17">
        <v>95.545190000000005</v>
      </c>
      <c r="HV14" s="17">
        <v>24.014710000000001</v>
      </c>
      <c r="HW14" s="17">
        <v>70.985290000000006</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127.9</v>
      </c>
      <c r="IW14" s="17">
        <v>132.83837</v>
      </c>
      <c r="IX14" s="17">
        <v>132.83837</v>
      </c>
      <c r="IY14" s="17">
        <v>-4.9383699999999999</v>
      </c>
      <c r="IZ14" s="17">
        <v>0</v>
      </c>
      <c r="JA14" s="17"/>
      <c r="JB14" s="17"/>
      <c r="JC14" s="17">
        <v>0</v>
      </c>
      <c r="JD14" s="17">
        <v>64.400000000000006</v>
      </c>
      <c r="JE14" s="17">
        <v>64.373000000000005</v>
      </c>
      <c r="JF14" s="17"/>
      <c r="JG14" s="17">
        <v>64.400000000000006</v>
      </c>
      <c r="JH14" s="17">
        <v>0</v>
      </c>
      <c r="JI14" s="17"/>
      <c r="JJ14" s="17"/>
      <c r="JK14" s="17">
        <v>0</v>
      </c>
      <c r="JL14" s="17"/>
      <c r="JM14" s="17"/>
      <c r="JN14" s="17"/>
      <c r="JO14" s="17">
        <v>0</v>
      </c>
      <c r="JP14" s="17">
        <v>71.7</v>
      </c>
      <c r="JQ14" s="17">
        <v>68.106219999999993</v>
      </c>
      <c r="JR14" s="17">
        <v>44.848439999999997</v>
      </c>
      <c r="JS14" s="17">
        <v>26.851559999999999</v>
      </c>
      <c r="JT14" s="17">
        <v>34.799999999999997</v>
      </c>
      <c r="JU14" s="17">
        <v>34.155369999999998</v>
      </c>
      <c r="JV14" s="17">
        <v>22.49156</v>
      </c>
      <c r="JW14" s="17">
        <v>12.308439999999999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c r="KT14" s="17"/>
      <c r="KU14" s="17">
        <v>0</v>
      </c>
      <c r="KV14" s="17">
        <v>0</v>
      </c>
      <c r="KW14" s="17"/>
      <c r="KX14" s="17">
        <v>4.1132999999999997</v>
      </c>
      <c r="KY14" s="17">
        <v>-4.1132999999999997</v>
      </c>
      <c r="KZ14" s="17">
        <v>208.5</v>
      </c>
      <c r="LA14" s="17">
        <v>225.82119</v>
      </c>
      <c r="LB14" s="17">
        <v>225.82119</v>
      </c>
      <c r="LC14" s="17">
        <v>-17.321190000000001</v>
      </c>
      <c r="LD14" s="17">
        <v>119.6</v>
      </c>
      <c r="LE14" s="17">
        <v>125.8177</v>
      </c>
      <c r="LF14" s="17">
        <v>125.8177</v>
      </c>
      <c r="LG14" s="17">
        <v>-6.2176999999999998</v>
      </c>
      <c r="LH14" s="17">
        <v>57.1</v>
      </c>
      <c r="LI14" s="17">
        <v>67.199219999999997</v>
      </c>
      <c r="LJ14" s="17">
        <v>67.199219999999997</v>
      </c>
      <c r="LK14" s="17">
        <v>-10.099220000000001</v>
      </c>
      <c r="LL14" s="17">
        <v>79.7</v>
      </c>
      <c r="LM14" s="17">
        <v>78.567999999999998</v>
      </c>
      <c r="LN14" s="17">
        <v>78.567999999999998</v>
      </c>
      <c r="LO14" s="17">
        <v>1.1319999999999999</v>
      </c>
      <c r="LP14" s="17"/>
      <c r="LQ14" s="17"/>
      <c r="LR14" s="17">
        <v>29.980560000000001</v>
      </c>
      <c r="LS14" s="17">
        <v>-29.980560000000001</v>
      </c>
      <c r="LT14" s="17">
        <v>0</v>
      </c>
      <c r="LU14" s="17"/>
      <c r="LV14" s="17"/>
      <c r="LW14" s="17">
        <v>0</v>
      </c>
      <c r="LX14" s="17">
        <v>0</v>
      </c>
      <c r="LY14" s="17"/>
      <c r="LZ14" s="17"/>
      <c r="MA14" s="17">
        <v>0</v>
      </c>
      <c r="MB14" s="17">
        <v>0</v>
      </c>
      <c r="MC14" s="17"/>
      <c r="MD14" s="17"/>
      <c r="ME14" s="17">
        <v>0</v>
      </c>
      <c r="MF14" s="17">
        <v>138.19999999999999</v>
      </c>
      <c r="MG14" s="17">
        <v>138.54471000000001</v>
      </c>
      <c r="MH14" s="17">
        <v>118.65911</v>
      </c>
      <c r="MI14" s="17">
        <v>19.540890000000001</v>
      </c>
      <c r="MJ14" s="17"/>
      <c r="MK14" s="17"/>
      <c r="ML14" s="17"/>
      <c r="MM14" s="17">
        <v>0</v>
      </c>
      <c r="MN14" s="17">
        <v>67.2</v>
      </c>
      <c r="MO14" s="17">
        <v>69.480379999999997</v>
      </c>
      <c r="MP14" s="17">
        <v>59.507719999999999</v>
      </c>
      <c r="MQ14" s="17">
        <v>7.6922800000000002</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206</v>
      </c>
      <c r="NM14" s="17">
        <v>206.49084999999999</v>
      </c>
      <c r="NN14" s="17">
        <v>206.49084999999999</v>
      </c>
      <c r="NO14" s="17">
        <v>-0.49085000000000001</v>
      </c>
      <c r="NP14" s="17">
        <v>98.8</v>
      </c>
      <c r="NQ14" s="17">
        <v>103.55547</v>
      </c>
      <c r="NR14" s="17">
        <v>103.55547</v>
      </c>
      <c r="NS14" s="17">
        <v>-4.7554699999999999</v>
      </c>
      <c r="NT14" s="17"/>
      <c r="NU14" s="17"/>
      <c r="NV14" s="17">
        <v>3.4627500000000002</v>
      </c>
      <c r="NW14" s="17">
        <v>-3.4627500000000002</v>
      </c>
      <c r="NX14" s="17">
        <v>0</v>
      </c>
      <c r="NY14" s="17"/>
      <c r="NZ14" s="17">
        <v>3.6327500000000001</v>
      </c>
      <c r="OA14" s="17">
        <v>-3.6327500000000001</v>
      </c>
      <c r="OB14" s="17">
        <v>20</v>
      </c>
      <c r="OC14" s="17">
        <v>20</v>
      </c>
      <c r="OD14" s="17">
        <v>17.492709999999999</v>
      </c>
      <c r="OE14" s="17">
        <v>2.5072899999999998</v>
      </c>
      <c r="OF14" s="17">
        <v>0</v>
      </c>
      <c r="OG14" s="17"/>
      <c r="OH14" s="17"/>
      <c r="OI14" s="17">
        <v>0</v>
      </c>
      <c r="OJ14" s="17">
        <v>6.5</v>
      </c>
      <c r="OK14" s="17">
        <v>15.971500000000001</v>
      </c>
      <c r="OL14" s="17">
        <v>15.971500000000001</v>
      </c>
      <c r="OM14" s="17">
        <v>-9.4715000000000007</v>
      </c>
      <c r="ON14" s="17">
        <v>0</v>
      </c>
      <c r="OO14" s="17"/>
      <c r="OP14" s="17"/>
      <c r="OQ14" s="17">
        <v>0</v>
      </c>
      <c r="OR14" s="17">
        <v>0.4</v>
      </c>
      <c r="OS14" s="17"/>
      <c r="OT14" s="17"/>
      <c r="OU14" s="17">
        <v>0.4</v>
      </c>
      <c r="OV14" s="17">
        <v>0</v>
      </c>
      <c r="OW14" s="17"/>
      <c r="OX14" s="17"/>
      <c r="OY14" s="17">
        <v>0</v>
      </c>
      <c r="OZ14" s="17">
        <v>20.3</v>
      </c>
      <c r="PA14" s="17">
        <v>19.436350000000001</v>
      </c>
      <c r="PB14" s="17">
        <v>19.436350000000001</v>
      </c>
      <c r="PC14" s="17">
        <v>0.86365000000000003</v>
      </c>
      <c r="PD14" s="17">
        <v>10</v>
      </c>
      <c r="PE14" s="17">
        <v>9.9830000000000005</v>
      </c>
      <c r="PF14" s="17">
        <v>9.9830000000000005</v>
      </c>
      <c r="PG14" s="17">
        <v>1.7000000000000001E-2</v>
      </c>
      <c r="PH14" s="17">
        <v>5.3</v>
      </c>
      <c r="PI14" s="17">
        <v>5.67</v>
      </c>
      <c r="PJ14" s="17">
        <v>5.67</v>
      </c>
      <c r="PK14" s="17">
        <v>-0.37</v>
      </c>
      <c r="PL14" s="17">
        <v>0</v>
      </c>
      <c r="PM14" s="17"/>
      <c r="PN14" s="17"/>
      <c r="PO14" s="17">
        <v>0</v>
      </c>
      <c r="PP14" s="17">
        <v>0</v>
      </c>
      <c r="PQ14" s="17"/>
      <c r="PR14" s="17"/>
      <c r="PS14" s="17">
        <v>0</v>
      </c>
      <c r="PT14" s="17">
        <v>0</v>
      </c>
      <c r="PU14" s="17">
        <v>2</v>
      </c>
      <c r="PV14" s="17">
        <v>2</v>
      </c>
      <c r="PW14" s="17">
        <v>-2</v>
      </c>
      <c r="PX14" s="17"/>
      <c r="PY14" s="17"/>
      <c r="PZ14" s="17">
        <v>2</v>
      </c>
      <c r="QA14" s="17">
        <v>-2</v>
      </c>
      <c r="QB14" s="17">
        <v>5.0999999999999996</v>
      </c>
      <c r="QC14" s="17">
        <v>5</v>
      </c>
      <c r="QD14" s="17">
        <v>5</v>
      </c>
      <c r="QE14" s="17">
        <v>0.1</v>
      </c>
      <c r="QF14" s="17">
        <v>20.5</v>
      </c>
      <c r="QG14" s="17">
        <v>20.274049999999999</v>
      </c>
      <c r="QH14" s="17">
        <v>20.274049999999999</v>
      </c>
      <c r="QI14" s="17">
        <v>0.22595000000000001</v>
      </c>
      <c r="QJ14" s="17">
        <v>20</v>
      </c>
      <c r="QK14" s="17">
        <v>19.436350000000001</v>
      </c>
      <c r="QL14" s="17">
        <v>19.436350000000001</v>
      </c>
      <c r="QM14" s="17">
        <v>0.56364999999999998</v>
      </c>
      <c r="QN14" s="17">
        <v>18.899999999999999</v>
      </c>
      <c r="QO14" s="17">
        <v>17.492709999999999</v>
      </c>
      <c r="QP14" s="17">
        <v>17.492709999999999</v>
      </c>
      <c r="QQ14" s="17">
        <v>1.4072899999999999</v>
      </c>
      <c r="QR14" s="17">
        <v>3.5</v>
      </c>
      <c r="QS14" s="17">
        <v>3.5</v>
      </c>
      <c r="QT14" s="17">
        <v>3.5</v>
      </c>
      <c r="QU14" s="17">
        <v>0</v>
      </c>
      <c r="QV14" s="17">
        <v>0</v>
      </c>
      <c r="QW14" s="17">
        <v>17.881440000000001</v>
      </c>
      <c r="QX14" s="17">
        <v>17.881440000000001</v>
      </c>
      <c r="QY14" s="17">
        <v>-17.881440000000001</v>
      </c>
      <c r="QZ14" s="17">
        <v>0</v>
      </c>
      <c r="RA14" s="17"/>
      <c r="RB14" s="17"/>
      <c r="RC14" s="17">
        <v>0</v>
      </c>
      <c r="RD14" s="17">
        <v>0</v>
      </c>
      <c r="RE14" s="17"/>
      <c r="RF14" s="17"/>
      <c r="RG14" s="17">
        <v>0</v>
      </c>
      <c r="RH14" s="17">
        <v>0.1</v>
      </c>
      <c r="RI14" s="17">
        <v>3.99</v>
      </c>
      <c r="RJ14" s="17">
        <v>3.99</v>
      </c>
      <c r="RK14" s="17">
        <v>-3.89</v>
      </c>
      <c r="RL14" s="17">
        <v>0</v>
      </c>
      <c r="RM14" s="17">
        <v>7.6980000000000004</v>
      </c>
      <c r="RN14" s="17">
        <v>7.6980000000000004</v>
      </c>
      <c r="RO14" s="17">
        <v>-7.6980000000000004</v>
      </c>
      <c r="RP14" s="17">
        <v>0</v>
      </c>
      <c r="RQ14" s="17"/>
      <c r="RR14" s="17"/>
      <c r="RS14" s="17">
        <v>0</v>
      </c>
      <c r="RT14" s="17">
        <v>3.1</v>
      </c>
      <c r="RU14" s="17">
        <v>3.2010000000000001</v>
      </c>
      <c r="RV14" s="17">
        <v>3.2010000000000001</v>
      </c>
      <c r="RW14" s="17">
        <v>-0.10100000000000001</v>
      </c>
      <c r="RX14" s="17">
        <v>19.600000000000001</v>
      </c>
      <c r="RY14" s="17">
        <v>19.792000000000002</v>
      </c>
      <c r="RZ14" s="17">
        <v>19.792000000000002</v>
      </c>
      <c r="SA14" s="17">
        <v>-0.192</v>
      </c>
      <c r="SB14" s="17">
        <v>3.2</v>
      </c>
      <c r="SC14" s="17">
        <v>2</v>
      </c>
      <c r="SD14" s="17">
        <v>2</v>
      </c>
      <c r="SE14" s="17">
        <v>1.2</v>
      </c>
      <c r="SF14" s="17"/>
      <c r="SG14" s="17"/>
      <c r="SH14" s="17"/>
      <c r="SI14" s="17">
        <v>0</v>
      </c>
      <c r="SJ14" s="17">
        <v>0</v>
      </c>
      <c r="SK14" s="17"/>
      <c r="SL14" s="17"/>
      <c r="SM14" s="17">
        <v>0</v>
      </c>
      <c r="SN14" s="17">
        <v>20</v>
      </c>
      <c r="SO14" s="17">
        <v>19.1448</v>
      </c>
      <c r="SP14" s="17">
        <v>19.1448</v>
      </c>
      <c r="SQ14" s="17">
        <v>0.85519999999999996</v>
      </c>
      <c r="SR14" s="17">
        <v>1.6</v>
      </c>
      <c r="SS14" s="17"/>
      <c r="ST14" s="17">
        <v>12.244899999999999</v>
      </c>
      <c r="SU14" s="17">
        <v>-10.6449</v>
      </c>
      <c r="SV14" s="17">
        <v>19.7</v>
      </c>
      <c r="SW14" s="17">
        <v>19.436350000000001</v>
      </c>
      <c r="SX14" s="17">
        <v>19.436350000000001</v>
      </c>
      <c r="SY14" s="17">
        <v>0.26365</v>
      </c>
      <c r="SZ14" s="17">
        <v>20.3</v>
      </c>
      <c r="TA14" s="17">
        <v>19.436350000000001</v>
      </c>
      <c r="TB14" s="17">
        <v>19.436350000000001</v>
      </c>
      <c r="TC14" s="17">
        <v>0.86365000000000003</v>
      </c>
      <c r="TD14" s="17">
        <v>0</v>
      </c>
      <c r="TE14" s="17">
        <v>1.9E-2</v>
      </c>
      <c r="TF14" s="17">
        <v>1.9E-2</v>
      </c>
      <c r="TG14" s="17">
        <v>-1.9E-2</v>
      </c>
      <c r="TH14" s="17">
        <v>0</v>
      </c>
      <c r="TI14" s="17">
        <v>0.52200000000000002</v>
      </c>
      <c r="TJ14" s="17">
        <v>0.52200000000000002</v>
      </c>
      <c r="TK14" s="17">
        <v>-0.52200000000000002</v>
      </c>
      <c r="TL14" s="17">
        <v>0</v>
      </c>
      <c r="TM14" s="17"/>
      <c r="TN14" s="17"/>
      <c r="TO14" s="17">
        <v>0</v>
      </c>
      <c r="TP14" s="17">
        <v>1.4</v>
      </c>
      <c r="TQ14" s="17">
        <v>4.008</v>
      </c>
      <c r="TR14" s="17">
        <v>4.008</v>
      </c>
      <c r="TS14" s="17">
        <v>-2.6080000000000001</v>
      </c>
      <c r="TT14" s="17">
        <v>6.13</v>
      </c>
      <c r="TU14" s="17">
        <v>10.688000000000001</v>
      </c>
      <c r="TV14" s="17">
        <v>10.688000000000001</v>
      </c>
      <c r="TW14" s="17">
        <v>-4.5579999999999998</v>
      </c>
      <c r="TX14" s="17">
        <v>0</v>
      </c>
      <c r="TY14" s="17">
        <v>7.1999999999999995E-2</v>
      </c>
      <c r="TZ14" s="17">
        <v>7.1999999999999995E-2</v>
      </c>
      <c r="UA14" s="17">
        <v>-7.1999999999999995E-2</v>
      </c>
      <c r="UB14" s="17">
        <v>0</v>
      </c>
      <c r="UC14" s="17">
        <v>0.161</v>
      </c>
      <c r="UD14" s="17">
        <v>0.161</v>
      </c>
      <c r="UE14" s="17">
        <v>-0.161</v>
      </c>
      <c r="UF14" s="17">
        <v>0</v>
      </c>
      <c r="UG14" s="17"/>
      <c r="UH14" s="17"/>
      <c r="UI14" s="17">
        <v>0</v>
      </c>
      <c r="UJ14" s="17">
        <v>21</v>
      </c>
      <c r="UK14" s="17">
        <v>21</v>
      </c>
      <c r="UL14" s="17">
        <v>19.436350000000001</v>
      </c>
      <c r="UM14" s="17">
        <v>1.56365</v>
      </c>
      <c r="UN14" s="17">
        <v>8.1</v>
      </c>
      <c r="UO14" s="17">
        <v>8</v>
      </c>
      <c r="UP14" s="17">
        <v>8</v>
      </c>
      <c r="UQ14" s="17">
        <v>0.1</v>
      </c>
      <c r="UR14" s="17"/>
      <c r="US14" s="17"/>
      <c r="UT14" s="17"/>
      <c r="UU14" s="17">
        <v>0</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0.6</v>
      </c>
      <c r="VI14" s="17">
        <v>1.1200000000000001</v>
      </c>
      <c r="VJ14" s="17">
        <v>1.1200000000000001</v>
      </c>
      <c r="VK14" s="17">
        <v>-0.52</v>
      </c>
      <c r="VL14" s="17">
        <v>0</v>
      </c>
      <c r="VM14" s="17"/>
      <c r="VN14" s="17"/>
      <c r="VO14" s="17">
        <v>0</v>
      </c>
      <c r="VP14" s="17">
        <v>0</v>
      </c>
      <c r="VQ14" s="17"/>
      <c r="VR14" s="17"/>
      <c r="VS14" s="17">
        <v>0</v>
      </c>
      <c r="VT14" s="17">
        <v>0</v>
      </c>
      <c r="VU14" s="17"/>
      <c r="VV14" s="17"/>
      <c r="VW14" s="17">
        <v>0</v>
      </c>
      <c r="VX14" s="17"/>
      <c r="VY14" s="17"/>
      <c r="VZ14" s="17">
        <v>0.6</v>
      </c>
      <c r="WA14" s="17">
        <v>-0.6</v>
      </c>
      <c r="WB14" s="17">
        <v>0</v>
      </c>
      <c r="WC14" s="17">
        <v>3.0345</v>
      </c>
      <c r="WD14" s="17">
        <v>3.0345</v>
      </c>
      <c r="WE14" s="17">
        <v>-3.0345</v>
      </c>
      <c r="WF14" s="17">
        <v>0</v>
      </c>
      <c r="WG14" s="17">
        <v>3.2</v>
      </c>
      <c r="WH14" s="17">
        <v>3.2</v>
      </c>
      <c r="WI14" s="17">
        <v>-3.2</v>
      </c>
      <c r="WJ14" s="17">
        <v>0</v>
      </c>
      <c r="WK14" s="17"/>
      <c r="WL14" s="17"/>
      <c r="WM14" s="17">
        <v>0</v>
      </c>
      <c r="WN14" s="17">
        <v>3.1</v>
      </c>
      <c r="WO14" s="17">
        <v>4.2</v>
      </c>
      <c r="WP14" s="17">
        <v>4.2</v>
      </c>
      <c r="WQ14" s="17">
        <v>-1.1000000000000001</v>
      </c>
      <c r="WR14" s="17">
        <v>2</v>
      </c>
      <c r="WS14" s="17">
        <v>2.4</v>
      </c>
      <c r="WT14" s="17">
        <v>2.4</v>
      </c>
      <c r="WU14" s="17">
        <v>-0.4</v>
      </c>
      <c r="WV14" s="17">
        <v>2.4</v>
      </c>
      <c r="WW14" s="17">
        <v>2.4</v>
      </c>
      <c r="WX14" s="17">
        <v>2.4</v>
      </c>
      <c r="WY14" s="17">
        <v>0</v>
      </c>
      <c r="WZ14" s="17">
        <v>1.7</v>
      </c>
      <c r="XA14" s="17">
        <v>2.8</v>
      </c>
      <c r="XB14" s="17">
        <v>2.8</v>
      </c>
      <c r="XC14" s="17">
        <v>-1.1000000000000001</v>
      </c>
      <c r="XD14" s="17">
        <v>0</v>
      </c>
      <c r="XE14" s="17"/>
      <c r="XF14" s="17"/>
      <c r="XG14" s="17">
        <v>0</v>
      </c>
      <c r="XH14" s="17">
        <v>7.2</v>
      </c>
      <c r="XI14" s="17">
        <v>7.8</v>
      </c>
      <c r="XJ14" s="17">
        <v>7.8</v>
      </c>
      <c r="XK14" s="17">
        <v>-0.6</v>
      </c>
      <c r="XL14" s="17">
        <v>20</v>
      </c>
      <c r="XM14" s="17">
        <v>19.241980000000002</v>
      </c>
      <c r="XN14" s="17">
        <v>19.241980000000002</v>
      </c>
      <c r="XO14" s="17">
        <v>0.75802000000000003</v>
      </c>
      <c r="XP14" s="17">
        <v>20</v>
      </c>
      <c r="XQ14" s="17">
        <v>19.241980000000002</v>
      </c>
      <c r="XR14" s="17">
        <v>19.241980000000002</v>
      </c>
      <c r="XS14" s="17">
        <v>0.75802000000000003</v>
      </c>
      <c r="XT14" s="17">
        <v>8.8000000000000007</v>
      </c>
      <c r="XU14" s="17">
        <v>10.8</v>
      </c>
      <c r="XV14" s="17">
        <v>10.8</v>
      </c>
      <c r="XW14" s="17">
        <v>-2</v>
      </c>
      <c r="XX14" s="17"/>
      <c r="XY14" s="17"/>
      <c r="XZ14" s="17"/>
      <c r="YA14" s="17">
        <v>0</v>
      </c>
      <c r="YB14" s="17"/>
      <c r="YC14" s="17"/>
      <c r="YD14" s="17">
        <v>20</v>
      </c>
      <c r="YE14" s="17">
        <v>-20</v>
      </c>
      <c r="YF14" s="17">
        <v>17.5</v>
      </c>
      <c r="YG14" s="17">
        <v>14</v>
      </c>
      <c r="YH14" s="17">
        <v>14</v>
      </c>
      <c r="YI14" s="17">
        <v>3.5</v>
      </c>
      <c r="YJ14" s="17">
        <v>13.1</v>
      </c>
      <c r="YK14" s="17">
        <v>13</v>
      </c>
      <c r="YL14" s="17">
        <v>13</v>
      </c>
      <c r="YM14" s="17">
        <v>0.1</v>
      </c>
      <c r="YN14" s="17">
        <v>8.3000000000000007</v>
      </c>
      <c r="YO14" s="17">
        <v>7.95</v>
      </c>
      <c r="YP14" s="17">
        <v>7.95</v>
      </c>
      <c r="YQ14" s="17">
        <v>0.35</v>
      </c>
      <c r="YR14" s="17">
        <v>11.1</v>
      </c>
      <c r="YS14" s="17">
        <v>11</v>
      </c>
      <c r="YT14" s="17">
        <v>11</v>
      </c>
      <c r="YU14" s="17">
        <v>0.1</v>
      </c>
      <c r="YV14" s="17">
        <v>20.8</v>
      </c>
      <c r="YW14" s="17">
        <v>20</v>
      </c>
      <c r="YX14" s="17">
        <v>20</v>
      </c>
      <c r="YY14" s="17">
        <v>0.8</v>
      </c>
    </row>
    <row r="15" spans="1:675" ht="24" customHeight="1" x14ac:dyDescent="0.25">
      <c r="A15" s="1"/>
      <c r="B15" s="16" t="s">
        <v>71</v>
      </c>
      <c r="C15" s="16" t="s">
        <v>819</v>
      </c>
      <c r="D15" s="17">
        <v>202.3</v>
      </c>
      <c r="E15" s="17">
        <v>203.40136000000001</v>
      </c>
      <c r="F15" s="17">
        <v>203.40136000000001</v>
      </c>
      <c r="G15" s="17">
        <v>-1.1013599999999999</v>
      </c>
      <c r="H15" s="17">
        <v>641.4</v>
      </c>
      <c r="I15" s="17">
        <v>629.11312999999996</v>
      </c>
      <c r="J15" s="17">
        <v>629.11312999999996</v>
      </c>
      <c r="K15" s="17">
        <v>12.28687</v>
      </c>
      <c r="L15" s="17">
        <v>213.1</v>
      </c>
      <c r="M15" s="17">
        <v>204.86058</v>
      </c>
      <c r="N15" s="17">
        <v>204.86058</v>
      </c>
      <c r="O15" s="17">
        <v>8.2394200000000009</v>
      </c>
      <c r="P15" s="17"/>
      <c r="Q15" s="17"/>
      <c r="R15" s="17"/>
      <c r="S15" s="17">
        <v>0</v>
      </c>
      <c r="T15" s="17"/>
      <c r="U15" s="17"/>
      <c r="V15" s="17"/>
      <c r="W15" s="17">
        <v>0</v>
      </c>
      <c r="X15" s="17">
        <v>90.1</v>
      </c>
      <c r="Y15" s="17">
        <v>91.867829999999998</v>
      </c>
      <c r="Z15" s="17">
        <v>91.867829999999998</v>
      </c>
      <c r="AA15" s="17">
        <v>-1.76783</v>
      </c>
      <c r="AB15" s="17">
        <v>167</v>
      </c>
      <c r="AC15" s="17">
        <v>242</v>
      </c>
      <c r="AD15" s="17">
        <v>242</v>
      </c>
      <c r="AE15" s="17">
        <v>-75</v>
      </c>
      <c r="AF15" s="17">
        <v>0</v>
      </c>
      <c r="AG15" s="17"/>
      <c r="AH15" s="17"/>
      <c r="AI15" s="17">
        <v>0</v>
      </c>
      <c r="AJ15" s="17"/>
      <c r="AK15" s="17"/>
      <c r="AL15" s="17"/>
      <c r="AM15" s="17">
        <v>0</v>
      </c>
      <c r="AN15" s="17">
        <v>175.3</v>
      </c>
      <c r="AO15" s="17">
        <v>113.32093</v>
      </c>
      <c r="AP15" s="17">
        <v>109.89</v>
      </c>
      <c r="AQ15" s="17">
        <v>65.41</v>
      </c>
      <c r="AR15" s="17">
        <v>196.5</v>
      </c>
      <c r="AS15" s="17">
        <v>113.32093</v>
      </c>
      <c r="AT15" s="17">
        <v>109.89</v>
      </c>
      <c r="AU15" s="17">
        <v>86.61</v>
      </c>
      <c r="AV15" s="17">
        <v>0</v>
      </c>
      <c r="AW15" s="17"/>
      <c r="AX15" s="17"/>
      <c r="AY15" s="17">
        <v>0</v>
      </c>
      <c r="AZ15" s="17">
        <v>192.6</v>
      </c>
      <c r="BA15" s="17">
        <v>113.66123</v>
      </c>
      <c r="BB15" s="17">
        <v>110.22</v>
      </c>
      <c r="BC15" s="17">
        <v>82.38</v>
      </c>
      <c r="BD15" s="17">
        <v>203.2</v>
      </c>
      <c r="BE15" s="17">
        <v>207.24285</v>
      </c>
      <c r="BF15" s="17">
        <v>207.24285</v>
      </c>
      <c r="BG15" s="17">
        <v>-4.0428499999999996</v>
      </c>
      <c r="BH15" s="17">
        <v>108.2</v>
      </c>
      <c r="BI15" s="17">
        <v>103.93259999999999</v>
      </c>
      <c r="BJ15" s="17">
        <v>103.93259999999999</v>
      </c>
      <c r="BK15" s="17">
        <v>4.2674000000000003</v>
      </c>
      <c r="BL15" s="17">
        <v>505.1</v>
      </c>
      <c r="BM15" s="17">
        <v>557.29155000000003</v>
      </c>
      <c r="BN15" s="17">
        <v>566.08941000000004</v>
      </c>
      <c r="BO15" s="17">
        <v>-60.989409999999999</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c r="CG15" s="17"/>
      <c r="CH15" s="17"/>
      <c r="CI15" s="17">
        <v>0</v>
      </c>
      <c r="CJ15" s="17">
        <v>167.3</v>
      </c>
      <c r="CK15" s="17">
        <v>164.06706</v>
      </c>
      <c r="CL15" s="17">
        <v>164.06706</v>
      </c>
      <c r="CM15" s="17">
        <v>3.2329400000000001</v>
      </c>
      <c r="CN15" s="17">
        <v>7.5</v>
      </c>
      <c r="CO15" s="17">
        <v>7.4306799999999997</v>
      </c>
      <c r="CP15" s="17">
        <v>7.4306799999999997</v>
      </c>
      <c r="CQ15" s="17">
        <v>6.9320000000000007E-2</v>
      </c>
      <c r="CR15" s="17">
        <v>5.6</v>
      </c>
      <c r="CS15" s="17">
        <v>4.0787899999999997</v>
      </c>
      <c r="CT15" s="17">
        <v>4.0787899999999997</v>
      </c>
      <c r="CU15" s="17">
        <v>1.52121</v>
      </c>
      <c r="CV15" s="17">
        <v>0</v>
      </c>
      <c r="CW15" s="17"/>
      <c r="CX15" s="17"/>
      <c r="CY15" s="17">
        <v>0</v>
      </c>
      <c r="CZ15" s="17">
        <v>3.6</v>
      </c>
      <c r="DA15" s="17">
        <v>6.8787000000000003</v>
      </c>
      <c r="DB15" s="17">
        <v>6.8787000000000003</v>
      </c>
      <c r="DC15" s="17">
        <v>-3.2787000000000002</v>
      </c>
      <c r="DD15" s="17"/>
      <c r="DE15" s="17"/>
      <c r="DF15" s="17"/>
      <c r="DG15" s="17">
        <v>0</v>
      </c>
      <c r="DH15" s="17">
        <v>142.6</v>
      </c>
      <c r="DI15" s="17">
        <v>142.44412</v>
      </c>
      <c r="DJ15" s="17">
        <v>142.44412</v>
      </c>
      <c r="DK15" s="17">
        <v>0.15587999999999999</v>
      </c>
      <c r="DL15" s="17"/>
      <c r="DM15" s="17"/>
      <c r="DN15" s="17"/>
      <c r="DO15" s="17">
        <v>0</v>
      </c>
      <c r="DP15" s="17"/>
      <c r="DQ15" s="17"/>
      <c r="DR15" s="17"/>
      <c r="DS15" s="17">
        <v>0</v>
      </c>
      <c r="DT15" s="17"/>
      <c r="DU15" s="17"/>
      <c r="DV15" s="17"/>
      <c r="DW15" s="17">
        <v>0</v>
      </c>
      <c r="DX15" s="17"/>
      <c r="DY15" s="17"/>
      <c r="DZ15" s="17"/>
      <c r="EA15" s="17">
        <v>0</v>
      </c>
      <c r="EB15" s="17">
        <v>110.5</v>
      </c>
      <c r="EC15" s="17">
        <v>112.46647</v>
      </c>
      <c r="ED15" s="17">
        <v>112.46647</v>
      </c>
      <c r="EE15" s="17">
        <v>-1.9664699999999999</v>
      </c>
      <c r="EF15" s="17">
        <v>133.9</v>
      </c>
      <c r="EG15" s="17">
        <v>132.67643000000001</v>
      </c>
      <c r="EH15" s="17">
        <v>132.67643000000001</v>
      </c>
      <c r="EI15" s="17">
        <v>1.22357</v>
      </c>
      <c r="EJ15" s="17"/>
      <c r="EK15" s="17"/>
      <c r="EL15" s="17"/>
      <c r="EM15" s="17">
        <v>0</v>
      </c>
      <c r="EN15" s="17"/>
      <c r="EO15" s="17"/>
      <c r="EP15" s="17"/>
      <c r="EQ15" s="17">
        <v>0</v>
      </c>
      <c r="ER15" s="17"/>
      <c r="ES15" s="17"/>
      <c r="ET15" s="17"/>
      <c r="EU15" s="17">
        <v>0</v>
      </c>
      <c r="EV15" s="17">
        <v>6.5</v>
      </c>
      <c r="EW15" s="17">
        <v>6.39</v>
      </c>
      <c r="EX15" s="17">
        <v>6.39</v>
      </c>
      <c r="EY15" s="17">
        <v>0.11</v>
      </c>
      <c r="EZ15" s="17">
        <v>435</v>
      </c>
      <c r="FA15" s="17">
        <v>449.28086000000002</v>
      </c>
      <c r="FB15" s="17">
        <v>449.28086000000002</v>
      </c>
      <c r="FC15" s="17">
        <v>-14.280860000000001</v>
      </c>
      <c r="FD15" s="17">
        <v>67.099999999999994</v>
      </c>
      <c r="FE15" s="17">
        <v>81.635570000000001</v>
      </c>
      <c r="FF15" s="17">
        <v>81.635570000000001</v>
      </c>
      <c r="FG15" s="17">
        <v>-14.53557</v>
      </c>
      <c r="FH15" s="17">
        <v>129.5</v>
      </c>
      <c r="FI15" s="17">
        <v>142.04259999999999</v>
      </c>
      <c r="FJ15" s="17">
        <v>142.04259999999999</v>
      </c>
      <c r="FK15" s="17">
        <v>-12.5426</v>
      </c>
      <c r="FL15" s="17">
        <v>41.9</v>
      </c>
      <c r="FM15" s="17">
        <v>41.89893</v>
      </c>
      <c r="FN15" s="17">
        <v>41.89893</v>
      </c>
      <c r="FO15" s="17">
        <v>1.07E-3</v>
      </c>
      <c r="FP15" s="17">
        <v>18.48742</v>
      </c>
      <c r="FQ15" s="17">
        <v>19.21088</v>
      </c>
      <c r="FR15" s="17">
        <v>19.21088</v>
      </c>
      <c r="FS15" s="17">
        <v>-0.72345999999999999</v>
      </c>
      <c r="FT15" s="17">
        <v>0</v>
      </c>
      <c r="FU15" s="17">
        <v>18.46453</v>
      </c>
      <c r="FV15" s="17">
        <v>18.46453</v>
      </c>
      <c r="FW15" s="17">
        <v>-18.46453</v>
      </c>
      <c r="FX15" s="17">
        <v>90.7</v>
      </c>
      <c r="FY15" s="17">
        <v>87.773570000000007</v>
      </c>
      <c r="FZ15" s="17">
        <v>87.773570000000007</v>
      </c>
      <c r="GA15" s="17">
        <v>2.9264299999999999</v>
      </c>
      <c r="GB15" s="17">
        <v>164.9</v>
      </c>
      <c r="GC15" s="17">
        <v>174.42857000000001</v>
      </c>
      <c r="GD15" s="17">
        <v>174.42857000000001</v>
      </c>
      <c r="GE15" s="17">
        <v>-9.5285700000000002</v>
      </c>
      <c r="GF15" s="17">
        <v>165.1</v>
      </c>
      <c r="GG15" s="17">
        <v>174.42857000000001</v>
      </c>
      <c r="GH15" s="17">
        <v>174.42857000000001</v>
      </c>
      <c r="GI15" s="17">
        <v>-9.3285699999999991</v>
      </c>
      <c r="GJ15" s="17">
        <v>174.8</v>
      </c>
      <c r="GK15" s="17">
        <v>174.95238000000001</v>
      </c>
      <c r="GL15" s="17">
        <v>174.95238000000001</v>
      </c>
      <c r="GM15" s="17">
        <v>-0.15237999999999999</v>
      </c>
      <c r="GN15" s="17">
        <v>105.8</v>
      </c>
      <c r="GO15" s="17">
        <v>110.48202000000001</v>
      </c>
      <c r="GP15" s="17">
        <v>110.48202000000001</v>
      </c>
      <c r="GQ15" s="17">
        <v>-4.6820199999999996</v>
      </c>
      <c r="GR15" s="17">
        <v>45.4</v>
      </c>
      <c r="GS15" s="17">
        <v>47.082599999999999</v>
      </c>
      <c r="GT15" s="17">
        <v>47.082599999999999</v>
      </c>
      <c r="GU15" s="17">
        <v>-1.6826000000000001</v>
      </c>
      <c r="GV15" s="17"/>
      <c r="GW15" s="17"/>
      <c r="GX15" s="17">
        <v>39.381999999999998</v>
      </c>
      <c r="GY15" s="17">
        <v>-39.381999999999998</v>
      </c>
      <c r="GZ15" s="17">
        <v>3.8</v>
      </c>
      <c r="HA15" s="17"/>
      <c r="HB15" s="17"/>
      <c r="HC15" s="17">
        <v>3.8</v>
      </c>
      <c r="HD15" s="17">
        <v>32.200000000000003</v>
      </c>
      <c r="HE15" s="17">
        <v>33.515149999999998</v>
      </c>
      <c r="HF15" s="17">
        <v>33.515149999999998</v>
      </c>
      <c r="HG15" s="17">
        <v>-1.31515</v>
      </c>
      <c r="HH15" s="17">
        <v>173.2</v>
      </c>
      <c r="HI15" s="17">
        <v>174.55948000000001</v>
      </c>
      <c r="HJ15" s="17">
        <v>174.55948000000001</v>
      </c>
      <c r="HK15" s="17">
        <v>-1.35948</v>
      </c>
      <c r="HL15" s="17"/>
      <c r="HM15" s="17"/>
      <c r="HN15" s="17"/>
      <c r="HO15" s="17">
        <v>0</v>
      </c>
      <c r="HP15" s="17"/>
      <c r="HQ15" s="17"/>
      <c r="HR15" s="17"/>
      <c r="HS15" s="17">
        <v>0</v>
      </c>
      <c r="HT15" s="17">
        <v>94.9</v>
      </c>
      <c r="HU15" s="17">
        <v>95.545190000000005</v>
      </c>
      <c r="HV15" s="17">
        <v>24.014710000000001</v>
      </c>
      <c r="HW15" s="17">
        <v>70.885289999999998</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127.5</v>
      </c>
      <c r="IW15" s="17">
        <v>132.83837</v>
      </c>
      <c r="IX15" s="17">
        <v>132.83837</v>
      </c>
      <c r="IY15" s="17">
        <v>-5.3383700000000003</v>
      </c>
      <c r="IZ15" s="17">
        <v>0</v>
      </c>
      <c r="JA15" s="17"/>
      <c r="JB15" s="17"/>
      <c r="JC15" s="17">
        <v>0</v>
      </c>
      <c r="JD15" s="17">
        <v>63.6</v>
      </c>
      <c r="JE15" s="17"/>
      <c r="JF15" s="17"/>
      <c r="JG15" s="17">
        <v>63.6</v>
      </c>
      <c r="JH15" s="17">
        <v>0</v>
      </c>
      <c r="JI15" s="17"/>
      <c r="JJ15" s="17"/>
      <c r="JK15" s="17">
        <v>0</v>
      </c>
      <c r="JL15" s="17"/>
      <c r="JM15" s="17"/>
      <c r="JN15" s="17"/>
      <c r="JO15" s="17">
        <v>0</v>
      </c>
      <c r="JP15" s="17">
        <v>71.599999999999994</v>
      </c>
      <c r="JQ15" s="17">
        <v>73.590999999999994</v>
      </c>
      <c r="JR15" s="17">
        <v>54.838819999999998</v>
      </c>
      <c r="JS15" s="17">
        <v>16.76118</v>
      </c>
      <c r="JT15" s="17">
        <v>35.1</v>
      </c>
      <c r="JU15" s="17">
        <v>36.905999999999999</v>
      </c>
      <c r="JV15" s="17">
        <v>27.501750000000001</v>
      </c>
      <c r="JW15" s="17">
        <v>7.5982500000000002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c r="KU15" s="17">
        <v>0</v>
      </c>
      <c r="KV15" s="17">
        <v>0</v>
      </c>
      <c r="KW15" s="17"/>
      <c r="KX15" s="17">
        <v>4.1132999999999997</v>
      </c>
      <c r="KY15" s="17">
        <v>-4.1132999999999997</v>
      </c>
      <c r="KZ15" s="17">
        <v>196.3</v>
      </c>
      <c r="LA15" s="17">
        <v>225.82119</v>
      </c>
      <c r="LB15" s="17">
        <v>225.82119</v>
      </c>
      <c r="LC15" s="17">
        <v>-29.521190000000001</v>
      </c>
      <c r="LD15" s="17">
        <v>114.7</v>
      </c>
      <c r="LE15" s="17">
        <v>125.8177</v>
      </c>
      <c r="LF15" s="17">
        <v>125.8177</v>
      </c>
      <c r="LG15" s="17">
        <v>-11.117699999999999</v>
      </c>
      <c r="LH15" s="17">
        <v>57.1</v>
      </c>
      <c r="LI15" s="17">
        <v>67.199219999999997</v>
      </c>
      <c r="LJ15" s="17">
        <v>67.199219999999997</v>
      </c>
      <c r="LK15" s="17">
        <v>-10.099220000000001</v>
      </c>
      <c r="LL15" s="17">
        <v>79.8</v>
      </c>
      <c r="LM15" s="17">
        <v>78.567999999999998</v>
      </c>
      <c r="LN15" s="17">
        <v>78.567999999999998</v>
      </c>
      <c r="LO15" s="17">
        <v>1.232</v>
      </c>
      <c r="LP15" s="17"/>
      <c r="LQ15" s="17"/>
      <c r="LR15" s="17">
        <v>29.980560000000001</v>
      </c>
      <c r="LS15" s="17">
        <v>-29.980560000000001</v>
      </c>
      <c r="LT15" s="17">
        <v>0</v>
      </c>
      <c r="LU15" s="17"/>
      <c r="LV15" s="17"/>
      <c r="LW15" s="17">
        <v>0</v>
      </c>
      <c r="LX15" s="17">
        <v>0</v>
      </c>
      <c r="LY15" s="17"/>
      <c r="LZ15" s="17"/>
      <c r="MA15" s="17">
        <v>0</v>
      </c>
      <c r="MB15" s="17">
        <v>0</v>
      </c>
      <c r="MC15" s="17"/>
      <c r="MD15" s="17"/>
      <c r="ME15" s="17">
        <v>0</v>
      </c>
      <c r="MF15" s="17">
        <v>138.19999999999999</v>
      </c>
      <c r="MG15" s="17">
        <v>138.54471000000001</v>
      </c>
      <c r="MH15" s="17">
        <v>138.54471000000001</v>
      </c>
      <c r="MI15" s="17">
        <v>-0.34471000000000002</v>
      </c>
      <c r="MJ15" s="17"/>
      <c r="MK15" s="17"/>
      <c r="ML15" s="17"/>
      <c r="MM15" s="17">
        <v>0</v>
      </c>
      <c r="MN15" s="17">
        <v>66.3</v>
      </c>
      <c r="MO15" s="17">
        <v>69.480379999999997</v>
      </c>
      <c r="MP15" s="17">
        <v>69.480379999999997</v>
      </c>
      <c r="MQ15" s="17">
        <v>-3.18038</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206.3</v>
      </c>
      <c r="NM15" s="17">
        <v>206.49084999999999</v>
      </c>
      <c r="NN15" s="17">
        <v>206.49084999999999</v>
      </c>
      <c r="NO15" s="17">
        <v>-0.19084999999999999</v>
      </c>
      <c r="NP15" s="17">
        <v>98.8</v>
      </c>
      <c r="NQ15" s="17">
        <v>103.55547</v>
      </c>
      <c r="NR15" s="17">
        <v>103.55547</v>
      </c>
      <c r="NS15" s="17">
        <v>-4.7554699999999999</v>
      </c>
      <c r="NT15" s="17"/>
      <c r="NU15" s="17"/>
      <c r="NV15" s="17">
        <v>3.4627500000000002</v>
      </c>
      <c r="NW15" s="17">
        <v>-3.4627500000000002</v>
      </c>
      <c r="NX15" s="17">
        <v>0</v>
      </c>
      <c r="NY15" s="17"/>
      <c r="NZ15" s="17">
        <v>3.6327500000000001</v>
      </c>
      <c r="OA15" s="17">
        <v>-3.6327500000000001</v>
      </c>
      <c r="OB15" s="17">
        <v>20</v>
      </c>
      <c r="OC15" s="17">
        <v>20</v>
      </c>
      <c r="OD15" s="17">
        <v>17.492709999999999</v>
      </c>
      <c r="OE15" s="17">
        <v>2.5072899999999998</v>
      </c>
      <c r="OF15" s="17">
        <v>0</v>
      </c>
      <c r="OG15" s="17"/>
      <c r="OH15" s="17"/>
      <c r="OI15" s="17">
        <v>0</v>
      </c>
      <c r="OJ15" s="17">
        <v>9.6</v>
      </c>
      <c r="OK15" s="17">
        <v>16.812999999999999</v>
      </c>
      <c r="OL15" s="17">
        <v>16.812999999999999</v>
      </c>
      <c r="OM15" s="17">
        <v>-7.2130000000000001</v>
      </c>
      <c r="ON15" s="17">
        <v>0</v>
      </c>
      <c r="OO15" s="17"/>
      <c r="OP15" s="17"/>
      <c r="OQ15" s="17">
        <v>0</v>
      </c>
      <c r="OR15" s="17">
        <v>0.2</v>
      </c>
      <c r="OS15" s="17"/>
      <c r="OT15" s="17"/>
      <c r="OU15" s="17">
        <v>0.2</v>
      </c>
      <c r="OV15" s="17">
        <v>0</v>
      </c>
      <c r="OW15" s="17"/>
      <c r="OX15" s="17"/>
      <c r="OY15" s="17">
        <v>0</v>
      </c>
      <c r="OZ15" s="17">
        <v>20.3</v>
      </c>
      <c r="PA15" s="17">
        <v>19.436350000000001</v>
      </c>
      <c r="PB15" s="17">
        <v>19.436350000000001</v>
      </c>
      <c r="PC15" s="17">
        <v>0.86365000000000003</v>
      </c>
      <c r="PD15" s="17">
        <v>10</v>
      </c>
      <c r="PE15" s="17">
        <v>9.9830000000000005</v>
      </c>
      <c r="PF15" s="17">
        <v>9.9830000000000005</v>
      </c>
      <c r="PG15" s="17">
        <v>1.7000000000000001E-2</v>
      </c>
      <c r="PH15" s="17">
        <v>5.5</v>
      </c>
      <c r="PI15" s="17">
        <v>5.67</v>
      </c>
      <c r="PJ15" s="17">
        <v>5.67</v>
      </c>
      <c r="PK15" s="17">
        <v>-0.17</v>
      </c>
      <c r="PL15" s="17">
        <v>0</v>
      </c>
      <c r="PM15" s="17"/>
      <c r="PN15" s="17"/>
      <c r="PO15" s="17">
        <v>0</v>
      </c>
      <c r="PP15" s="17">
        <v>0</v>
      </c>
      <c r="PQ15" s="17"/>
      <c r="PR15" s="17"/>
      <c r="PS15" s="17">
        <v>0</v>
      </c>
      <c r="PT15" s="17">
        <v>0</v>
      </c>
      <c r="PU15" s="17">
        <v>2</v>
      </c>
      <c r="PV15" s="17">
        <v>2</v>
      </c>
      <c r="PW15" s="17">
        <v>-2</v>
      </c>
      <c r="PX15" s="17"/>
      <c r="PY15" s="17"/>
      <c r="PZ15" s="17">
        <v>2</v>
      </c>
      <c r="QA15" s="17">
        <v>-2</v>
      </c>
      <c r="QB15" s="17">
        <v>5.0999999999999996</v>
      </c>
      <c r="QC15" s="17">
        <v>5</v>
      </c>
      <c r="QD15" s="17">
        <v>5</v>
      </c>
      <c r="QE15" s="17">
        <v>0.1</v>
      </c>
      <c r="QF15" s="17">
        <v>20.5</v>
      </c>
      <c r="QG15" s="17">
        <v>20.274049999999999</v>
      </c>
      <c r="QH15" s="17">
        <v>20.274049999999999</v>
      </c>
      <c r="QI15" s="17">
        <v>0.22595000000000001</v>
      </c>
      <c r="QJ15" s="17">
        <v>20</v>
      </c>
      <c r="QK15" s="17">
        <v>19.436350000000001</v>
      </c>
      <c r="QL15" s="17">
        <v>19.436350000000001</v>
      </c>
      <c r="QM15" s="17">
        <v>0.56364999999999998</v>
      </c>
      <c r="QN15" s="17">
        <v>19</v>
      </c>
      <c r="QO15" s="17">
        <v>17.492709999999999</v>
      </c>
      <c r="QP15" s="17">
        <v>17.492709999999999</v>
      </c>
      <c r="QQ15" s="17">
        <v>1.50729</v>
      </c>
      <c r="QR15" s="17">
        <v>3.5</v>
      </c>
      <c r="QS15" s="17">
        <v>3.5</v>
      </c>
      <c r="QT15" s="17">
        <v>3.5</v>
      </c>
      <c r="QU15" s="17">
        <v>0</v>
      </c>
      <c r="QV15" s="17">
        <v>0</v>
      </c>
      <c r="QW15" s="17">
        <v>17.881440000000001</v>
      </c>
      <c r="QX15" s="17">
        <v>17.881440000000001</v>
      </c>
      <c r="QY15" s="17">
        <v>-17.881440000000001</v>
      </c>
      <c r="QZ15" s="17">
        <v>0</v>
      </c>
      <c r="RA15" s="17"/>
      <c r="RB15" s="17"/>
      <c r="RC15" s="17">
        <v>0</v>
      </c>
      <c r="RD15" s="17">
        <v>0</v>
      </c>
      <c r="RE15" s="17"/>
      <c r="RF15" s="17"/>
      <c r="RG15" s="17">
        <v>0</v>
      </c>
      <c r="RH15" s="17">
        <v>0.3</v>
      </c>
      <c r="RI15" s="17">
        <v>4.2569999999999997</v>
      </c>
      <c r="RJ15" s="17">
        <v>4.2569999999999997</v>
      </c>
      <c r="RK15" s="17">
        <v>-3.9569999999999999</v>
      </c>
      <c r="RL15" s="17">
        <v>0</v>
      </c>
      <c r="RM15" s="17">
        <v>8.3239999999999998</v>
      </c>
      <c r="RN15" s="17">
        <v>8.3239999999999998</v>
      </c>
      <c r="RO15" s="17">
        <v>-8.3239999999999998</v>
      </c>
      <c r="RP15" s="17">
        <v>0</v>
      </c>
      <c r="RQ15" s="17"/>
      <c r="RR15" s="17"/>
      <c r="RS15" s="17">
        <v>0</v>
      </c>
      <c r="RT15" s="17">
        <v>3.1</v>
      </c>
      <c r="RU15" s="17">
        <v>3.2010000000000001</v>
      </c>
      <c r="RV15" s="17">
        <v>3.2010000000000001</v>
      </c>
      <c r="RW15" s="17">
        <v>-0.10100000000000001</v>
      </c>
      <c r="RX15" s="17">
        <v>19.899999999999999</v>
      </c>
      <c r="RY15" s="17">
        <v>19.792000000000002</v>
      </c>
      <c r="RZ15" s="17">
        <v>19.792000000000002</v>
      </c>
      <c r="SA15" s="17">
        <v>0.108</v>
      </c>
      <c r="SB15" s="17">
        <v>3.2</v>
      </c>
      <c r="SC15" s="17">
        <v>2</v>
      </c>
      <c r="SD15" s="17">
        <v>2</v>
      </c>
      <c r="SE15" s="17">
        <v>1.2</v>
      </c>
      <c r="SF15" s="17"/>
      <c r="SG15" s="17"/>
      <c r="SH15" s="17"/>
      <c r="SI15" s="17">
        <v>0</v>
      </c>
      <c r="SJ15" s="17">
        <v>0</v>
      </c>
      <c r="SK15" s="17"/>
      <c r="SL15" s="17"/>
      <c r="SM15" s="17">
        <v>0</v>
      </c>
      <c r="SN15" s="17">
        <v>19.899999999999999</v>
      </c>
      <c r="SO15" s="17">
        <v>19.1448</v>
      </c>
      <c r="SP15" s="17">
        <v>19.1448</v>
      </c>
      <c r="SQ15" s="17">
        <v>0.75519999999999998</v>
      </c>
      <c r="SR15" s="17">
        <v>2</v>
      </c>
      <c r="SS15" s="17"/>
      <c r="ST15" s="17">
        <v>12.244899999999999</v>
      </c>
      <c r="SU15" s="17">
        <v>-10.244899999999999</v>
      </c>
      <c r="SV15" s="17">
        <v>19.600000000000001</v>
      </c>
      <c r="SW15" s="17">
        <v>19.436350000000001</v>
      </c>
      <c r="SX15" s="17">
        <v>19.436350000000001</v>
      </c>
      <c r="SY15" s="17">
        <v>0.16364999999999999</v>
      </c>
      <c r="SZ15" s="17">
        <v>20.399999999999999</v>
      </c>
      <c r="TA15" s="17">
        <v>19.436350000000001</v>
      </c>
      <c r="TB15" s="17">
        <v>19.436350000000001</v>
      </c>
      <c r="TC15" s="17">
        <v>0.96365000000000001</v>
      </c>
      <c r="TD15" s="17">
        <v>0</v>
      </c>
      <c r="TE15" s="17">
        <v>4.8000000000000001E-2</v>
      </c>
      <c r="TF15" s="17">
        <v>4.8000000000000001E-2</v>
      </c>
      <c r="TG15" s="17">
        <v>-4.8000000000000001E-2</v>
      </c>
      <c r="TH15" s="17">
        <v>0</v>
      </c>
      <c r="TI15" s="17">
        <v>0.56699999999999995</v>
      </c>
      <c r="TJ15" s="17">
        <v>0.56699999999999995</v>
      </c>
      <c r="TK15" s="17">
        <v>-0.56699999999999995</v>
      </c>
      <c r="TL15" s="17">
        <v>0</v>
      </c>
      <c r="TM15" s="17"/>
      <c r="TN15" s="17"/>
      <c r="TO15" s="17">
        <v>0</v>
      </c>
      <c r="TP15" s="17">
        <v>1.3</v>
      </c>
      <c r="TQ15" s="17">
        <v>4.5069999999999997</v>
      </c>
      <c r="TR15" s="17">
        <v>4.5069999999999997</v>
      </c>
      <c r="TS15" s="17">
        <v>-3.2069999999999999</v>
      </c>
      <c r="TT15" s="17">
        <v>2.59</v>
      </c>
      <c r="TU15" s="17">
        <v>11.092000000000001</v>
      </c>
      <c r="TV15" s="17">
        <v>11.092000000000001</v>
      </c>
      <c r="TW15" s="17">
        <v>-8.5020000000000007</v>
      </c>
      <c r="TX15" s="17">
        <v>0</v>
      </c>
      <c r="TY15" s="17">
        <v>6.8000000000000005E-2</v>
      </c>
      <c r="TZ15" s="17">
        <v>6.8000000000000005E-2</v>
      </c>
      <c r="UA15" s="17">
        <v>-6.8000000000000005E-2</v>
      </c>
      <c r="UB15" s="17">
        <v>0</v>
      </c>
      <c r="UC15" s="17">
        <v>0.13100000000000001</v>
      </c>
      <c r="UD15" s="17">
        <v>0.13100000000000001</v>
      </c>
      <c r="UE15" s="17">
        <v>-0.13100000000000001</v>
      </c>
      <c r="UF15" s="17">
        <v>0</v>
      </c>
      <c r="UG15" s="17"/>
      <c r="UH15" s="17"/>
      <c r="UI15" s="17">
        <v>0</v>
      </c>
      <c r="UJ15" s="17">
        <v>21</v>
      </c>
      <c r="UK15" s="17">
        <v>21</v>
      </c>
      <c r="UL15" s="17">
        <v>19.436350000000001</v>
      </c>
      <c r="UM15" s="17">
        <v>1.56365</v>
      </c>
      <c r="UN15" s="17">
        <v>8.1</v>
      </c>
      <c r="UO15" s="17">
        <v>8</v>
      </c>
      <c r="UP15" s="17">
        <v>8</v>
      </c>
      <c r="UQ15" s="17">
        <v>0.1</v>
      </c>
      <c r="UR15" s="17"/>
      <c r="US15" s="17"/>
      <c r="UT15" s="17"/>
      <c r="UU15" s="17">
        <v>0</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0.6</v>
      </c>
      <c r="VI15" s="17">
        <v>1.05</v>
      </c>
      <c r="VJ15" s="17">
        <v>1.05</v>
      </c>
      <c r="VK15" s="17">
        <v>-0.45</v>
      </c>
      <c r="VL15" s="17">
        <v>0</v>
      </c>
      <c r="VM15" s="17"/>
      <c r="VN15" s="17"/>
      <c r="VO15" s="17">
        <v>0</v>
      </c>
      <c r="VP15" s="17">
        <v>0</v>
      </c>
      <c r="VQ15" s="17"/>
      <c r="VR15" s="17"/>
      <c r="VS15" s="17">
        <v>0</v>
      </c>
      <c r="VT15" s="17">
        <v>0</v>
      </c>
      <c r="VU15" s="17"/>
      <c r="VV15" s="17"/>
      <c r="VW15" s="17">
        <v>0</v>
      </c>
      <c r="VX15" s="17"/>
      <c r="VY15" s="17"/>
      <c r="VZ15" s="17">
        <v>0.6</v>
      </c>
      <c r="WA15" s="17">
        <v>-0.6</v>
      </c>
      <c r="WB15" s="17">
        <v>0</v>
      </c>
      <c r="WC15" s="17">
        <v>4.3860000000000001</v>
      </c>
      <c r="WD15" s="17">
        <v>4.3860000000000001</v>
      </c>
      <c r="WE15" s="17">
        <v>-4.3860000000000001</v>
      </c>
      <c r="WF15" s="17">
        <v>0</v>
      </c>
      <c r="WG15" s="17">
        <v>4</v>
      </c>
      <c r="WH15" s="17">
        <v>4</v>
      </c>
      <c r="WI15" s="17">
        <v>-4</v>
      </c>
      <c r="WJ15" s="17">
        <v>0</v>
      </c>
      <c r="WK15" s="17"/>
      <c r="WL15" s="17"/>
      <c r="WM15" s="17">
        <v>0</v>
      </c>
      <c r="WN15" s="17">
        <v>3.1</v>
      </c>
      <c r="WO15" s="17">
        <v>4.2</v>
      </c>
      <c r="WP15" s="17">
        <v>4.2</v>
      </c>
      <c r="WQ15" s="17">
        <v>-1.1000000000000001</v>
      </c>
      <c r="WR15" s="17">
        <v>2</v>
      </c>
      <c r="WS15" s="17">
        <v>2.4</v>
      </c>
      <c r="WT15" s="17">
        <v>2.4</v>
      </c>
      <c r="WU15" s="17">
        <v>-0.4</v>
      </c>
      <c r="WV15" s="17">
        <v>2.4</v>
      </c>
      <c r="WW15" s="17">
        <v>2.4</v>
      </c>
      <c r="WX15" s="17">
        <v>2.4</v>
      </c>
      <c r="WY15" s="17">
        <v>0</v>
      </c>
      <c r="WZ15" s="17">
        <v>1.7</v>
      </c>
      <c r="XA15" s="17">
        <v>2.8</v>
      </c>
      <c r="XB15" s="17">
        <v>2.8</v>
      </c>
      <c r="XC15" s="17">
        <v>-1.1000000000000001</v>
      </c>
      <c r="XD15" s="17">
        <v>0</v>
      </c>
      <c r="XE15" s="17"/>
      <c r="XF15" s="17"/>
      <c r="XG15" s="17">
        <v>0</v>
      </c>
      <c r="XH15" s="17">
        <v>7.2</v>
      </c>
      <c r="XI15" s="17">
        <v>7.8</v>
      </c>
      <c r="XJ15" s="17">
        <v>7.8</v>
      </c>
      <c r="XK15" s="17">
        <v>-0.6</v>
      </c>
      <c r="XL15" s="17">
        <v>20</v>
      </c>
      <c r="XM15" s="17">
        <v>19.241980000000002</v>
      </c>
      <c r="XN15" s="17">
        <v>19.241980000000002</v>
      </c>
      <c r="XO15" s="17">
        <v>0.75802000000000003</v>
      </c>
      <c r="XP15" s="17">
        <v>20</v>
      </c>
      <c r="XQ15" s="17">
        <v>19.241980000000002</v>
      </c>
      <c r="XR15" s="17">
        <v>19.241980000000002</v>
      </c>
      <c r="XS15" s="17">
        <v>0.75802000000000003</v>
      </c>
      <c r="XT15" s="17">
        <v>8.3000000000000007</v>
      </c>
      <c r="XU15" s="17">
        <v>10.8</v>
      </c>
      <c r="XV15" s="17">
        <v>10.8</v>
      </c>
      <c r="XW15" s="17">
        <v>-2.5</v>
      </c>
      <c r="XX15" s="17"/>
      <c r="XY15" s="17"/>
      <c r="XZ15" s="17"/>
      <c r="YA15" s="17">
        <v>0</v>
      </c>
      <c r="YB15" s="17"/>
      <c r="YC15" s="17"/>
      <c r="YD15" s="17">
        <v>20</v>
      </c>
      <c r="YE15" s="17">
        <v>-20</v>
      </c>
      <c r="YF15" s="17">
        <v>16.600000000000001</v>
      </c>
      <c r="YG15" s="17">
        <v>14</v>
      </c>
      <c r="YH15" s="17">
        <v>14</v>
      </c>
      <c r="YI15" s="17">
        <v>2.6</v>
      </c>
      <c r="YJ15" s="17">
        <v>13.1</v>
      </c>
      <c r="YK15" s="17">
        <v>13</v>
      </c>
      <c r="YL15" s="17">
        <v>13</v>
      </c>
      <c r="YM15" s="17">
        <v>0.1</v>
      </c>
      <c r="YN15" s="17">
        <v>8.8000000000000007</v>
      </c>
      <c r="YO15" s="17">
        <v>7.95</v>
      </c>
      <c r="YP15" s="17">
        <v>7.95</v>
      </c>
      <c r="YQ15" s="17">
        <v>0.85</v>
      </c>
      <c r="YR15" s="17">
        <v>11</v>
      </c>
      <c r="YS15" s="17">
        <v>11</v>
      </c>
      <c r="YT15" s="17">
        <v>11</v>
      </c>
      <c r="YU15" s="17">
        <v>0</v>
      </c>
      <c r="YV15" s="17">
        <v>20.6</v>
      </c>
      <c r="YW15" s="17">
        <v>20</v>
      </c>
      <c r="YX15" s="17">
        <v>20</v>
      </c>
      <c r="YY15" s="17">
        <v>0.6</v>
      </c>
    </row>
    <row r="16" spans="1:675" ht="24" customHeight="1" x14ac:dyDescent="0.25">
      <c r="A16" s="1"/>
      <c r="B16" s="18" t="s">
        <v>71</v>
      </c>
      <c r="C16" s="18" t="s">
        <v>820</v>
      </c>
      <c r="D16" s="19">
        <v>202.6</v>
      </c>
      <c r="E16" s="19">
        <v>203.40136000000001</v>
      </c>
      <c r="F16" s="19">
        <v>203.40136000000001</v>
      </c>
      <c r="G16" s="19">
        <v>-0.80135999999999996</v>
      </c>
      <c r="H16" s="19">
        <v>643.5</v>
      </c>
      <c r="I16" s="19">
        <v>629.11312999999996</v>
      </c>
      <c r="J16" s="19">
        <v>629.11312999999996</v>
      </c>
      <c r="K16" s="19">
        <v>14.38687</v>
      </c>
      <c r="L16" s="19">
        <v>214</v>
      </c>
      <c r="M16" s="19">
        <v>204.86058</v>
      </c>
      <c r="N16" s="19">
        <v>204.86058</v>
      </c>
      <c r="O16" s="19">
        <v>9.1394199999999994</v>
      </c>
      <c r="P16" s="19"/>
      <c r="Q16" s="19"/>
      <c r="R16" s="19"/>
      <c r="S16" s="19">
        <v>0</v>
      </c>
      <c r="T16" s="19"/>
      <c r="U16" s="19"/>
      <c r="V16" s="19"/>
      <c r="W16" s="19">
        <v>0</v>
      </c>
      <c r="X16" s="19">
        <v>89.9</v>
      </c>
      <c r="Y16" s="19">
        <v>91.867829999999998</v>
      </c>
      <c r="Z16" s="19">
        <v>91.867829999999998</v>
      </c>
      <c r="AA16" s="19">
        <v>-1.96783</v>
      </c>
      <c r="AB16" s="19">
        <v>165.5</v>
      </c>
      <c r="AC16" s="19">
        <v>242</v>
      </c>
      <c r="AD16" s="19">
        <v>242</v>
      </c>
      <c r="AE16" s="19">
        <v>-76.5</v>
      </c>
      <c r="AF16" s="19">
        <v>0</v>
      </c>
      <c r="AG16" s="19"/>
      <c r="AH16" s="19"/>
      <c r="AI16" s="19">
        <v>0</v>
      </c>
      <c r="AJ16" s="19"/>
      <c r="AK16" s="19"/>
      <c r="AL16" s="19"/>
      <c r="AM16" s="19">
        <v>0</v>
      </c>
      <c r="AN16" s="19">
        <v>159.9</v>
      </c>
      <c r="AO16" s="19">
        <v>109.89</v>
      </c>
      <c r="AP16" s="19">
        <v>109.89</v>
      </c>
      <c r="AQ16" s="19">
        <v>50.01</v>
      </c>
      <c r="AR16" s="19">
        <v>161.1</v>
      </c>
      <c r="AS16" s="19">
        <v>109.89</v>
      </c>
      <c r="AT16" s="19">
        <v>109.89</v>
      </c>
      <c r="AU16" s="19">
        <v>51.21</v>
      </c>
      <c r="AV16" s="19">
        <v>0</v>
      </c>
      <c r="AW16" s="19"/>
      <c r="AX16" s="19"/>
      <c r="AY16" s="19">
        <v>0</v>
      </c>
      <c r="AZ16" s="19">
        <v>177.7</v>
      </c>
      <c r="BA16" s="19">
        <v>110.22</v>
      </c>
      <c r="BB16" s="19">
        <v>110.22</v>
      </c>
      <c r="BC16" s="19">
        <v>67.48</v>
      </c>
      <c r="BD16" s="19">
        <v>202.6</v>
      </c>
      <c r="BE16" s="19">
        <v>207.24285</v>
      </c>
      <c r="BF16" s="19">
        <v>207.24285</v>
      </c>
      <c r="BG16" s="19">
        <v>-4.6428500000000001</v>
      </c>
      <c r="BH16" s="19">
        <v>108.1</v>
      </c>
      <c r="BI16" s="19">
        <v>103.93259999999999</v>
      </c>
      <c r="BJ16" s="19">
        <v>103.93259999999999</v>
      </c>
      <c r="BK16" s="19">
        <v>4.1673999999999998</v>
      </c>
      <c r="BL16" s="19">
        <v>541.4</v>
      </c>
      <c r="BM16" s="19">
        <v>557.29155000000003</v>
      </c>
      <c r="BN16" s="19">
        <v>566.08941000000004</v>
      </c>
      <c r="BO16" s="19">
        <v>-24.689409999999999</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c r="CG16" s="19"/>
      <c r="CH16" s="19"/>
      <c r="CI16" s="19">
        <v>0</v>
      </c>
      <c r="CJ16" s="19">
        <v>168.6</v>
      </c>
      <c r="CK16" s="19">
        <v>164.06706</v>
      </c>
      <c r="CL16" s="19">
        <v>164.06706</v>
      </c>
      <c r="CM16" s="19">
        <v>4.53294</v>
      </c>
      <c r="CN16" s="19">
        <v>7.7</v>
      </c>
      <c r="CO16" s="19">
        <v>7.4306799999999997</v>
      </c>
      <c r="CP16" s="19">
        <v>7.4306799999999997</v>
      </c>
      <c r="CQ16" s="19">
        <v>0.26932</v>
      </c>
      <c r="CR16" s="19">
        <v>5.6</v>
      </c>
      <c r="CS16" s="19">
        <v>4.0787899999999997</v>
      </c>
      <c r="CT16" s="19">
        <v>4.0787899999999997</v>
      </c>
      <c r="CU16" s="19">
        <v>1.52121</v>
      </c>
      <c r="CV16" s="19">
        <v>0</v>
      </c>
      <c r="CW16" s="19"/>
      <c r="CX16" s="19"/>
      <c r="CY16" s="19">
        <v>0</v>
      </c>
      <c r="CZ16" s="19">
        <v>3.6</v>
      </c>
      <c r="DA16" s="19">
        <v>6.8787000000000003</v>
      </c>
      <c r="DB16" s="19">
        <v>6.8787000000000003</v>
      </c>
      <c r="DC16" s="19">
        <v>-3.2787000000000002</v>
      </c>
      <c r="DD16" s="19"/>
      <c r="DE16" s="19"/>
      <c r="DF16" s="19"/>
      <c r="DG16" s="19">
        <v>0</v>
      </c>
      <c r="DH16" s="19">
        <v>143</v>
      </c>
      <c r="DI16" s="19">
        <v>142.44412</v>
      </c>
      <c r="DJ16" s="19">
        <v>118.80431</v>
      </c>
      <c r="DK16" s="19">
        <v>24.195689999999999</v>
      </c>
      <c r="DL16" s="19"/>
      <c r="DM16" s="19"/>
      <c r="DN16" s="19"/>
      <c r="DO16" s="19">
        <v>0</v>
      </c>
      <c r="DP16" s="19"/>
      <c r="DQ16" s="19"/>
      <c r="DR16" s="19"/>
      <c r="DS16" s="19">
        <v>0</v>
      </c>
      <c r="DT16" s="19"/>
      <c r="DU16" s="19"/>
      <c r="DV16" s="19"/>
      <c r="DW16" s="19">
        <v>0</v>
      </c>
      <c r="DX16" s="19"/>
      <c r="DY16" s="19"/>
      <c r="DZ16" s="19"/>
      <c r="EA16" s="19">
        <v>0</v>
      </c>
      <c r="EB16" s="19">
        <v>110.4</v>
      </c>
      <c r="EC16" s="19">
        <v>112.46647</v>
      </c>
      <c r="ED16" s="19">
        <v>112.46647</v>
      </c>
      <c r="EE16" s="19">
        <v>-2.0664699999999998</v>
      </c>
      <c r="EF16" s="19">
        <v>134.80000000000001</v>
      </c>
      <c r="EG16" s="19">
        <v>132.67643000000001</v>
      </c>
      <c r="EH16" s="19">
        <v>132.67643000000001</v>
      </c>
      <c r="EI16" s="19">
        <v>2.12357</v>
      </c>
      <c r="EJ16" s="19"/>
      <c r="EK16" s="19"/>
      <c r="EL16" s="19"/>
      <c r="EM16" s="19">
        <v>0</v>
      </c>
      <c r="EN16" s="19"/>
      <c r="EO16" s="19"/>
      <c r="EP16" s="19"/>
      <c r="EQ16" s="19">
        <v>0</v>
      </c>
      <c r="ER16" s="19"/>
      <c r="ES16" s="19"/>
      <c r="ET16" s="19"/>
      <c r="EU16" s="19">
        <v>0</v>
      </c>
      <c r="EV16" s="19">
        <v>6.5</v>
      </c>
      <c r="EW16" s="19">
        <v>6.39</v>
      </c>
      <c r="EX16" s="19">
        <v>6.39</v>
      </c>
      <c r="EY16" s="19">
        <v>0.11</v>
      </c>
      <c r="EZ16" s="19">
        <v>448</v>
      </c>
      <c r="FA16" s="19">
        <v>449.28086000000002</v>
      </c>
      <c r="FB16" s="19">
        <v>449.28086000000002</v>
      </c>
      <c r="FC16" s="19">
        <v>-1.2808600000000001</v>
      </c>
      <c r="FD16" s="19">
        <v>81</v>
      </c>
      <c r="FE16" s="19">
        <v>81.635570000000001</v>
      </c>
      <c r="FF16" s="19">
        <v>81.635570000000001</v>
      </c>
      <c r="FG16" s="19">
        <v>-0.63556999999999997</v>
      </c>
      <c r="FH16" s="19">
        <v>138.30000000000001</v>
      </c>
      <c r="FI16" s="19">
        <v>142.04259999999999</v>
      </c>
      <c r="FJ16" s="19">
        <v>142.04259999999999</v>
      </c>
      <c r="FK16" s="19">
        <v>-3.7425999999999999</v>
      </c>
      <c r="FL16" s="19">
        <v>42</v>
      </c>
      <c r="FM16" s="19">
        <v>41.89893</v>
      </c>
      <c r="FN16" s="19">
        <v>41.89893</v>
      </c>
      <c r="FO16" s="19">
        <v>0.10106999999999999</v>
      </c>
      <c r="FP16" s="19">
        <v>18.488029999999998</v>
      </c>
      <c r="FQ16" s="19">
        <v>19.21088</v>
      </c>
      <c r="FR16" s="19">
        <v>19.21088</v>
      </c>
      <c r="FS16" s="19">
        <v>-0.72284999999999999</v>
      </c>
      <c r="FT16" s="19">
        <v>0</v>
      </c>
      <c r="FU16" s="19">
        <v>18.46453</v>
      </c>
      <c r="FV16" s="19">
        <v>18.46453</v>
      </c>
      <c r="FW16" s="19">
        <v>-18.46453</v>
      </c>
      <c r="FX16" s="19">
        <v>93.3</v>
      </c>
      <c r="FY16" s="19">
        <v>87.773570000000007</v>
      </c>
      <c r="FZ16" s="19">
        <v>87.773570000000007</v>
      </c>
      <c r="GA16" s="19">
        <v>5.5264300000000004</v>
      </c>
      <c r="GB16" s="19">
        <v>169</v>
      </c>
      <c r="GC16" s="19">
        <v>174.42857000000001</v>
      </c>
      <c r="GD16" s="19">
        <v>174.42857000000001</v>
      </c>
      <c r="GE16" s="19">
        <v>-5.4285699999999997</v>
      </c>
      <c r="GF16" s="19">
        <v>169.4</v>
      </c>
      <c r="GG16" s="19">
        <v>174.42857000000001</v>
      </c>
      <c r="GH16" s="19">
        <v>174.42857000000001</v>
      </c>
      <c r="GI16" s="19">
        <v>-5.0285700000000002</v>
      </c>
      <c r="GJ16" s="19">
        <v>175.6</v>
      </c>
      <c r="GK16" s="19">
        <v>174.95238000000001</v>
      </c>
      <c r="GL16" s="19">
        <v>174.95238000000001</v>
      </c>
      <c r="GM16" s="19">
        <v>0.64761999999999997</v>
      </c>
      <c r="GN16" s="19">
        <v>106.8</v>
      </c>
      <c r="GO16" s="19">
        <v>110.48202000000001</v>
      </c>
      <c r="GP16" s="19">
        <v>110.48202000000001</v>
      </c>
      <c r="GQ16" s="19">
        <v>-3.6820200000000001</v>
      </c>
      <c r="GR16" s="19">
        <v>45.5</v>
      </c>
      <c r="GS16" s="19">
        <v>47.082599999999999</v>
      </c>
      <c r="GT16" s="19">
        <v>47.082599999999999</v>
      </c>
      <c r="GU16" s="19">
        <v>-1.5826</v>
      </c>
      <c r="GV16" s="19"/>
      <c r="GW16" s="19"/>
      <c r="GX16" s="19">
        <v>39.381999999999998</v>
      </c>
      <c r="GY16" s="19">
        <v>-39.381999999999998</v>
      </c>
      <c r="GZ16" s="19">
        <v>3.8</v>
      </c>
      <c r="HA16" s="19"/>
      <c r="HB16" s="19"/>
      <c r="HC16" s="19">
        <v>3.8</v>
      </c>
      <c r="HD16" s="19">
        <v>32.1</v>
      </c>
      <c r="HE16" s="19">
        <v>33.515149999999998</v>
      </c>
      <c r="HF16" s="19">
        <v>33.515149999999998</v>
      </c>
      <c r="HG16" s="19">
        <v>-1.4151499999999999</v>
      </c>
      <c r="HH16" s="19">
        <v>173.8</v>
      </c>
      <c r="HI16" s="19">
        <v>174.55948000000001</v>
      </c>
      <c r="HJ16" s="19">
        <v>174.55948000000001</v>
      </c>
      <c r="HK16" s="19">
        <v>-0.75948000000000004</v>
      </c>
      <c r="HL16" s="19"/>
      <c r="HM16" s="19"/>
      <c r="HN16" s="19"/>
      <c r="HO16" s="19">
        <v>0</v>
      </c>
      <c r="HP16" s="19"/>
      <c r="HQ16" s="19"/>
      <c r="HR16" s="19"/>
      <c r="HS16" s="19">
        <v>0</v>
      </c>
      <c r="HT16" s="19">
        <v>95</v>
      </c>
      <c r="HU16" s="19">
        <v>95.545190000000005</v>
      </c>
      <c r="HV16" s="19">
        <v>24.014710000000001</v>
      </c>
      <c r="HW16" s="19">
        <v>70.985290000000006</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127.6</v>
      </c>
      <c r="IW16" s="19">
        <v>132.83837</v>
      </c>
      <c r="IX16" s="19">
        <v>132.83837</v>
      </c>
      <c r="IY16" s="19">
        <v>-5.2383699999999997</v>
      </c>
      <c r="IZ16" s="19">
        <v>0</v>
      </c>
      <c r="JA16" s="19"/>
      <c r="JB16" s="19"/>
      <c r="JC16" s="19">
        <v>0</v>
      </c>
      <c r="JD16" s="19">
        <v>0</v>
      </c>
      <c r="JE16" s="19"/>
      <c r="JF16" s="19"/>
      <c r="JG16" s="19">
        <v>0</v>
      </c>
      <c r="JH16" s="19">
        <v>0</v>
      </c>
      <c r="JI16" s="19"/>
      <c r="JJ16" s="19"/>
      <c r="JK16" s="19">
        <v>0</v>
      </c>
      <c r="JL16" s="19"/>
      <c r="JM16" s="19"/>
      <c r="JN16" s="19"/>
      <c r="JO16" s="19">
        <v>0</v>
      </c>
      <c r="JP16" s="19">
        <v>71.599999999999994</v>
      </c>
      <c r="JQ16" s="19">
        <v>44.848439999999997</v>
      </c>
      <c r="JR16" s="19">
        <v>44.848439999999997</v>
      </c>
      <c r="JS16" s="19">
        <v>26.751560000000001</v>
      </c>
      <c r="JT16" s="19">
        <v>35</v>
      </c>
      <c r="JU16" s="19">
        <v>22.49156</v>
      </c>
      <c r="JV16" s="19">
        <v>22.49156</v>
      </c>
      <c r="JW16" s="19">
        <v>12.50844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c r="KU16" s="19">
        <v>0</v>
      </c>
      <c r="KV16" s="19">
        <v>0</v>
      </c>
      <c r="KW16" s="19"/>
      <c r="KX16" s="19">
        <v>4.1132999999999997</v>
      </c>
      <c r="KY16" s="19">
        <v>-4.1132999999999997</v>
      </c>
      <c r="KZ16" s="19">
        <v>219.9</v>
      </c>
      <c r="LA16" s="19">
        <v>225.82119</v>
      </c>
      <c r="LB16" s="19">
        <v>225.82119</v>
      </c>
      <c r="LC16" s="19">
        <v>-5.9211900000000002</v>
      </c>
      <c r="LD16" s="19">
        <v>124.6</v>
      </c>
      <c r="LE16" s="19">
        <v>125.8177</v>
      </c>
      <c r="LF16" s="19">
        <v>125.8177</v>
      </c>
      <c r="LG16" s="19">
        <v>-1.2177</v>
      </c>
      <c r="LH16" s="19">
        <v>57</v>
      </c>
      <c r="LI16" s="19">
        <v>67.199219999999997</v>
      </c>
      <c r="LJ16" s="19">
        <v>67.199219999999997</v>
      </c>
      <c r="LK16" s="19">
        <v>-10.19922</v>
      </c>
      <c r="LL16" s="19">
        <v>79.7</v>
      </c>
      <c r="LM16" s="19">
        <v>78.567999999999998</v>
      </c>
      <c r="LN16" s="19">
        <v>78.567999999999998</v>
      </c>
      <c r="LO16" s="19">
        <v>1.1319999999999999</v>
      </c>
      <c r="LP16" s="19"/>
      <c r="LQ16" s="19"/>
      <c r="LR16" s="19">
        <v>29.980560000000001</v>
      </c>
      <c r="LS16" s="19">
        <v>-29.980560000000001</v>
      </c>
      <c r="LT16" s="19">
        <v>0</v>
      </c>
      <c r="LU16" s="19"/>
      <c r="LV16" s="19"/>
      <c r="LW16" s="19">
        <v>0</v>
      </c>
      <c r="LX16" s="19">
        <v>0</v>
      </c>
      <c r="LY16" s="19"/>
      <c r="LZ16" s="19"/>
      <c r="MA16" s="19">
        <v>0</v>
      </c>
      <c r="MB16" s="19">
        <v>0</v>
      </c>
      <c r="MC16" s="19"/>
      <c r="MD16" s="19"/>
      <c r="ME16" s="19">
        <v>0</v>
      </c>
      <c r="MF16" s="19">
        <v>138.69999999999999</v>
      </c>
      <c r="MG16" s="19">
        <v>127.44452</v>
      </c>
      <c r="MH16" s="19">
        <v>118.77987</v>
      </c>
      <c r="MI16" s="19">
        <v>19.92013</v>
      </c>
      <c r="MJ16" s="19"/>
      <c r="MK16" s="19"/>
      <c r="ML16" s="19"/>
      <c r="MM16" s="19">
        <v>0</v>
      </c>
      <c r="MN16" s="19">
        <v>66.2</v>
      </c>
      <c r="MO16" s="19">
        <v>63.913620000000002</v>
      </c>
      <c r="MP16" s="19">
        <v>59.568280000000001</v>
      </c>
      <c r="MQ16" s="19">
        <v>6.6317199999999996</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206</v>
      </c>
      <c r="NM16" s="19">
        <v>206.49084999999999</v>
      </c>
      <c r="NN16" s="19">
        <v>206.49084999999999</v>
      </c>
      <c r="NO16" s="19">
        <v>-0.49085000000000001</v>
      </c>
      <c r="NP16" s="19">
        <v>99.1</v>
      </c>
      <c r="NQ16" s="19">
        <v>103.55547</v>
      </c>
      <c r="NR16" s="19">
        <v>103.55547</v>
      </c>
      <c r="NS16" s="19">
        <v>-4.45547</v>
      </c>
      <c r="NT16" s="19"/>
      <c r="NU16" s="19"/>
      <c r="NV16" s="19">
        <v>3.4627500000000002</v>
      </c>
      <c r="NW16" s="19">
        <v>-3.4627500000000002</v>
      </c>
      <c r="NX16" s="19">
        <v>0</v>
      </c>
      <c r="NY16" s="19"/>
      <c r="NZ16" s="19">
        <v>3.6327500000000001</v>
      </c>
      <c r="OA16" s="19">
        <v>-3.6327500000000001</v>
      </c>
      <c r="OB16" s="19">
        <v>20</v>
      </c>
      <c r="OC16" s="19">
        <v>20</v>
      </c>
      <c r="OD16" s="19">
        <v>17.492709999999999</v>
      </c>
      <c r="OE16" s="19">
        <v>2.5072899999999998</v>
      </c>
      <c r="OF16" s="19">
        <v>0</v>
      </c>
      <c r="OG16" s="19"/>
      <c r="OH16" s="19"/>
      <c r="OI16" s="19">
        <v>0</v>
      </c>
      <c r="OJ16" s="19">
        <v>7.7</v>
      </c>
      <c r="OK16" s="19">
        <v>17.8245</v>
      </c>
      <c r="OL16" s="19">
        <v>17.8245</v>
      </c>
      <c r="OM16" s="19">
        <v>-10.124499999999999</v>
      </c>
      <c r="ON16" s="19">
        <v>0</v>
      </c>
      <c r="OO16" s="19"/>
      <c r="OP16" s="19"/>
      <c r="OQ16" s="19">
        <v>0</v>
      </c>
      <c r="OR16" s="19">
        <v>0.5</v>
      </c>
      <c r="OS16" s="19"/>
      <c r="OT16" s="19"/>
      <c r="OU16" s="19">
        <v>0.5</v>
      </c>
      <c r="OV16" s="19">
        <v>0</v>
      </c>
      <c r="OW16" s="19"/>
      <c r="OX16" s="19"/>
      <c r="OY16" s="19">
        <v>0</v>
      </c>
      <c r="OZ16" s="19">
        <v>20.3</v>
      </c>
      <c r="PA16" s="19">
        <v>19.436350000000001</v>
      </c>
      <c r="PB16" s="19">
        <v>19.436350000000001</v>
      </c>
      <c r="PC16" s="19">
        <v>0.86365000000000003</v>
      </c>
      <c r="PD16" s="19">
        <v>9.9</v>
      </c>
      <c r="PE16" s="19">
        <v>9.9830000000000005</v>
      </c>
      <c r="PF16" s="19">
        <v>9.9830000000000005</v>
      </c>
      <c r="PG16" s="19">
        <v>-8.3000000000000004E-2</v>
      </c>
      <c r="PH16" s="19">
        <v>5.4</v>
      </c>
      <c r="PI16" s="19">
        <v>5.67</v>
      </c>
      <c r="PJ16" s="19">
        <v>5.67</v>
      </c>
      <c r="PK16" s="19">
        <v>-0.27</v>
      </c>
      <c r="PL16" s="19">
        <v>0</v>
      </c>
      <c r="PM16" s="19"/>
      <c r="PN16" s="19"/>
      <c r="PO16" s="19">
        <v>0</v>
      </c>
      <c r="PP16" s="19">
        <v>0</v>
      </c>
      <c r="PQ16" s="19"/>
      <c r="PR16" s="19"/>
      <c r="PS16" s="19">
        <v>0</v>
      </c>
      <c r="PT16" s="19">
        <v>0</v>
      </c>
      <c r="PU16" s="19">
        <v>2</v>
      </c>
      <c r="PV16" s="19">
        <v>2</v>
      </c>
      <c r="PW16" s="19">
        <v>-2</v>
      </c>
      <c r="PX16" s="19"/>
      <c r="PY16" s="19"/>
      <c r="PZ16" s="19">
        <v>2</v>
      </c>
      <c r="QA16" s="19">
        <v>-2</v>
      </c>
      <c r="QB16" s="19">
        <v>5.0999999999999996</v>
      </c>
      <c r="QC16" s="19">
        <v>5</v>
      </c>
      <c r="QD16" s="19">
        <v>5</v>
      </c>
      <c r="QE16" s="19">
        <v>0.1</v>
      </c>
      <c r="QF16" s="19">
        <v>20.5</v>
      </c>
      <c r="QG16" s="19">
        <v>20.274049999999999</v>
      </c>
      <c r="QH16" s="19">
        <v>20.274049999999999</v>
      </c>
      <c r="QI16" s="19">
        <v>0.22595000000000001</v>
      </c>
      <c r="QJ16" s="19">
        <v>20</v>
      </c>
      <c r="QK16" s="19">
        <v>19.436350000000001</v>
      </c>
      <c r="QL16" s="19">
        <v>19.436350000000001</v>
      </c>
      <c r="QM16" s="19">
        <v>0.56364999999999998</v>
      </c>
      <c r="QN16" s="19">
        <v>18.899999999999999</v>
      </c>
      <c r="QO16" s="19">
        <v>17.492709999999999</v>
      </c>
      <c r="QP16" s="19">
        <v>17.492709999999999</v>
      </c>
      <c r="QQ16" s="19">
        <v>1.4072899999999999</v>
      </c>
      <c r="QR16" s="19">
        <v>3.5</v>
      </c>
      <c r="QS16" s="19">
        <v>3.5</v>
      </c>
      <c r="QT16" s="19">
        <v>3.5</v>
      </c>
      <c r="QU16" s="19">
        <v>0</v>
      </c>
      <c r="QV16" s="19">
        <v>0</v>
      </c>
      <c r="QW16" s="19">
        <v>17.881440000000001</v>
      </c>
      <c r="QX16" s="19">
        <v>17.881440000000001</v>
      </c>
      <c r="QY16" s="19">
        <v>-17.881440000000001</v>
      </c>
      <c r="QZ16" s="19">
        <v>0</v>
      </c>
      <c r="RA16" s="19"/>
      <c r="RB16" s="19"/>
      <c r="RC16" s="19">
        <v>0</v>
      </c>
      <c r="RD16" s="19">
        <v>0</v>
      </c>
      <c r="RE16" s="19"/>
      <c r="RF16" s="19"/>
      <c r="RG16" s="19">
        <v>0</v>
      </c>
      <c r="RH16" s="19">
        <v>0</v>
      </c>
      <c r="RI16" s="19">
        <v>4.149</v>
      </c>
      <c r="RJ16" s="19">
        <v>4.149</v>
      </c>
      <c r="RK16" s="19">
        <v>-4.149</v>
      </c>
      <c r="RL16" s="19">
        <v>0</v>
      </c>
      <c r="RM16" s="19">
        <v>8.1430000000000007</v>
      </c>
      <c r="RN16" s="19">
        <v>8.1430000000000007</v>
      </c>
      <c r="RO16" s="19">
        <v>-8.1430000000000007</v>
      </c>
      <c r="RP16" s="19">
        <v>0</v>
      </c>
      <c r="RQ16" s="19"/>
      <c r="RR16" s="19"/>
      <c r="RS16" s="19">
        <v>0</v>
      </c>
      <c r="RT16" s="19">
        <v>3</v>
      </c>
      <c r="RU16" s="19">
        <v>3.2010000000000001</v>
      </c>
      <c r="RV16" s="19">
        <v>3.2010000000000001</v>
      </c>
      <c r="RW16" s="19">
        <v>-0.20100000000000001</v>
      </c>
      <c r="RX16" s="19">
        <v>20.2</v>
      </c>
      <c r="RY16" s="19">
        <v>19.792000000000002</v>
      </c>
      <c r="RZ16" s="19">
        <v>19.792000000000002</v>
      </c>
      <c r="SA16" s="19">
        <v>0.40799999999999997</v>
      </c>
      <c r="SB16" s="19">
        <v>3.2</v>
      </c>
      <c r="SC16" s="19">
        <v>2</v>
      </c>
      <c r="SD16" s="19">
        <v>2</v>
      </c>
      <c r="SE16" s="19">
        <v>1.2</v>
      </c>
      <c r="SF16" s="19"/>
      <c r="SG16" s="19"/>
      <c r="SH16" s="19"/>
      <c r="SI16" s="19">
        <v>0</v>
      </c>
      <c r="SJ16" s="19">
        <v>0</v>
      </c>
      <c r="SK16" s="19"/>
      <c r="SL16" s="19"/>
      <c r="SM16" s="19">
        <v>0</v>
      </c>
      <c r="SN16" s="19">
        <v>19.899999999999999</v>
      </c>
      <c r="SO16" s="19">
        <v>19.1448</v>
      </c>
      <c r="SP16" s="19">
        <v>19.1448</v>
      </c>
      <c r="SQ16" s="19">
        <v>0.75519999999999998</v>
      </c>
      <c r="SR16" s="19">
        <v>2.2999999999999998</v>
      </c>
      <c r="SS16" s="19"/>
      <c r="ST16" s="19">
        <v>12.244899999999999</v>
      </c>
      <c r="SU16" s="19">
        <v>-9.9449000000000005</v>
      </c>
      <c r="SV16" s="19">
        <v>19.600000000000001</v>
      </c>
      <c r="SW16" s="19">
        <v>19.436350000000001</v>
      </c>
      <c r="SX16" s="19">
        <v>19.436350000000001</v>
      </c>
      <c r="SY16" s="19">
        <v>0.16364999999999999</v>
      </c>
      <c r="SZ16" s="19">
        <v>20.399999999999999</v>
      </c>
      <c r="TA16" s="19">
        <v>19.436350000000001</v>
      </c>
      <c r="TB16" s="19">
        <v>19.436350000000001</v>
      </c>
      <c r="TC16" s="19">
        <v>0.96365000000000001</v>
      </c>
      <c r="TD16" s="19">
        <v>0</v>
      </c>
      <c r="TE16" s="19">
        <v>0.112</v>
      </c>
      <c r="TF16" s="19">
        <v>0.112</v>
      </c>
      <c r="TG16" s="19">
        <v>-0.112</v>
      </c>
      <c r="TH16" s="19">
        <v>0</v>
      </c>
      <c r="TI16" s="19">
        <v>0.46800000000000003</v>
      </c>
      <c r="TJ16" s="19">
        <v>0.46800000000000003</v>
      </c>
      <c r="TK16" s="19">
        <v>-0.46800000000000003</v>
      </c>
      <c r="TL16" s="19">
        <v>0</v>
      </c>
      <c r="TM16" s="19"/>
      <c r="TN16" s="19"/>
      <c r="TO16" s="19">
        <v>0</v>
      </c>
      <c r="TP16" s="19">
        <v>0.7</v>
      </c>
      <c r="TQ16" s="19">
        <v>5.0460000000000003</v>
      </c>
      <c r="TR16" s="19">
        <v>5.0460000000000003</v>
      </c>
      <c r="TS16" s="19">
        <v>-4.3460000000000001</v>
      </c>
      <c r="TT16" s="19">
        <v>0</v>
      </c>
      <c r="TU16" s="19">
        <v>11.718</v>
      </c>
      <c r="TV16" s="19">
        <v>11.718</v>
      </c>
      <c r="TW16" s="19">
        <v>-11.718</v>
      </c>
      <c r="TX16" s="19">
        <v>0</v>
      </c>
      <c r="TY16" s="19">
        <v>4.9000000000000002E-2</v>
      </c>
      <c r="TZ16" s="19">
        <v>4.9000000000000002E-2</v>
      </c>
      <c r="UA16" s="19">
        <v>-4.9000000000000002E-2</v>
      </c>
      <c r="UB16" s="19">
        <v>0</v>
      </c>
      <c r="UC16" s="19">
        <v>0.10199999999999999</v>
      </c>
      <c r="UD16" s="19">
        <v>0.10199999999999999</v>
      </c>
      <c r="UE16" s="19">
        <v>-0.10199999999999999</v>
      </c>
      <c r="UF16" s="19">
        <v>0</v>
      </c>
      <c r="UG16" s="19"/>
      <c r="UH16" s="19"/>
      <c r="UI16" s="19">
        <v>0</v>
      </c>
      <c r="UJ16" s="19">
        <v>21</v>
      </c>
      <c r="UK16" s="19">
        <v>21</v>
      </c>
      <c r="UL16" s="19">
        <v>19.436350000000001</v>
      </c>
      <c r="UM16" s="19">
        <v>1.56365</v>
      </c>
      <c r="UN16" s="19">
        <v>8.1</v>
      </c>
      <c r="UO16" s="19">
        <v>8</v>
      </c>
      <c r="UP16" s="19">
        <v>8</v>
      </c>
      <c r="UQ16" s="19">
        <v>0.1</v>
      </c>
      <c r="UR16" s="19"/>
      <c r="US16" s="19"/>
      <c r="UT16" s="19"/>
      <c r="UU16" s="19">
        <v>0</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0.4</v>
      </c>
      <c r="VI16" s="19">
        <v>0.99399999999999999</v>
      </c>
      <c r="VJ16" s="19">
        <v>0.99399999999999999</v>
      </c>
      <c r="VK16" s="19">
        <v>-0.59399999999999997</v>
      </c>
      <c r="VL16" s="19">
        <v>0</v>
      </c>
      <c r="VM16" s="19"/>
      <c r="VN16" s="19"/>
      <c r="VO16" s="19">
        <v>0</v>
      </c>
      <c r="VP16" s="19">
        <v>0</v>
      </c>
      <c r="VQ16" s="19"/>
      <c r="VR16" s="19"/>
      <c r="VS16" s="19">
        <v>0</v>
      </c>
      <c r="VT16" s="19">
        <v>0</v>
      </c>
      <c r="VU16" s="19"/>
      <c r="VV16" s="19"/>
      <c r="VW16" s="19">
        <v>0</v>
      </c>
      <c r="VX16" s="19"/>
      <c r="VY16" s="19"/>
      <c r="VZ16" s="19">
        <v>0.6</v>
      </c>
      <c r="WA16" s="19">
        <v>-0.6</v>
      </c>
      <c r="WB16" s="19">
        <v>0</v>
      </c>
      <c r="WC16" s="19">
        <v>4.7344999999999997</v>
      </c>
      <c r="WD16" s="19">
        <v>4.7344999999999997</v>
      </c>
      <c r="WE16" s="19">
        <v>-4.7344999999999997</v>
      </c>
      <c r="WF16" s="19">
        <v>0</v>
      </c>
      <c r="WG16" s="19">
        <v>4</v>
      </c>
      <c r="WH16" s="19">
        <v>4</v>
      </c>
      <c r="WI16" s="19">
        <v>-4</v>
      </c>
      <c r="WJ16" s="19">
        <v>0</v>
      </c>
      <c r="WK16" s="19"/>
      <c r="WL16" s="19"/>
      <c r="WM16" s="19">
        <v>0</v>
      </c>
      <c r="WN16" s="19">
        <v>3.1</v>
      </c>
      <c r="WO16" s="19">
        <v>4.2</v>
      </c>
      <c r="WP16" s="19">
        <v>4.2</v>
      </c>
      <c r="WQ16" s="19">
        <v>-1.1000000000000001</v>
      </c>
      <c r="WR16" s="19">
        <v>2</v>
      </c>
      <c r="WS16" s="19">
        <v>2.4</v>
      </c>
      <c r="WT16" s="19">
        <v>2.4</v>
      </c>
      <c r="WU16" s="19">
        <v>-0.4</v>
      </c>
      <c r="WV16" s="19">
        <v>2.4</v>
      </c>
      <c r="WW16" s="19">
        <v>2.4</v>
      </c>
      <c r="WX16" s="19">
        <v>2.4</v>
      </c>
      <c r="WY16" s="19">
        <v>0</v>
      </c>
      <c r="WZ16" s="19">
        <v>1.7</v>
      </c>
      <c r="XA16" s="19">
        <v>2.8</v>
      </c>
      <c r="XB16" s="19">
        <v>2.8</v>
      </c>
      <c r="XC16" s="19">
        <v>-1.1000000000000001</v>
      </c>
      <c r="XD16" s="19">
        <v>0</v>
      </c>
      <c r="XE16" s="19"/>
      <c r="XF16" s="19"/>
      <c r="XG16" s="19">
        <v>0</v>
      </c>
      <c r="XH16" s="19">
        <v>7.2</v>
      </c>
      <c r="XI16" s="19">
        <v>7.8</v>
      </c>
      <c r="XJ16" s="19">
        <v>7.8</v>
      </c>
      <c r="XK16" s="19">
        <v>-0.6</v>
      </c>
      <c r="XL16" s="19">
        <v>20</v>
      </c>
      <c r="XM16" s="19">
        <v>19.241980000000002</v>
      </c>
      <c r="XN16" s="19">
        <v>19.241980000000002</v>
      </c>
      <c r="XO16" s="19">
        <v>0.75802000000000003</v>
      </c>
      <c r="XP16" s="19">
        <v>20</v>
      </c>
      <c r="XQ16" s="19">
        <v>19.241980000000002</v>
      </c>
      <c r="XR16" s="19">
        <v>19.241980000000002</v>
      </c>
      <c r="XS16" s="19">
        <v>0.75802000000000003</v>
      </c>
      <c r="XT16" s="19">
        <v>5.6</v>
      </c>
      <c r="XU16" s="19">
        <v>10.8</v>
      </c>
      <c r="XV16" s="19">
        <v>10.8</v>
      </c>
      <c r="XW16" s="19">
        <v>-5.2</v>
      </c>
      <c r="XX16" s="19"/>
      <c r="XY16" s="19"/>
      <c r="XZ16" s="19"/>
      <c r="YA16" s="19">
        <v>0</v>
      </c>
      <c r="YB16" s="19"/>
      <c r="YC16" s="19"/>
      <c r="YD16" s="19">
        <v>20</v>
      </c>
      <c r="YE16" s="19">
        <v>-20</v>
      </c>
      <c r="YF16" s="19">
        <v>16.8</v>
      </c>
      <c r="YG16" s="19">
        <v>14</v>
      </c>
      <c r="YH16" s="19">
        <v>14</v>
      </c>
      <c r="YI16" s="19">
        <v>2.8</v>
      </c>
      <c r="YJ16" s="19">
        <v>13.1</v>
      </c>
      <c r="YK16" s="19">
        <v>13</v>
      </c>
      <c r="YL16" s="19">
        <v>13</v>
      </c>
      <c r="YM16" s="19">
        <v>0.1</v>
      </c>
      <c r="YN16" s="19">
        <v>8.3000000000000007</v>
      </c>
      <c r="YO16" s="19">
        <v>7.95</v>
      </c>
      <c r="YP16" s="19">
        <v>7.95</v>
      </c>
      <c r="YQ16" s="19">
        <v>0.35</v>
      </c>
      <c r="YR16" s="19">
        <v>11</v>
      </c>
      <c r="YS16" s="19">
        <v>11</v>
      </c>
      <c r="YT16" s="19">
        <v>11</v>
      </c>
      <c r="YU16" s="19">
        <v>0</v>
      </c>
      <c r="YV16" s="19">
        <v>20.5</v>
      </c>
      <c r="YW16" s="19">
        <v>20</v>
      </c>
      <c r="YX16" s="19">
        <v>20</v>
      </c>
      <c r="YY16" s="19">
        <v>0.5</v>
      </c>
    </row>
    <row r="17" spans="1:675" ht="24" customHeight="1" x14ac:dyDescent="0.25">
      <c r="A17" s="1"/>
      <c r="B17" s="13" t="s">
        <v>71</v>
      </c>
      <c r="C17" s="13" t="s">
        <v>821</v>
      </c>
      <c r="D17" s="14">
        <v>198.5</v>
      </c>
      <c r="E17" s="14">
        <v>203.40136000000001</v>
      </c>
      <c r="F17" s="14">
        <v>203.40136000000001</v>
      </c>
      <c r="G17" s="14">
        <v>-4.9013600000000004</v>
      </c>
      <c r="H17" s="14">
        <v>638.4</v>
      </c>
      <c r="I17" s="14">
        <v>629.11312999999996</v>
      </c>
      <c r="J17" s="14">
        <v>629.11312999999996</v>
      </c>
      <c r="K17" s="14">
        <v>9.2868700000000004</v>
      </c>
      <c r="L17" s="14">
        <v>212.5</v>
      </c>
      <c r="M17" s="14">
        <v>204.86058</v>
      </c>
      <c r="N17" s="14">
        <v>204.86058</v>
      </c>
      <c r="O17" s="14">
        <v>7.6394200000000003</v>
      </c>
      <c r="P17" s="14"/>
      <c r="Q17" s="14"/>
      <c r="R17" s="14"/>
      <c r="S17" s="14">
        <v>0</v>
      </c>
      <c r="T17" s="14"/>
      <c r="U17" s="14"/>
      <c r="V17" s="14"/>
      <c r="W17" s="14">
        <v>0</v>
      </c>
      <c r="X17" s="14">
        <v>87</v>
      </c>
      <c r="Y17" s="14">
        <v>91.867829999999998</v>
      </c>
      <c r="Z17" s="14">
        <v>91.867829999999998</v>
      </c>
      <c r="AA17" s="14">
        <v>-4.8678299999999997</v>
      </c>
      <c r="AB17" s="14">
        <v>163.69999999999999</v>
      </c>
      <c r="AC17" s="14">
        <v>242</v>
      </c>
      <c r="AD17" s="14">
        <v>242</v>
      </c>
      <c r="AE17" s="14">
        <v>-78.3</v>
      </c>
      <c r="AF17" s="14">
        <v>0</v>
      </c>
      <c r="AG17" s="14"/>
      <c r="AH17" s="14"/>
      <c r="AI17" s="14">
        <v>0</v>
      </c>
      <c r="AJ17" s="14"/>
      <c r="AK17" s="14"/>
      <c r="AL17" s="14"/>
      <c r="AM17" s="14">
        <v>0</v>
      </c>
      <c r="AN17" s="14">
        <v>163.19999999999999</v>
      </c>
      <c r="AO17" s="14">
        <v>109.89</v>
      </c>
      <c r="AP17" s="14">
        <v>109.89</v>
      </c>
      <c r="AQ17" s="14">
        <v>53.31</v>
      </c>
      <c r="AR17" s="14">
        <v>163.30000000000001</v>
      </c>
      <c r="AS17" s="14">
        <v>109.89</v>
      </c>
      <c r="AT17" s="14">
        <v>109.89</v>
      </c>
      <c r="AU17" s="14">
        <v>53.41</v>
      </c>
      <c r="AV17" s="14">
        <v>0</v>
      </c>
      <c r="AW17" s="14"/>
      <c r="AX17" s="14"/>
      <c r="AY17" s="14">
        <v>0</v>
      </c>
      <c r="AZ17" s="14">
        <v>174.1</v>
      </c>
      <c r="BA17" s="14">
        <v>110.22</v>
      </c>
      <c r="BB17" s="14">
        <v>110.22</v>
      </c>
      <c r="BC17" s="14">
        <v>63.88</v>
      </c>
      <c r="BD17" s="14">
        <v>204.3</v>
      </c>
      <c r="BE17" s="14">
        <v>207.24285</v>
      </c>
      <c r="BF17" s="14">
        <v>207.24285</v>
      </c>
      <c r="BG17" s="14">
        <v>-2.94285</v>
      </c>
      <c r="BH17" s="14">
        <v>108.2</v>
      </c>
      <c r="BI17" s="14">
        <v>103.93259999999999</v>
      </c>
      <c r="BJ17" s="14">
        <v>103.93259999999999</v>
      </c>
      <c r="BK17" s="14">
        <v>4.2674000000000003</v>
      </c>
      <c r="BL17" s="14">
        <v>525.1</v>
      </c>
      <c r="BM17" s="14">
        <v>557.29155000000003</v>
      </c>
      <c r="BN17" s="14">
        <v>566.08941000000004</v>
      </c>
      <c r="BO17" s="14">
        <v>-40.989409999999999</v>
      </c>
      <c r="BP17" s="14">
        <v>10</v>
      </c>
      <c r="BQ17" s="14">
        <v>10.52094</v>
      </c>
      <c r="BR17" s="14">
        <v>10.52094</v>
      </c>
      <c r="BS17" s="14">
        <v>-0.52093999999999996</v>
      </c>
      <c r="BT17" s="14"/>
      <c r="BU17" s="14"/>
      <c r="BV17" s="14"/>
      <c r="BW17" s="14">
        <v>0</v>
      </c>
      <c r="BX17" s="14"/>
      <c r="BY17" s="14"/>
      <c r="BZ17" s="14"/>
      <c r="CA17" s="14">
        <v>0</v>
      </c>
      <c r="CB17" s="14"/>
      <c r="CC17" s="14"/>
      <c r="CD17" s="14"/>
      <c r="CE17" s="14">
        <v>0</v>
      </c>
      <c r="CF17" s="14"/>
      <c r="CG17" s="14"/>
      <c r="CH17" s="14"/>
      <c r="CI17" s="14">
        <v>0</v>
      </c>
      <c r="CJ17" s="14">
        <v>163.80000000000001</v>
      </c>
      <c r="CK17" s="14">
        <v>164.06706</v>
      </c>
      <c r="CL17" s="14">
        <v>164.06706</v>
      </c>
      <c r="CM17" s="14">
        <v>-0.26706000000000002</v>
      </c>
      <c r="CN17" s="14">
        <v>7</v>
      </c>
      <c r="CO17" s="14">
        <v>7.4306799999999997</v>
      </c>
      <c r="CP17" s="14">
        <v>7.4306799999999997</v>
      </c>
      <c r="CQ17" s="14">
        <v>-0.43068000000000001</v>
      </c>
      <c r="CR17" s="14">
        <v>5.3</v>
      </c>
      <c r="CS17" s="14">
        <v>4.0787899999999997</v>
      </c>
      <c r="CT17" s="14">
        <v>4.0787899999999997</v>
      </c>
      <c r="CU17" s="14">
        <v>1.2212099999999999</v>
      </c>
      <c r="CV17" s="14">
        <v>0</v>
      </c>
      <c r="CW17" s="14"/>
      <c r="CX17" s="14"/>
      <c r="CY17" s="14">
        <v>0</v>
      </c>
      <c r="CZ17" s="14">
        <v>3.6</v>
      </c>
      <c r="DA17" s="14">
        <v>6.8787000000000003</v>
      </c>
      <c r="DB17" s="14">
        <v>6.8787000000000003</v>
      </c>
      <c r="DC17" s="14">
        <v>-3.2787000000000002</v>
      </c>
      <c r="DD17" s="14"/>
      <c r="DE17" s="14"/>
      <c r="DF17" s="14"/>
      <c r="DG17" s="14">
        <v>0</v>
      </c>
      <c r="DH17" s="14">
        <v>142</v>
      </c>
      <c r="DI17" s="14">
        <v>142.44412</v>
      </c>
      <c r="DJ17" s="14">
        <v>121.56990999999999</v>
      </c>
      <c r="DK17" s="14">
        <v>20.43009</v>
      </c>
      <c r="DL17" s="14"/>
      <c r="DM17" s="14"/>
      <c r="DN17" s="14"/>
      <c r="DO17" s="14">
        <v>0</v>
      </c>
      <c r="DP17" s="14"/>
      <c r="DQ17" s="14"/>
      <c r="DR17" s="14"/>
      <c r="DS17" s="14">
        <v>0</v>
      </c>
      <c r="DT17" s="14"/>
      <c r="DU17" s="14"/>
      <c r="DV17" s="14"/>
      <c r="DW17" s="14">
        <v>0</v>
      </c>
      <c r="DX17" s="14"/>
      <c r="DY17" s="14"/>
      <c r="DZ17" s="14"/>
      <c r="EA17" s="14">
        <v>0</v>
      </c>
      <c r="EB17" s="14">
        <v>110.2</v>
      </c>
      <c r="EC17" s="14">
        <v>112.46647</v>
      </c>
      <c r="ED17" s="14">
        <v>112.46647</v>
      </c>
      <c r="EE17" s="14">
        <v>-2.26647</v>
      </c>
      <c r="EF17" s="14">
        <v>154.30000000000001</v>
      </c>
      <c r="EG17" s="14">
        <v>132.67643000000001</v>
      </c>
      <c r="EH17" s="14">
        <v>132.67643000000001</v>
      </c>
      <c r="EI17" s="14">
        <v>21.623570000000001</v>
      </c>
      <c r="EJ17" s="14"/>
      <c r="EK17" s="14"/>
      <c r="EL17" s="14"/>
      <c r="EM17" s="14">
        <v>0</v>
      </c>
      <c r="EN17" s="14"/>
      <c r="EO17" s="14"/>
      <c r="EP17" s="14"/>
      <c r="EQ17" s="14">
        <v>0</v>
      </c>
      <c r="ER17" s="14"/>
      <c r="ES17" s="14"/>
      <c r="ET17" s="14"/>
      <c r="EU17" s="14">
        <v>0</v>
      </c>
      <c r="EV17" s="14">
        <v>6.5</v>
      </c>
      <c r="EW17" s="14">
        <v>6.39</v>
      </c>
      <c r="EX17" s="14">
        <v>6.39</v>
      </c>
      <c r="EY17" s="14">
        <v>0.11</v>
      </c>
      <c r="EZ17" s="14">
        <v>445.2</v>
      </c>
      <c r="FA17" s="14">
        <v>449.28086000000002</v>
      </c>
      <c r="FB17" s="14">
        <v>449.28086000000002</v>
      </c>
      <c r="FC17" s="14">
        <v>-4.0808600000000004</v>
      </c>
      <c r="FD17" s="14">
        <v>81</v>
      </c>
      <c r="FE17" s="14">
        <v>81.635570000000001</v>
      </c>
      <c r="FF17" s="14">
        <v>81.635570000000001</v>
      </c>
      <c r="FG17" s="14">
        <v>-0.63556999999999997</v>
      </c>
      <c r="FH17" s="14">
        <v>134.6</v>
      </c>
      <c r="FI17" s="14">
        <v>142.04259999999999</v>
      </c>
      <c r="FJ17" s="14">
        <v>142.04259999999999</v>
      </c>
      <c r="FK17" s="14">
        <v>-7.4425999999999997</v>
      </c>
      <c r="FL17" s="14">
        <v>41.7</v>
      </c>
      <c r="FM17" s="14">
        <v>41.89893</v>
      </c>
      <c r="FN17" s="14">
        <v>41.89893</v>
      </c>
      <c r="FO17" s="14">
        <v>-0.19893</v>
      </c>
      <c r="FP17" s="14">
        <v>16.926169999999999</v>
      </c>
      <c r="FQ17" s="14">
        <v>19.21088</v>
      </c>
      <c r="FR17" s="14">
        <v>19.21088</v>
      </c>
      <c r="FS17" s="14">
        <v>-2.28471</v>
      </c>
      <c r="FT17" s="14">
        <v>0</v>
      </c>
      <c r="FU17" s="14">
        <v>18.46453</v>
      </c>
      <c r="FV17" s="14">
        <v>18.46453</v>
      </c>
      <c r="FW17" s="14">
        <v>-18.46453</v>
      </c>
      <c r="FX17" s="14">
        <v>90.2</v>
      </c>
      <c r="FY17" s="14">
        <v>87.773570000000007</v>
      </c>
      <c r="FZ17" s="14">
        <v>87.773570000000007</v>
      </c>
      <c r="GA17" s="14">
        <v>2.4264299999999999</v>
      </c>
      <c r="GB17" s="14">
        <v>165.4</v>
      </c>
      <c r="GC17" s="14">
        <v>174.42857000000001</v>
      </c>
      <c r="GD17" s="14">
        <v>174.42857000000001</v>
      </c>
      <c r="GE17" s="14">
        <v>-9.0285700000000002</v>
      </c>
      <c r="GF17" s="14">
        <v>166.1</v>
      </c>
      <c r="GG17" s="14">
        <v>174.42857000000001</v>
      </c>
      <c r="GH17" s="14">
        <v>174.42857000000001</v>
      </c>
      <c r="GI17" s="14">
        <v>-8.3285699999999991</v>
      </c>
      <c r="GJ17" s="14">
        <v>179</v>
      </c>
      <c r="GK17" s="14">
        <v>174.95238000000001</v>
      </c>
      <c r="GL17" s="14">
        <v>174.95238000000001</v>
      </c>
      <c r="GM17" s="14">
        <v>4.0476200000000002</v>
      </c>
      <c r="GN17" s="14">
        <v>105.3</v>
      </c>
      <c r="GO17" s="14">
        <v>110.48202000000001</v>
      </c>
      <c r="GP17" s="14">
        <v>110.48202000000001</v>
      </c>
      <c r="GQ17" s="14">
        <v>-5.1820199999999996</v>
      </c>
      <c r="GR17" s="14">
        <v>43.8</v>
      </c>
      <c r="GS17" s="14">
        <v>47.082599999999999</v>
      </c>
      <c r="GT17" s="14">
        <v>47.082599999999999</v>
      </c>
      <c r="GU17" s="14">
        <v>-3.2826</v>
      </c>
      <c r="GV17" s="14"/>
      <c r="GW17" s="14"/>
      <c r="GX17" s="14">
        <v>39.381999999999998</v>
      </c>
      <c r="GY17" s="14">
        <v>-39.381999999999998</v>
      </c>
      <c r="GZ17" s="14">
        <v>3.8</v>
      </c>
      <c r="HA17" s="14"/>
      <c r="HB17" s="14"/>
      <c r="HC17" s="14">
        <v>3.8</v>
      </c>
      <c r="HD17" s="14">
        <v>31.7</v>
      </c>
      <c r="HE17" s="14">
        <v>33.515149999999998</v>
      </c>
      <c r="HF17" s="14">
        <v>33.515149999999998</v>
      </c>
      <c r="HG17" s="14">
        <v>-1.81515</v>
      </c>
      <c r="HH17" s="14">
        <v>171.8</v>
      </c>
      <c r="HI17" s="14">
        <v>174.55948000000001</v>
      </c>
      <c r="HJ17" s="14">
        <v>174.55948000000001</v>
      </c>
      <c r="HK17" s="14">
        <v>-2.7594799999999999</v>
      </c>
      <c r="HL17" s="14"/>
      <c r="HM17" s="14"/>
      <c r="HN17" s="14"/>
      <c r="HO17" s="14">
        <v>0</v>
      </c>
      <c r="HP17" s="14"/>
      <c r="HQ17" s="14"/>
      <c r="HR17" s="14"/>
      <c r="HS17" s="14">
        <v>0</v>
      </c>
      <c r="HT17" s="14">
        <v>94.3</v>
      </c>
      <c r="HU17" s="14">
        <v>95.545190000000005</v>
      </c>
      <c r="HV17" s="14">
        <v>24.014710000000001</v>
      </c>
      <c r="HW17" s="14">
        <v>70.285290000000003</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126.3</v>
      </c>
      <c r="IW17" s="14">
        <v>132.83837</v>
      </c>
      <c r="IX17" s="14">
        <v>132.83837</v>
      </c>
      <c r="IY17" s="14">
        <v>-6.5383699999999996</v>
      </c>
      <c r="IZ17" s="14">
        <v>0</v>
      </c>
      <c r="JA17" s="14"/>
      <c r="JB17" s="14"/>
      <c r="JC17" s="14">
        <v>0</v>
      </c>
      <c r="JD17" s="14">
        <v>0</v>
      </c>
      <c r="JE17" s="14"/>
      <c r="JF17" s="14"/>
      <c r="JG17" s="14">
        <v>0</v>
      </c>
      <c r="JH17" s="14">
        <v>0</v>
      </c>
      <c r="JI17" s="14"/>
      <c r="JJ17" s="14"/>
      <c r="JK17" s="14">
        <v>0</v>
      </c>
      <c r="JL17" s="14"/>
      <c r="JM17" s="14"/>
      <c r="JN17" s="14"/>
      <c r="JO17" s="14">
        <v>0</v>
      </c>
      <c r="JP17" s="14">
        <v>72.2</v>
      </c>
      <c r="JQ17" s="14">
        <v>46.056350000000002</v>
      </c>
      <c r="JR17" s="14">
        <v>44.848439999999997</v>
      </c>
      <c r="JS17" s="14">
        <v>27.351559999999999</v>
      </c>
      <c r="JT17" s="14">
        <v>35.1</v>
      </c>
      <c r="JU17" s="14">
        <v>23.097329999999999</v>
      </c>
      <c r="JV17" s="14">
        <v>22.49156</v>
      </c>
      <c r="JW17" s="14">
        <v>12.60844</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c r="KU17" s="14">
        <v>0</v>
      </c>
      <c r="KV17" s="14">
        <v>0</v>
      </c>
      <c r="KW17" s="14"/>
      <c r="KX17" s="14">
        <v>4.1132999999999997</v>
      </c>
      <c r="KY17" s="14">
        <v>-4.1132999999999997</v>
      </c>
      <c r="KZ17" s="14">
        <v>208</v>
      </c>
      <c r="LA17" s="14">
        <v>225.82119</v>
      </c>
      <c r="LB17" s="14">
        <v>225.82119</v>
      </c>
      <c r="LC17" s="14">
        <v>-17.821190000000001</v>
      </c>
      <c r="LD17" s="14">
        <v>118</v>
      </c>
      <c r="LE17" s="14">
        <v>125.8177</v>
      </c>
      <c r="LF17" s="14">
        <v>125.8177</v>
      </c>
      <c r="LG17" s="14">
        <v>-7.8177000000000003</v>
      </c>
      <c r="LH17" s="14">
        <v>55.9</v>
      </c>
      <c r="LI17" s="14">
        <v>67.199219999999997</v>
      </c>
      <c r="LJ17" s="14">
        <v>67.199219999999997</v>
      </c>
      <c r="LK17" s="14">
        <v>-11.29922</v>
      </c>
      <c r="LL17" s="14">
        <v>79.400000000000006</v>
      </c>
      <c r="LM17" s="14">
        <v>78.567999999999998</v>
      </c>
      <c r="LN17" s="14">
        <v>78.567999999999998</v>
      </c>
      <c r="LO17" s="14">
        <v>0.83199999999999996</v>
      </c>
      <c r="LP17" s="14"/>
      <c r="LQ17" s="14"/>
      <c r="LR17" s="14">
        <v>29.980560000000001</v>
      </c>
      <c r="LS17" s="14">
        <v>-29.980560000000001</v>
      </c>
      <c r="LT17" s="14">
        <v>0</v>
      </c>
      <c r="LU17" s="14"/>
      <c r="LV17" s="14"/>
      <c r="LW17" s="14">
        <v>0</v>
      </c>
      <c r="LX17" s="14">
        <v>0</v>
      </c>
      <c r="LY17" s="14"/>
      <c r="LZ17" s="14"/>
      <c r="MA17" s="14">
        <v>0</v>
      </c>
      <c r="MB17" s="14">
        <v>0</v>
      </c>
      <c r="MC17" s="14"/>
      <c r="MD17" s="14"/>
      <c r="ME17" s="14">
        <v>0</v>
      </c>
      <c r="MF17" s="14">
        <v>139.80000000000001</v>
      </c>
      <c r="MG17" s="14">
        <v>138.54471000000001</v>
      </c>
      <c r="MH17" s="14">
        <v>129.13521</v>
      </c>
      <c r="MI17" s="14">
        <v>10.66479</v>
      </c>
      <c r="MJ17" s="14"/>
      <c r="MK17" s="14"/>
      <c r="ML17" s="14"/>
      <c r="MM17" s="14">
        <v>0</v>
      </c>
      <c r="MN17" s="14">
        <v>66.7</v>
      </c>
      <c r="MO17" s="14">
        <v>69.480379999999997</v>
      </c>
      <c r="MP17" s="14">
        <v>64.761499999999998</v>
      </c>
      <c r="MQ17" s="14">
        <v>1.9384999999999999</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205.9</v>
      </c>
      <c r="NM17" s="14">
        <v>206.49084999999999</v>
      </c>
      <c r="NN17" s="14">
        <v>206.49084999999999</v>
      </c>
      <c r="NO17" s="14">
        <v>-0.59084999999999999</v>
      </c>
      <c r="NP17" s="14">
        <v>99</v>
      </c>
      <c r="NQ17" s="14">
        <v>103.55547</v>
      </c>
      <c r="NR17" s="14">
        <v>103.55547</v>
      </c>
      <c r="NS17" s="14">
        <v>-4.5554699999999997</v>
      </c>
      <c r="NT17" s="14"/>
      <c r="NU17" s="14"/>
      <c r="NV17" s="14">
        <v>3.4627500000000002</v>
      </c>
      <c r="NW17" s="14">
        <v>-3.4627500000000002</v>
      </c>
      <c r="NX17" s="14">
        <v>0</v>
      </c>
      <c r="NY17" s="14"/>
      <c r="NZ17" s="14">
        <v>3.6327500000000001</v>
      </c>
      <c r="OA17" s="14">
        <v>-3.6327500000000001</v>
      </c>
      <c r="OB17" s="14">
        <v>20</v>
      </c>
      <c r="OC17" s="14">
        <v>20</v>
      </c>
      <c r="OD17" s="14">
        <v>17.492709999999999</v>
      </c>
      <c r="OE17" s="14">
        <v>2.5072899999999998</v>
      </c>
      <c r="OF17" s="14">
        <v>0</v>
      </c>
      <c r="OG17" s="14"/>
      <c r="OH17" s="14"/>
      <c r="OI17" s="14">
        <v>0</v>
      </c>
      <c r="OJ17" s="14">
        <v>4</v>
      </c>
      <c r="OK17" s="14">
        <v>17.782</v>
      </c>
      <c r="OL17" s="14">
        <v>17.782</v>
      </c>
      <c r="OM17" s="14">
        <v>-13.782</v>
      </c>
      <c r="ON17" s="14">
        <v>0</v>
      </c>
      <c r="OO17" s="14"/>
      <c r="OP17" s="14"/>
      <c r="OQ17" s="14">
        <v>0</v>
      </c>
      <c r="OR17" s="14">
        <v>0</v>
      </c>
      <c r="OS17" s="14"/>
      <c r="OT17" s="14"/>
      <c r="OU17" s="14">
        <v>0</v>
      </c>
      <c r="OV17" s="14">
        <v>0</v>
      </c>
      <c r="OW17" s="14"/>
      <c r="OX17" s="14"/>
      <c r="OY17" s="14">
        <v>0</v>
      </c>
      <c r="OZ17" s="14">
        <v>20.2</v>
      </c>
      <c r="PA17" s="14">
        <v>19.436350000000001</v>
      </c>
      <c r="PB17" s="14">
        <v>19.436350000000001</v>
      </c>
      <c r="PC17" s="14">
        <v>0.76365000000000005</v>
      </c>
      <c r="PD17" s="14">
        <v>9.8000000000000007</v>
      </c>
      <c r="PE17" s="14">
        <v>9.9830000000000005</v>
      </c>
      <c r="PF17" s="14">
        <v>9.9830000000000005</v>
      </c>
      <c r="PG17" s="14">
        <v>-0.183</v>
      </c>
      <c r="PH17" s="14">
        <v>5.3</v>
      </c>
      <c r="PI17" s="14">
        <v>5.67</v>
      </c>
      <c r="PJ17" s="14">
        <v>5.67</v>
      </c>
      <c r="PK17" s="14">
        <v>-0.37</v>
      </c>
      <c r="PL17" s="14">
        <v>0</v>
      </c>
      <c r="PM17" s="14"/>
      <c r="PN17" s="14"/>
      <c r="PO17" s="14">
        <v>0</v>
      </c>
      <c r="PP17" s="14">
        <v>0</v>
      </c>
      <c r="PQ17" s="14"/>
      <c r="PR17" s="14"/>
      <c r="PS17" s="14">
        <v>0</v>
      </c>
      <c r="PT17" s="14">
        <v>0</v>
      </c>
      <c r="PU17" s="14">
        <v>2</v>
      </c>
      <c r="PV17" s="14">
        <v>2</v>
      </c>
      <c r="PW17" s="14">
        <v>-2</v>
      </c>
      <c r="PX17" s="14"/>
      <c r="PY17" s="14"/>
      <c r="PZ17" s="14">
        <v>2</v>
      </c>
      <c r="QA17" s="14">
        <v>-2</v>
      </c>
      <c r="QB17" s="14">
        <v>5.0999999999999996</v>
      </c>
      <c r="QC17" s="14">
        <v>5</v>
      </c>
      <c r="QD17" s="14">
        <v>5</v>
      </c>
      <c r="QE17" s="14">
        <v>0.1</v>
      </c>
      <c r="QF17" s="14">
        <v>20.399999999999999</v>
      </c>
      <c r="QG17" s="14">
        <v>20.274049999999999</v>
      </c>
      <c r="QH17" s="14">
        <v>20.274049999999999</v>
      </c>
      <c r="QI17" s="14">
        <v>0.12595000000000001</v>
      </c>
      <c r="QJ17" s="14">
        <v>20</v>
      </c>
      <c r="QK17" s="14">
        <v>19.436350000000001</v>
      </c>
      <c r="QL17" s="14">
        <v>19.436350000000001</v>
      </c>
      <c r="QM17" s="14">
        <v>0.56364999999999998</v>
      </c>
      <c r="QN17" s="14">
        <v>18.899999999999999</v>
      </c>
      <c r="QO17" s="14">
        <v>17.492709999999999</v>
      </c>
      <c r="QP17" s="14">
        <v>17.492709999999999</v>
      </c>
      <c r="QQ17" s="14">
        <v>1.4072899999999999</v>
      </c>
      <c r="QR17" s="14">
        <v>3.6</v>
      </c>
      <c r="QS17" s="14">
        <v>3.5</v>
      </c>
      <c r="QT17" s="14">
        <v>3.5</v>
      </c>
      <c r="QU17" s="14">
        <v>0.1</v>
      </c>
      <c r="QV17" s="14">
        <v>0</v>
      </c>
      <c r="QW17" s="14">
        <v>17.881440000000001</v>
      </c>
      <c r="QX17" s="14">
        <v>17.881440000000001</v>
      </c>
      <c r="QY17" s="14">
        <v>-17.881440000000001</v>
      </c>
      <c r="QZ17" s="14">
        <v>0</v>
      </c>
      <c r="RA17" s="14"/>
      <c r="RB17" s="14"/>
      <c r="RC17" s="14">
        <v>0</v>
      </c>
      <c r="RD17" s="14">
        <v>0</v>
      </c>
      <c r="RE17" s="14"/>
      <c r="RF17" s="14"/>
      <c r="RG17" s="14">
        <v>0</v>
      </c>
      <c r="RH17" s="14">
        <v>0</v>
      </c>
      <c r="RI17" s="14">
        <v>4.0990000000000002</v>
      </c>
      <c r="RJ17" s="14">
        <v>4.0990000000000002</v>
      </c>
      <c r="RK17" s="14">
        <v>-4.0990000000000002</v>
      </c>
      <c r="RL17" s="14">
        <v>0</v>
      </c>
      <c r="RM17" s="14">
        <v>8.0909999999999993</v>
      </c>
      <c r="RN17" s="14">
        <v>8.0909999999999993</v>
      </c>
      <c r="RO17" s="14">
        <v>-8.0909999999999993</v>
      </c>
      <c r="RP17" s="14">
        <v>0</v>
      </c>
      <c r="RQ17" s="14"/>
      <c r="RR17" s="14"/>
      <c r="RS17" s="14">
        <v>0</v>
      </c>
      <c r="RT17" s="14">
        <v>3.1</v>
      </c>
      <c r="RU17" s="14">
        <v>3.2010000000000001</v>
      </c>
      <c r="RV17" s="14">
        <v>3.2010000000000001</v>
      </c>
      <c r="RW17" s="14">
        <v>-0.10100000000000001</v>
      </c>
      <c r="RX17" s="14">
        <v>20.2</v>
      </c>
      <c r="RY17" s="14">
        <v>19.792000000000002</v>
      </c>
      <c r="RZ17" s="14">
        <v>19.792000000000002</v>
      </c>
      <c r="SA17" s="14">
        <v>0.40799999999999997</v>
      </c>
      <c r="SB17" s="14">
        <v>3.2</v>
      </c>
      <c r="SC17" s="14">
        <v>2</v>
      </c>
      <c r="SD17" s="14">
        <v>2</v>
      </c>
      <c r="SE17" s="14">
        <v>1.2</v>
      </c>
      <c r="SF17" s="14"/>
      <c r="SG17" s="14"/>
      <c r="SH17" s="14"/>
      <c r="SI17" s="14">
        <v>0</v>
      </c>
      <c r="SJ17" s="14">
        <v>0</v>
      </c>
      <c r="SK17" s="14"/>
      <c r="SL17" s="14"/>
      <c r="SM17" s="14">
        <v>0</v>
      </c>
      <c r="SN17" s="14">
        <v>19.899999999999999</v>
      </c>
      <c r="SO17" s="14">
        <v>19.1448</v>
      </c>
      <c r="SP17" s="14">
        <v>19.1448</v>
      </c>
      <c r="SQ17" s="14">
        <v>0.75519999999999998</v>
      </c>
      <c r="SR17" s="14">
        <v>1.9</v>
      </c>
      <c r="SS17" s="14"/>
      <c r="ST17" s="14">
        <v>12.244899999999999</v>
      </c>
      <c r="SU17" s="14">
        <v>-10.344900000000001</v>
      </c>
      <c r="SV17" s="14">
        <v>19.5</v>
      </c>
      <c r="SW17" s="14">
        <v>19.436350000000001</v>
      </c>
      <c r="SX17" s="14">
        <v>19.436350000000001</v>
      </c>
      <c r="SY17" s="14">
        <v>6.3649999999999998E-2</v>
      </c>
      <c r="SZ17" s="14">
        <v>20.3</v>
      </c>
      <c r="TA17" s="14">
        <v>19.436350000000001</v>
      </c>
      <c r="TB17" s="14">
        <v>19.436350000000001</v>
      </c>
      <c r="TC17" s="14">
        <v>0.86365000000000003</v>
      </c>
      <c r="TD17" s="14">
        <v>0</v>
      </c>
      <c r="TE17" s="14">
        <v>0.2</v>
      </c>
      <c r="TF17" s="14">
        <v>0.2</v>
      </c>
      <c r="TG17" s="14">
        <v>-0.2</v>
      </c>
      <c r="TH17" s="14">
        <v>0</v>
      </c>
      <c r="TI17" s="14">
        <v>0.39600000000000002</v>
      </c>
      <c r="TJ17" s="14">
        <v>0.39600000000000002</v>
      </c>
      <c r="TK17" s="14">
        <v>-0.39600000000000002</v>
      </c>
      <c r="TL17" s="14">
        <v>0</v>
      </c>
      <c r="TM17" s="14"/>
      <c r="TN17" s="14"/>
      <c r="TO17" s="14">
        <v>0</v>
      </c>
      <c r="TP17" s="14">
        <v>0</v>
      </c>
      <c r="TQ17" s="14">
        <v>5.55</v>
      </c>
      <c r="TR17" s="14">
        <v>5.55</v>
      </c>
      <c r="TS17" s="14">
        <v>-5.55</v>
      </c>
      <c r="TT17" s="14">
        <v>0</v>
      </c>
      <c r="TU17" s="14">
        <v>12.459</v>
      </c>
      <c r="TV17" s="14">
        <v>12.459</v>
      </c>
      <c r="TW17" s="14">
        <v>-12.459</v>
      </c>
      <c r="TX17" s="14">
        <v>0</v>
      </c>
      <c r="TY17" s="14">
        <v>4.1000000000000002E-2</v>
      </c>
      <c r="TZ17" s="14">
        <v>4.1000000000000002E-2</v>
      </c>
      <c r="UA17" s="14">
        <v>-4.1000000000000002E-2</v>
      </c>
      <c r="UB17" s="14">
        <v>0</v>
      </c>
      <c r="UC17" s="14">
        <v>8.4000000000000005E-2</v>
      </c>
      <c r="UD17" s="14">
        <v>8.4000000000000005E-2</v>
      </c>
      <c r="UE17" s="14">
        <v>-8.4000000000000005E-2</v>
      </c>
      <c r="UF17" s="14">
        <v>0</v>
      </c>
      <c r="UG17" s="14"/>
      <c r="UH17" s="14"/>
      <c r="UI17" s="14">
        <v>0</v>
      </c>
      <c r="UJ17" s="14">
        <v>21</v>
      </c>
      <c r="UK17" s="14">
        <v>21</v>
      </c>
      <c r="UL17" s="14">
        <v>19.436350000000001</v>
      </c>
      <c r="UM17" s="14">
        <v>1.56365</v>
      </c>
      <c r="UN17" s="14">
        <v>8.1</v>
      </c>
      <c r="UO17" s="14">
        <v>8</v>
      </c>
      <c r="UP17" s="14">
        <v>8</v>
      </c>
      <c r="UQ17" s="14">
        <v>0.1</v>
      </c>
      <c r="UR17" s="14"/>
      <c r="US17" s="14"/>
      <c r="UT17" s="14"/>
      <c r="UU17" s="14">
        <v>0</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v>
      </c>
      <c r="VI17" s="14">
        <v>0.91</v>
      </c>
      <c r="VJ17" s="14">
        <v>0.91</v>
      </c>
      <c r="VK17" s="14">
        <v>-0.91</v>
      </c>
      <c r="VL17" s="14">
        <v>0</v>
      </c>
      <c r="VM17" s="14"/>
      <c r="VN17" s="14"/>
      <c r="VO17" s="14">
        <v>0</v>
      </c>
      <c r="VP17" s="14">
        <v>0</v>
      </c>
      <c r="VQ17" s="14"/>
      <c r="VR17" s="14"/>
      <c r="VS17" s="14">
        <v>0</v>
      </c>
      <c r="VT17" s="14">
        <v>0</v>
      </c>
      <c r="VU17" s="14"/>
      <c r="VV17" s="14"/>
      <c r="VW17" s="14">
        <v>0</v>
      </c>
      <c r="VX17" s="14"/>
      <c r="VY17" s="14"/>
      <c r="VZ17" s="14">
        <v>0.6</v>
      </c>
      <c r="WA17" s="14">
        <v>-0.6</v>
      </c>
      <c r="WB17" s="14">
        <v>0</v>
      </c>
      <c r="WC17" s="14">
        <v>5.0490000000000004</v>
      </c>
      <c r="WD17" s="14">
        <v>5.0490000000000004</v>
      </c>
      <c r="WE17" s="14">
        <v>-5.0490000000000004</v>
      </c>
      <c r="WF17" s="14">
        <v>0</v>
      </c>
      <c r="WG17" s="14">
        <v>4</v>
      </c>
      <c r="WH17" s="14">
        <v>4</v>
      </c>
      <c r="WI17" s="14">
        <v>-4</v>
      </c>
      <c r="WJ17" s="14">
        <v>0</v>
      </c>
      <c r="WK17" s="14"/>
      <c r="WL17" s="14"/>
      <c r="WM17" s="14">
        <v>0</v>
      </c>
      <c r="WN17" s="14">
        <v>3.1</v>
      </c>
      <c r="WO17" s="14">
        <v>4.2</v>
      </c>
      <c r="WP17" s="14">
        <v>4.2</v>
      </c>
      <c r="WQ17" s="14">
        <v>-1.1000000000000001</v>
      </c>
      <c r="WR17" s="14">
        <v>2</v>
      </c>
      <c r="WS17" s="14">
        <v>2.4</v>
      </c>
      <c r="WT17" s="14">
        <v>2.4</v>
      </c>
      <c r="WU17" s="14">
        <v>-0.4</v>
      </c>
      <c r="WV17" s="14">
        <v>2.4</v>
      </c>
      <c r="WW17" s="14">
        <v>2.4</v>
      </c>
      <c r="WX17" s="14">
        <v>2.4</v>
      </c>
      <c r="WY17" s="14">
        <v>0</v>
      </c>
      <c r="WZ17" s="14">
        <v>1.7</v>
      </c>
      <c r="XA17" s="14">
        <v>2.8</v>
      </c>
      <c r="XB17" s="14">
        <v>2.8</v>
      </c>
      <c r="XC17" s="14">
        <v>-1.1000000000000001</v>
      </c>
      <c r="XD17" s="14">
        <v>0</v>
      </c>
      <c r="XE17" s="14"/>
      <c r="XF17" s="14"/>
      <c r="XG17" s="14">
        <v>0</v>
      </c>
      <c r="XH17" s="14">
        <v>7.2</v>
      </c>
      <c r="XI17" s="14">
        <v>7.8</v>
      </c>
      <c r="XJ17" s="14">
        <v>7.8</v>
      </c>
      <c r="XK17" s="14">
        <v>-0.6</v>
      </c>
      <c r="XL17" s="14">
        <v>20</v>
      </c>
      <c r="XM17" s="14">
        <v>19.241980000000002</v>
      </c>
      <c r="XN17" s="14">
        <v>19.241980000000002</v>
      </c>
      <c r="XO17" s="14">
        <v>0.75802000000000003</v>
      </c>
      <c r="XP17" s="14">
        <v>20</v>
      </c>
      <c r="XQ17" s="14">
        <v>19.241980000000002</v>
      </c>
      <c r="XR17" s="14">
        <v>19.241980000000002</v>
      </c>
      <c r="XS17" s="14">
        <v>0.75802000000000003</v>
      </c>
      <c r="XT17" s="14">
        <v>8.1</v>
      </c>
      <c r="XU17" s="14">
        <v>10.8</v>
      </c>
      <c r="XV17" s="14">
        <v>10.8</v>
      </c>
      <c r="XW17" s="14">
        <v>-2.7</v>
      </c>
      <c r="XX17" s="14"/>
      <c r="XY17" s="14"/>
      <c r="XZ17" s="14"/>
      <c r="YA17" s="14">
        <v>0</v>
      </c>
      <c r="YB17" s="14"/>
      <c r="YC17" s="14"/>
      <c r="YD17" s="14">
        <v>20</v>
      </c>
      <c r="YE17" s="14">
        <v>-20</v>
      </c>
      <c r="YF17" s="14">
        <v>17.2</v>
      </c>
      <c r="YG17" s="14">
        <v>14</v>
      </c>
      <c r="YH17" s="14">
        <v>14</v>
      </c>
      <c r="YI17" s="14">
        <v>3.2</v>
      </c>
      <c r="YJ17" s="14">
        <v>13.1</v>
      </c>
      <c r="YK17" s="14">
        <v>13</v>
      </c>
      <c r="YL17" s="14">
        <v>13</v>
      </c>
      <c r="YM17" s="14">
        <v>0.1</v>
      </c>
      <c r="YN17" s="14">
        <v>7.4</v>
      </c>
      <c r="YO17" s="14">
        <v>7.95</v>
      </c>
      <c r="YP17" s="14">
        <v>7.95</v>
      </c>
      <c r="YQ17" s="14">
        <v>-0.55000000000000004</v>
      </c>
      <c r="YR17" s="14">
        <v>11</v>
      </c>
      <c r="YS17" s="14">
        <v>11</v>
      </c>
      <c r="YT17" s="14">
        <v>11</v>
      </c>
      <c r="YU17" s="14">
        <v>0</v>
      </c>
      <c r="YV17" s="14">
        <v>19</v>
      </c>
      <c r="YW17" s="14">
        <v>20</v>
      </c>
      <c r="YX17" s="14">
        <v>20</v>
      </c>
      <c r="YY17" s="14">
        <v>-1</v>
      </c>
    </row>
    <row r="18" spans="1:675" ht="24" customHeight="1" x14ac:dyDescent="0.25">
      <c r="A18" s="1"/>
      <c r="B18" s="16" t="s">
        <v>71</v>
      </c>
      <c r="C18" s="16" t="s">
        <v>822</v>
      </c>
      <c r="D18" s="17">
        <v>203.2</v>
      </c>
      <c r="E18" s="17">
        <v>203.40136000000001</v>
      </c>
      <c r="F18" s="17">
        <v>203.40136000000001</v>
      </c>
      <c r="G18" s="17">
        <v>-0.20136000000000001</v>
      </c>
      <c r="H18" s="17">
        <v>641.79999999999995</v>
      </c>
      <c r="I18" s="17">
        <v>629.11312999999996</v>
      </c>
      <c r="J18" s="17">
        <v>629.11312999999996</v>
      </c>
      <c r="K18" s="17">
        <v>12.686870000000001</v>
      </c>
      <c r="L18" s="17">
        <v>213.4</v>
      </c>
      <c r="M18" s="17">
        <v>204.86058</v>
      </c>
      <c r="N18" s="17">
        <v>204.86058</v>
      </c>
      <c r="O18" s="17">
        <v>8.5394199999999998</v>
      </c>
      <c r="P18" s="17"/>
      <c r="Q18" s="17"/>
      <c r="R18" s="17"/>
      <c r="S18" s="17">
        <v>0</v>
      </c>
      <c r="T18" s="17"/>
      <c r="U18" s="17"/>
      <c r="V18" s="17"/>
      <c r="W18" s="17">
        <v>0</v>
      </c>
      <c r="X18" s="17">
        <v>90</v>
      </c>
      <c r="Y18" s="17">
        <v>91.867829999999998</v>
      </c>
      <c r="Z18" s="17">
        <v>91.867829999999998</v>
      </c>
      <c r="AA18" s="17">
        <v>-1.8678300000000001</v>
      </c>
      <c r="AB18" s="17">
        <v>165.4</v>
      </c>
      <c r="AC18" s="17">
        <v>242</v>
      </c>
      <c r="AD18" s="17">
        <v>242</v>
      </c>
      <c r="AE18" s="17">
        <v>-76.599999999999994</v>
      </c>
      <c r="AF18" s="17">
        <v>0</v>
      </c>
      <c r="AG18" s="17"/>
      <c r="AH18" s="17"/>
      <c r="AI18" s="17">
        <v>0</v>
      </c>
      <c r="AJ18" s="17"/>
      <c r="AK18" s="17"/>
      <c r="AL18" s="17"/>
      <c r="AM18" s="17">
        <v>0</v>
      </c>
      <c r="AN18" s="17">
        <v>166.8</v>
      </c>
      <c r="AO18" s="17">
        <v>109.89</v>
      </c>
      <c r="AP18" s="17">
        <v>109.89</v>
      </c>
      <c r="AQ18" s="17">
        <v>56.91</v>
      </c>
      <c r="AR18" s="17">
        <v>164.6</v>
      </c>
      <c r="AS18" s="17">
        <v>109.89</v>
      </c>
      <c r="AT18" s="17">
        <v>109.89</v>
      </c>
      <c r="AU18" s="17">
        <v>54.71</v>
      </c>
      <c r="AV18" s="17">
        <v>0</v>
      </c>
      <c r="AW18" s="17"/>
      <c r="AX18" s="17"/>
      <c r="AY18" s="17">
        <v>0</v>
      </c>
      <c r="AZ18" s="17">
        <v>174.1</v>
      </c>
      <c r="BA18" s="17">
        <v>110.22</v>
      </c>
      <c r="BB18" s="17">
        <v>110.22</v>
      </c>
      <c r="BC18" s="17">
        <v>63.88</v>
      </c>
      <c r="BD18" s="17">
        <v>202.8</v>
      </c>
      <c r="BE18" s="17">
        <v>207.24285</v>
      </c>
      <c r="BF18" s="17">
        <v>207.24285</v>
      </c>
      <c r="BG18" s="17">
        <v>-4.44285</v>
      </c>
      <c r="BH18" s="17">
        <v>107.9</v>
      </c>
      <c r="BI18" s="17">
        <v>103.93259999999999</v>
      </c>
      <c r="BJ18" s="17">
        <v>103.93259999999999</v>
      </c>
      <c r="BK18" s="17">
        <v>3.9674</v>
      </c>
      <c r="BL18" s="17">
        <v>551.20000000000005</v>
      </c>
      <c r="BM18" s="17">
        <v>557.29155000000003</v>
      </c>
      <c r="BN18" s="17">
        <v>566.08941000000004</v>
      </c>
      <c r="BO18" s="17">
        <v>-14.88941</v>
      </c>
      <c r="BP18" s="17">
        <v>10.3</v>
      </c>
      <c r="BQ18" s="17">
        <v>10.52094</v>
      </c>
      <c r="BR18" s="17">
        <v>10.52094</v>
      </c>
      <c r="BS18" s="17">
        <v>-0.22094</v>
      </c>
      <c r="BT18" s="17"/>
      <c r="BU18" s="17"/>
      <c r="BV18" s="17"/>
      <c r="BW18" s="17">
        <v>0</v>
      </c>
      <c r="BX18" s="17"/>
      <c r="BY18" s="17"/>
      <c r="BZ18" s="17"/>
      <c r="CA18" s="17">
        <v>0</v>
      </c>
      <c r="CB18" s="17"/>
      <c r="CC18" s="17"/>
      <c r="CD18" s="17"/>
      <c r="CE18" s="17">
        <v>0</v>
      </c>
      <c r="CF18" s="17"/>
      <c r="CG18" s="17"/>
      <c r="CH18" s="17"/>
      <c r="CI18" s="17">
        <v>0</v>
      </c>
      <c r="CJ18" s="17">
        <v>168.4</v>
      </c>
      <c r="CK18" s="17">
        <v>164.06706</v>
      </c>
      <c r="CL18" s="17">
        <v>164.06706</v>
      </c>
      <c r="CM18" s="17">
        <v>4.3329399999999998</v>
      </c>
      <c r="CN18" s="17">
        <v>7.6</v>
      </c>
      <c r="CO18" s="17">
        <v>7.4306799999999997</v>
      </c>
      <c r="CP18" s="17">
        <v>7.4306799999999997</v>
      </c>
      <c r="CQ18" s="17">
        <v>0.16932</v>
      </c>
      <c r="CR18" s="17">
        <v>5.5</v>
      </c>
      <c r="CS18" s="17">
        <v>4.0787899999999997</v>
      </c>
      <c r="CT18" s="17">
        <v>4.0787899999999997</v>
      </c>
      <c r="CU18" s="17">
        <v>1.4212100000000001</v>
      </c>
      <c r="CV18" s="17">
        <v>0</v>
      </c>
      <c r="CW18" s="17"/>
      <c r="CX18" s="17"/>
      <c r="CY18" s="17">
        <v>0</v>
      </c>
      <c r="CZ18" s="17">
        <v>3.6</v>
      </c>
      <c r="DA18" s="17">
        <v>6.8787000000000003</v>
      </c>
      <c r="DB18" s="17">
        <v>6.8787000000000003</v>
      </c>
      <c r="DC18" s="17">
        <v>-3.2787000000000002</v>
      </c>
      <c r="DD18" s="17"/>
      <c r="DE18" s="17"/>
      <c r="DF18" s="17"/>
      <c r="DG18" s="17">
        <v>0</v>
      </c>
      <c r="DH18" s="17">
        <v>142.69999999999999</v>
      </c>
      <c r="DI18" s="17">
        <v>142.44412</v>
      </c>
      <c r="DJ18" s="17">
        <v>118.69607999999999</v>
      </c>
      <c r="DK18" s="17">
        <v>24.003920000000001</v>
      </c>
      <c r="DL18" s="17"/>
      <c r="DM18" s="17"/>
      <c r="DN18" s="17"/>
      <c r="DO18" s="17">
        <v>0</v>
      </c>
      <c r="DP18" s="17"/>
      <c r="DQ18" s="17"/>
      <c r="DR18" s="17"/>
      <c r="DS18" s="17">
        <v>0</v>
      </c>
      <c r="DT18" s="17"/>
      <c r="DU18" s="17"/>
      <c r="DV18" s="17"/>
      <c r="DW18" s="17">
        <v>0</v>
      </c>
      <c r="DX18" s="17"/>
      <c r="DY18" s="17"/>
      <c r="DZ18" s="17"/>
      <c r="EA18" s="17">
        <v>0</v>
      </c>
      <c r="EB18" s="17">
        <v>110.3</v>
      </c>
      <c r="EC18" s="17">
        <v>112.46647</v>
      </c>
      <c r="ED18" s="17">
        <v>112.46647</v>
      </c>
      <c r="EE18" s="17">
        <v>-2.1664699999999999</v>
      </c>
      <c r="EF18" s="17">
        <v>175.5</v>
      </c>
      <c r="EG18" s="17">
        <v>132.67643000000001</v>
      </c>
      <c r="EH18" s="17">
        <v>132.67643000000001</v>
      </c>
      <c r="EI18" s="17">
        <v>42.823569999999997</v>
      </c>
      <c r="EJ18" s="17"/>
      <c r="EK18" s="17"/>
      <c r="EL18" s="17"/>
      <c r="EM18" s="17">
        <v>0</v>
      </c>
      <c r="EN18" s="17"/>
      <c r="EO18" s="17"/>
      <c r="EP18" s="17"/>
      <c r="EQ18" s="17">
        <v>0</v>
      </c>
      <c r="ER18" s="17"/>
      <c r="ES18" s="17"/>
      <c r="ET18" s="17"/>
      <c r="EU18" s="17">
        <v>0</v>
      </c>
      <c r="EV18" s="17">
        <v>6.5</v>
      </c>
      <c r="EW18" s="17">
        <v>6.39</v>
      </c>
      <c r="EX18" s="17">
        <v>6.39</v>
      </c>
      <c r="EY18" s="17">
        <v>0.11</v>
      </c>
      <c r="EZ18" s="17">
        <v>458</v>
      </c>
      <c r="FA18" s="17">
        <v>449.28086000000002</v>
      </c>
      <c r="FB18" s="17">
        <v>449.28086000000002</v>
      </c>
      <c r="FC18" s="17">
        <v>8.7191399999999994</v>
      </c>
      <c r="FD18" s="17">
        <v>81</v>
      </c>
      <c r="FE18" s="17">
        <v>81.635570000000001</v>
      </c>
      <c r="FF18" s="17">
        <v>81.635570000000001</v>
      </c>
      <c r="FG18" s="17">
        <v>-0.63556999999999997</v>
      </c>
      <c r="FH18" s="17">
        <v>145.5</v>
      </c>
      <c r="FI18" s="17">
        <v>142.04259999999999</v>
      </c>
      <c r="FJ18" s="17">
        <v>142.04259999999999</v>
      </c>
      <c r="FK18" s="17">
        <v>3.4573999999999998</v>
      </c>
      <c r="FL18" s="17">
        <v>42</v>
      </c>
      <c r="FM18" s="17">
        <v>41.89893</v>
      </c>
      <c r="FN18" s="17">
        <v>41.89893</v>
      </c>
      <c r="FO18" s="17">
        <v>0.10106999999999999</v>
      </c>
      <c r="FP18" s="17">
        <v>18.44191</v>
      </c>
      <c r="FQ18" s="17">
        <v>19.21088</v>
      </c>
      <c r="FR18" s="17">
        <v>19.21088</v>
      </c>
      <c r="FS18" s="17">
        <v>-0.76897000000000004</v>
      </c>
      <c r="FT18" s="17">
        <v>0</v>
      </c>
      <c r="FU18" s="17">
        <v>18.46453</v>
      </c>
      <c r="FV18" s="17">
        <v>18.46453</v>
      </c>
      <c r="FW18" s="17">
        <v>-18.46453</v>
      </c>
      <c r="FX18" s="17">
        <v>93.5</v>
      </c>
      <c r="FY18" s="17">
        <v>87.773570000000007</v>
      </c>
      <c r="FZ18" s="17">
        <v>87.773570000000007</v>
      </c>
      <c r="GA18" s="17">
        <v>5.7264299999999997</v>
      </c>
      <c r="GB18" s="17">
        <v>172.9</v>
      </c>
      <c r="GC18" s="17">
        <v>174.42857000000001</v>
      </c>
      <c r="GD18" s="17">
        <v>174.42857000000001</v>
      </c>
      <c r="GE18" s="17">
        <v>-1.52857</v>
      </c>
      <c r="GF18" s="17">
        <v>174.3</v>
      </c>
      <c r="GG18" s="17">
        <v>174.42857000000001</v>
      </c>
      <c r="GH18" s="17">
        <v>174.42857000000001</v>
      </c>
      <c r="GI18" s="17">
        <v>-0.12856999999999999</v>
      </c>
      <c r="GJ18" s="17">
        <v>180.1</v>
      </c>
      <c r="GK18" s="17">
        <v>174.95238000000001</v>
      </c>
      <c r="GL18" s="17">
        <v>174.95238000000001</v>
      </c>
      <c r="GM18" s="17">
        <v>5.1476199999999999</v>
      </c>
      <c r="GN18" s="17">
        <v>107</v>
      </c>
      <c r="GO18" s="17">
        <v>110.48202000000001</v>
      </c>
      <c r="GP18" s="17">
        <v>110.48202000000001</v>
      </c>
      <c r="GQ18" s="17">
        <v>-3.4820199999999999</v>
      </c>
      <c r="GR18" s="17">
        <v>45.9</v>
      </c>
      <c r="GS18" s="17">
        <v>47.082599999999999</v>
      </c>
      <c r="GT18" s="17">
        <v>47.082599999999999</v>
      </c>
      <c r="GU18" s="17">
        <v>-1.1826000000000001</v>
      </c>
      <c r="GV18" s="17"/>
      <c r="GW18" s="17"/>
      <c r="GX18" s="17">
        <v>39.381999999999998</v>
      </c>
      <c r="GY18" s="17">
        <v>-39.381999999999998</v>
      </c>
      <c r="GZ18" s="17">
        <v>3.8</v>
      </c>
      <c r="HA18" s="17"/>
      <c r="HB18" s="17"/>
      <c r="HC18" s="17">
        <v>3.8</v>
      </c>
      <c r="HD18" s="17">
        <v>32.5</v>
      </c>
      <c r="HE18" s="17">
        <v>33.515149999999998</v>
      </c>
      <c r="HF18" s="17">
        <v>33.515149999999998</v>
      </c>
      <c r="HG18" s="17">
        <v>-1.01515</v>
      </c>
      <c r="HH18" s="17">
        <v>173.4</v>
      </c>
      <c r="HI18" s="17">
        <v>174.55948000000001</v>
      </c>
      <c r="HJ18" s="17">
        <v>174.55948000000001</v>
      </c>
      <c r="HK18" s="17">
        <v>-1.1594800000000001</v>
      </c>
      <c r="HL18" s="17"/>
      <c r="HM18" s="17"/>
      <c r="HN18" s="17"/>
      <c r="HO18" s="17">
        <v>0</v>
      </c>
      <c r="HP18" s="17"/>
      <c r="HQ18" s="17"/>
      <c r="HR18" s="17"/>
      <c r="HS18" s="17">
        <v>0</v>
      </c>
      <c r="HT18" s="17">
        <v>95.1</v>
      </c>
      <c r="HU18" s="17">
        <v>95.545190000000005</v>
      </c>
      <c r="HV18" s="17">
        <v>24.014710000000001</v>
      </c>
      <c r="HW18" s="17">
        <v>71.085290000000001</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127.6</v>
      </c>
      <c r="IW18" s="17">
        <v>132.83837</v>
      </c>
      <c r="IX18" s="17">
        <v>132.83837</v>
      </c>
      <c r="IY18" s="17">
        <v>-5.2383699999999997</v>
      </c>
      <c r="IZ18" s="17">
        <v>0</v>
      </c>
      <c r="JA18" s="17"/>
      <c r="JB18" s="17"/>
      <c r="JC18" s="17">
        <v>0</v>
      </c>
      <c r="JD18" s="17">
        <v>0</v>
      </c>
      <c r="JE18" s="17"/>
      <c r="JF18" s="17"/>
      <c r="JG18" s="17">
        <v>0</v>
      </c>
      <c r="JH18" s="17">
        <v>0</v>
      </c>
      <c r="JI18" s="17"/>
      <c r="JJ18" s="17"/>
      <c r="JK18" s="17">
        <v>0</v>
      </c>
      <c r="JL18" s="17"/>
      <c r="JM18" s="17"/>
      <c r="JN18" s="17"/>
      <c r="JO18" s="17">
        <v>0</v>
      </c>
      <c r="JP18" s="17">
        <v>71.5</v>
      </c>
      <c r="JQ18" s="17">
        <v>47.037959999999998</v>
      </c>
      <c r="JR18" s="17">
        <v>44.848439999999997</v>
      </c>
      <c r="JS18" s="17">
        <v>26.65156</v>
      </c>
      <c r="JT18" s="17">
        <v>35</v>
      </c>
      <c r="JU18" s="17">
        <v>23.58961</v>
      </c>
      <c r="JV18" s="17">
        <v>22.49156</v>
      </c>
      <c r="JW18" s="17">
        <v>12.50844</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c r="KU18" s="17">
        <v>0</v>
      </c>
      <c r="KV18" s="17">
        <v>0</v>
      </c>
      <c r="KW18" s="17"/>
      <c r="KX18" s="17">
        <v>4.1132999999999997</v>
      </c>
      <c r="KY18" s="17">
        <v>-4.1132999999999997</v>
      </c>
      <c r="KZ18" s="17">
        <v>248.2</v>
      </c>
      <c r="LA18" s="17">
        <v>225.82119</v>
      </c>
      <c r="LB18" s="17">
        <v>225.82119</v>
      </c>
      <c r="LC18" s="17">
        <v>22.378810000000001</v>
      </c>
      <c r="LD18" s="17">
        <v>121.4</v>
      </c>
      <c r="LE18" s="17">
        <v>125.8177</v>
      </c>
      <c r="LF18" s="17">
        <v>125.8177</v>
      </c>
      <c r="LG18" s="17">
        <v>-4.4177</v>
      </c>
      <c r="LH18" s="17">
        <v>57.2</v>
      </c>
      <c r="LI18" s="17">
        <v>67.199219999999997</v>
      </c>
      <c r="LJ18" s="17">
        <v>67.199219999999997</v>
      </c>
      <c r="LK18" s="17">
        <v>-9.9992199999999993</v>
      </c>
      <c r="LL18" s="17">
        <v>79.599999999999994</v>
      </c>
      <c r="LM18" s="17">
        <v>78.567999999999998</v>
      </c>
      <c r="LN18" s="17">
        <v>78.567999999999998</v>
      </c>
      <c r="LO18" s="17">
        <v>1.032</v>
      </c>
      <c r="LP18" s="17"/>
      <c r="LQ18" s="17"/>
      <c r="LR18" s="17">
        <v>29.980560000000001</v>
      </c>
      <c r="LS18" s="17">
        <v>-29.980560000000001</v>
      </c>
      <c r="LT18" s="17">
        <v>0</v>
      </c>
      <c r="LU18" s="17"/>
      <c r="LV18" s="17"/>
      <c r="LW18" s="17">
        <v>0</v>
      </c>
      <c r="LX18" s="17">
        <v>0</v>
      </c>
      <c r="LY18" s="17"/>
      <c r="LZ18" s="17"/>
      <c r="MA18" s="17">
        <v>0</v>
      </c>
      <c r="MB18" s="17">
        <v>0</v>
      </c>
      <c r="MC18" s="17"/>
      <c r="MD18" s="17"/>
      <c r="ME18" s="17">
        <v>0</v>
      </c>
      <c r="MF18" s="17">
        <v>139.30000000000001</v>
      </c>
      <c r="MG18" s="17">
        <v>138.54471000000001</v>
      </c>
      <c r="MH18" s="17">
        <v>132.11834999999999</v>
      </c>
      <c r="MI18" s="17">
        <v>7.1816500000000003</v>
      </c>
      <c r="MJ18" s="17"/>
      <c r="MK18" s="17"/>
      <c r="ML18" s="17"/>
      <c r="MM18" s="17">
        <v>0</v>
      </c>
      <c r="MN18" s="17">
        <v>66.7</v>
      </c>
      <c r="MO18" s="17">
        <v>69.480379999999997</v>
      </c>
      <c r="MP18" s="17">
        <v>66.257549999999995</v>
      </c>
      <c r="MQ18" s="17">
        <v>0.44245000000000001</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206</v>
      </c>
      <c r="NM18" s="17">
        <v>206.49084999999999</v>
      </c>
      <c r="NN18" s="17">
        <v>206.49084999999999</v>
      </c>
      <c r="NO18" s="17">
        <v>-0.49085000000000001</v>
      </c>
      <c r="NP18" s="17">
        <v>99.1</v>
      </c>
      <c r="NQ18" s="17">
        <v>103.55547</v>
      </c>
      <c r="NR18" s="17">
        <v>103.55547</v>
      </c>
      <c r="NS18" s="17">
        <v>-4.45547</v>
      </c>
      <c r="NT18" s="17"/>
      <c r="NU18" s="17"/>
      <c r="NV18" s="17">
        <v>3.4627500000000002</v>
      </c>
      <c r="NW18" s="17">
        <v>-3.4627500000000002</v>
      </c>
      <c r="NX18" s="17">
        <v>0</v>
      </c>
      <c r="NY18" s="17"/>
      <c r="NZ18" s="17">
        <v>3.6327500000000001</v>
      </c>
      <c r="OA18" s="17">
        <v>-3.6327500000000001</v>
      </c>
      <c r="OB18" s="17">
        <v>20</v>
      </c>
      <c r="OC18" s="17">
        <v>20</v>
      </c>
      <c r="OD18" s="17">
        <v>17.492709999999999</v>
      </c>
      <c r="OE18" s="17">
        <v>2.5072899999999998</v>
      </c>
      <c r="OF18" s="17">
        <v>0</v>
      </c>
      <c r="OG18" s="17"/>
      <c r="OH18" s="17"/>
      <c r="OI18" s="17">
        <v>0</v>
      </c>
      <c r="OJ18" s="17">
        <v>0.7</v>
      </c>
      <c r="OK18" s="17">
        <v>16.949000000000002</v>
      </c>
      <c r="OL18" s="17">
        <v>16.949000000000002</v>
      </c>
      <c r="OM18" s="17">
        <v>-16.248999999999999</v>
      </c>
      <c r="ON18" s="17">
        <v>0</v>
      </c>
      <c r="OO18" s="17"/>
      <c r="OP18" s="17"/>
      <c r="OQ18" s="17">
        <v>0</v>
      </c>
      <c r="OR18" s="17">
        <v>0</v>
      </c>
      <c r="OS18" s="17"/>
      <c r="OT18" s="17"/>
      <c r="OU18" s="17">
        <v>0</v>
      </c>
      <c r="OV18" s="17">
        <v>0</v>
      </c>
      <c r="OW18" s="17"/>
      <c r="OX18" s="17"/>
      <c r="OY18" s="17">
        <v>0</v>
      </c>
      <c r="OZ18" s="17">
        <v>20.399999999999999</v>
      </c>
      <c r="PA18" s="17">
        <v>19.436350000000001</v>
      </c>
      <c r="PB18" s="17">
        <v>19.436350000000001</v>
      </c>
      <c r="PC18" s="17">
        <v>0.96365000000000001</v>
      </c>
      <c r="PD18" s="17">
        <v>9.9</v>
      </c>
      <c r="PE18" s="17">
        <v>9.9830000000000005</v>
      </c>
      <c r="PF18" s="17">
        <v>9.9830000000000005</v>
      </c>
      <c r="PG18" s="17">
        <v>-8.3000000000000004E-2</v>
      </c>
      <c r="PH18" s="17">
        <v>5.5</v>
      </c>
      <c r="PI18" s="17">
        <v>5.67</v>
      </c>
      <c r="PJ18" s="17">
        <v>5.67</v>
      </c>
      <c r="PK18" s="17">
        <v>-0.17</v>
      </c>
      <c r="PL18" s="17">
        <v>0</v>
      </c>
      <c r="PM18" s="17"/>
      <c r="PN18" s="17"/>
      <c r="PO18" s="17">
        <v>0</v>
      </c>
      <c r="PP18" s="17">
        <v>0</v>
      </c>
      <c r="PQ18" s="17"/>
      <c r="PR18" s="17"/>
      <c r="PS18" s="17">
        <v>0</v>
      </c>
      <c r="PT18" s="17">
        <v>0</v>
      </c>
      <c r="PU18" s="17">
        <v>2</v>
      </c>
      <c r="PV18" s="17">
        <v>2</v>
      </c>
      <c r="PW18" s="17">
        <v>-2</v>
      </c>
      <c r="PX18" s="17"/>
      <c r="PY18" s="17"/>
      <c r="PZ18" s="17">
        <v>2</v>
      </c>
      <c r="QA18" s="17">
        <v>-2</v>
      </c>
      <c r="QB18" s="17">
        <v>5.0999999999999996</v>
      </c>
      <c r="QC18" s="17">
        <v>5</v>
      </c>
      <c r="QD18" s="17">
        <v>5</v>
      </c>
      <c r="QE18" s="17">
        <v>0.1</v>
      </c>
      <c r="QF18" s="17">
        <v>20.6</v>
      </c>
      <c r="QG18" s="17">
        <v>20.274049999999999</v>
      </c>
      <c r="QH18" s="17">
        <v>20.274049999999999</v>
      </c>
      <c r="QI18" s="17">
        <v>0.32595000000000002</v>
      </c>
      <c r="QJ18" s="17">
        <v>20</v>
      </c>
      <c r="QK18" s="17">
        <v>19.436350000000001</v>
      </c>
      <c r="QL18" s="17">
        <v>19.436350000000001</v>
      </c>
      <c r="QM18" s="17">
        <v>0.56364999999999998</v>
      </c>
      <c r="QN18" s="17">
        <v>19</v>
      </c>
      <c r="QO18" s="17">
        <v>17.492709999999999</v>
      </c>
      <c r="QP18" s="17">
        <v>17.492709999999999</v>
      </c>
      <c r="QQ18" s="17">
        <v>1.50729</v>
      </c>
      <c r="QR18" s="17">
        <v>3.6</v>
      </c>
      <c r="QS18" s="17">
        <v>3.5</v>
      </c>
      <c r="QT18" s="17">
        <v>3.5</v>
      </c>
      <c r="QU18" s="17">
        <v>0.1</v>
      </c>
      <c r="QV18" s="17">
        <v>0</v>
      </c>
      <c r="QW18" s="17">
        <v>17.881440000000001</v>
      </c>
      <c r="QX18" s="17">
        <v>17.881440000000001</v>
      </c>
      <c r="QY18" s="17">
        <v>-17.881440000000001</v>
      </c>
      <c r="QZ18" s="17">
        <v>0</v>
      </c>
      <c r="RA18" s="17"/>
      <c r="RB18" s="17"/>
      <c r="RC18" s="17">
        <v>0</v>
      </c>
      <c r="RD18" s="17">
        <v>0</v>
      </c>
      <c r="RE18" s="17"/>
      <c r="RF18" s="17"/>
      <c r="RG18" s="17">
        <v>0</v>
      </c>
      <c r="RH18" s="17">
        <v>0</v>
      </c>
      <c r="RI18" s="17">
        <v>4.2270000000000003</v>
      </c>
      <c r="RJ18" s="17">
        <v>4.2270000000000003</v>
      </c>
      <c r="RK18" s="17">
        <v>-4.2270000000000003</v>
      </c>
      <c r="RL18" s="17">
        <v>0</v>
      </c>
      <c r="RM18" s="17">
        <v>8.3049999999999997</v>
      </c>
      <c r="RN18" s="17">
        <v>8.3049999999999997</v>
      </c>
      <c r="RO18" s="17">
        <v>-8.3049999999999997</v>
      </c>
      <c r="RP18" s="17">
        <v>0</v>
      </c>
      <c r="RQ18" s="17"/>
      <c r="RR18" s="17"/>
      <c r="RS18" s="17">
        <v>0</v>
      </c>
      <c r="RT18" s="17">
        <v>3</v>
      </c>
      <c r="RU18" s="17">
        <v>3.2010000000000001</v>
      </c>
      <c r="RV18" s="17">
        <v>3.2010000000000001</v>
      </c>
      <c r="RW18" s="17">
        <v>-0.20100000000000001</v>
      </c>
      <c r="RX18" s="17">
        <v>20.2</v>
      </c>
      <c r="RY18" s="17">
        <v>19.792000000000002</v>
      </c>
      <c r="RZ18" s="17">
        <v>19.792000000000002</v>
      </c>
      <c r="SA18" s="17">
        <v>0.40799999999999997</v>
      </c>
      <c r="SB18" s="17">
        <v>3.2</v>
      </c>
      <c r="SC18" s="17">
        <v>2</v>
      </c>
      <c r="SD18" s="17">
        <v>2</v>
      </c>
      <c r="SE18" s="17">
        <v>1.2</v>
      </c>
      <c r="SF18" s="17"/>
      <c r="SG18" s="17"/>
      <c r="SH18" s="17"/>
      <c r="SI18" s="17">
        <v>0</v>
      </c>
      <c r="SJ18" s="17">
        <v>0</v>
      </c>
      <c r="SK18" s="17"/>
      <c r="SL18" s="17"/>
      <c r="SM18" s="17">
        <v>0</v>
      </c>
      <c r="SN18" s="17">
        <v>19.899999999999999</v>
      </c>
      <c r="SO18" s="17">
        <v>19.1448</v>
      </c>
      <c r="SP18" s="17">
        <v>19.1448</v>
      </c>
      <c r="SQ18" s="17">
        <v>0.75519999999999998</v>
      </c>
      <c r="SR18" s="17">
        <v>0</v>
      </c>
      <c r="SS18" s="17"/>
      <c r="ST18" s="17">
        <v>12.244899999999999</v>
      </c>
      <c r="SU18" s="17">
        <v>-12.244899999999999</v>
      </c>
      <c r="SV18" s="17">
        <v>19.7</v>
      </c>
      <c r="SW18" s="17">
        <v>19.436350000000001</v>
      </c>
      <c r="SX18" s="17">
        <v>19.436350000000001</v>
      </c>
      <c r="SY18" s="17">
        <v>0.26365</v>
      </c>
      <c r="SZ18" s="17">
        <v>20.3</v>
      </c>
      <c r="TA18" s="17">
        <v>19.436350000000001</v>
      </c>
      <c r="TB18" s="17">
        <v>19.436350000000001</v>
      </c>
      <c r="TC18" s="17">
        <v>0.86365000000000003</v>
      </c>
      <c r="TD18" s="17">
        <v>0</v>
      </c>
      <c r="TE18" s="17">
        <v>0.29099999999999998</v>
      </c>
      <c r="TF18" s="17">
        <v>0.29099999999999998</v>
      </c>
      <c r="TG18" s="17">
        <v>-0.29099999999999998</v>
      </c>
      <c r="TH18" s="17">
        <v>0</v>
      </c>
      <c r="TI18" s="17">
        <v>0.36899999999999999</v>
      </c>
      <c r="TJ18" s="17">
        <v>0.36899999999999999</v>
      </c>
      <c r="TK18" s="17">
        <v>-0.36899999999999999</v>
      </c>
      <c r="TL18" s="17">
        <v>0</v>
      </c>
      <c r="TM18" s="17"/>
      <c r="TN18" s="17"/>
      <c r="TO18" s="17">
        <v>0</v>
      </c>
      <c r="TP18" s="17">
        <v>0</v>
      </c>
      <c r="TQ18" s="17">
        <v>6.1239999999999997</v>
      </c>
      <c r="TR18" s="17">
        <v>6.1239999999999997</v>
      </c>
      <c r="TS18" s="17">
        <v>-6.1239999999999997</v>
      </c>
      <c r="TT18" s="17">
        <v>0.36</v>
      </c>
      <c r="TU18" s="17">
        <v>13.346</v>
      </c>
      <c r="TV18" s="17">
        <v>13.346</v>
      </c>
      <c r="TW18" s="17">
        <v>-12.986000000000001</v>
      </c>
      <c r="TX18" s="17">
        <v>0</v>
      </c>
      <c r="TY18" s="17">
        <v>4.3999999999999997E-2</v>
      </c>
      <c r="TZ18" s="17">
        <v>4.3999999999999997E-2</v>
      </c>
      <c r="UA18" s="17">
        <v>-4.3999999999999997E-2</v>
      </c>
      <c r="UB18" s="17">
        <v>0</v>
      </c>
      <c r="UC18" s="17">
        <v>7.8E-2</v>
      </c>
      <c r="UD18" s="17">
        <v>7.8E-2</v>
      </c>
      <c r="UE18" s="17">
        <v>-7.8E-2</v>
      </c>
      <c r="UF18" s="17">
        <v>0</v>
      </c>
      <c r="UG18" s="17"/>
      <c r="UH18" s="17"/>
      <c r="UI18" s="17">
        <v>0</v>
      </c>
      <c r="UJ18" s="17">
        <v>21</v>
      </c>
      <c r="UK18" s="17">
        <v>21</v>
      </c>
      <c r="UL18" s="17">
        <v>19.436350000000001</v>
      </c>
      <c r="UM18" s="17">
        <v>1.56365</v>
      </c>
      <c r="UN18" s="17">
        <v>8.1</v>
      </c>
      <c r="UO18" s="17">
        <v>8</v>
      </c>
      <c r="UP18" s="17">
        <v>8</v>
      </c>
      <c r="UQ18" s="17">
        <v>0.1</v>
      </c>
      <c r="UR18" s="17"/>
      <c r="US18" s="17"/>
      <c r="UT18" s="17"/>
      <c r="UU18" s="17">
        <v>0</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0</v>
      </c>
      <c r="VI18" s="17">
        <v>0.81200000000000006</v>
      </c>
      <c r="VJ18" s="17">
        <v>0.81200000000000006</v>
      </c>
      <c r="VK18" s="17">
        <v>-0.81200000000000006</v>
      </c>
      <c r="VL18" s="17">
        <v>0</v>
      </c>
      <c r="VM18" s="17"/>
      <c r="VN18" s="17"/>
      <c r="VO18" s="17">
        <v>0</v>
      </c>
      <c r="VP18" s="17">
        <v>0</v>
      </c>
      <c r="VQ18" s="17"/>
      <c r="VR18" s="17"/>
      <c r="VS18" s="17">
        <v>0</v>
      </c>
      <c r="VT18" s="17">
        <v>0</v>
      </c>
      <c r="VU18" s="17"/>
      <c r="VV18" s="17"/>
      <c r="VW18" s="17">
        <v>0</v>
      </c>
      <c r="VX18" s="17"/>
      <c r="VY18" s="17"/>
      <c r="VZ18" s="17">
        <v>0.6</v>
      </c>
      <c r="WA18" s="17">
        <v>-0.6</v>
      </c>
      <c r="WB18" s="17">
        <v>0</v>
      </c>
      <c r="WC18" s="17">
        <v>5.8479999999999999</v>
      </c>
      <c r="WD18" s="17">
        <v>5.8479999999999999</v>
      </c>
      <c r="WE18" s="17">
        <v>-5.8479999999999999</v>
      </c>
      <c r="WF18" s="17">
        <v>0</v>
      </c>
      <c r="WG18" s="17">
        <v>4.8</v>
      </c>
      <c r="WH18" s="17">
        <v>4.8</v>
      </c>
      <c r="WI18" s="17">
        <v>-4.8</v>
      </c>
      <c r="WJ18" s="17">
        <v>0</v>
      </c>
      <c r="WK18" s="17"/>
      <c r="WL18" s="17"/>
      <c r="WM18" s="17">
        <v>0</v>
      </c>
      <c r="WN18" s="17">
        <v>3.1</v>
      </c>
      <c r="WO18" s="17">
        <v>4.2</v>
      </c>
      <c r="WP18" s="17">
        <v>4.2</v>
      </c>
      <c r="WQ18" s="17">
        <v>-1.1000000000000001</v>
      </c>
      <c r="WR18" s="17">
        <v>2</v>
      </c>
      <c r="WS18" s="17">
        <v>2.4</v>
      </c>
      <c r="WT18" s="17">
        <v>2.4</v>
      </c>
      <c r="WU18" s="17">
        <v>-0.4</v>
      </c>
      <c r="WV18" s="17">
        <v>2.4</v>
      </c>
      <c r="WW18" s="17">
        <v>2.4</v>
      </c>
      <c r="WX18" s="17">
        <v>2.4</v>
      </c>
      <c r="WY18" s="17">
        <v>0</v>
      </c>
      <c r="WZ18" s="17">
        <v>1.7</v>
      </c>
      <c r="XA18" s="17">
        <v>2.8</v>
      </c>
      <c r="XB18" s="17">
        <v>2.8</v>
      </c>
      <c r="XC18" s="17">
        <v>-1.1000000000000001</v>
      </c>
      <c r="XD18" s="17">
        <v>0</v>
      </c>
      <c r="XE18" s="17"/>
      <c r="XF18" s="17"/>
      <c r="XG18" s="17">
        <v>0</v>
      </c>
      <c r="XH18" s="17">
        <v>7.2</v>
      </c>
      <c r="XI18" s="17">
        <v>7.8</v>
      </c>
      <c r="XJ18" s="17">
        <v>7.8</v>
      </c>
      <c r="XK18" s="17">
        <v>-0.6</v>
      </c>
      <c r="XL18" s="17">
        <v>20</v>
      </c>
      <c r="XM18" s="17">
        <v>19.241980000000002</v>
      </c>
      <c r="XN18" s="17">
        <v>19.241980000000002</v>
      </c>
      <c r="XO18" s="17">
        <v>0.75802000000000003</v>
      </c>
      <c r="XP18" s="17">
        <v>20</v>
      </c>
      <c r="XQ18" s="17">
        <v>19.241980000000002</v>
      </c>
      <c r="XR18" s="17">
        <v>19.241980000000002</v>
      </c>
      <c r="XS18" s="17">
        <v>0.75802000000000003</v>
      </c>
      <c r="XT18" s="17">
        <v>7</v>
      </c>
      <c r="XU18" s="17">
        <v>10.8</v>
      </c>
      <c r="XV18" s="17">
        <v>10.8</v>
      </c>
      <c r="XW18" s="17">
        <v>-3.8</v>
      </c>
      <c r="XX18" s="17"/>
      <c r="XY18" s="17"/>
      <c r="XZ18" s="17"/>
      <c r="YA18" s="17">
        <v>0</v>
      </c>
      <c r="YB18" s="17"/>
      <c r="YC18" s="17"/>
      <c r="YD18" s="17">
        <v>20</v>
      </c>
      <c r="YE18" s="17">
        <v>-20</v>
      </c>
      <c r="YF18" s="17">
        <v>17.100000000000001</v>
      </c>
      <c r="YG18" s="17">
        <v>14</v>
      </c>
      <c r="YH18" s="17">
        <v>14</v>
      </c>
      <c r="YI18" s="17">
        <v>3.1</v>
      </c>
      <c r="YJ18" s="17">
        <v>13.1</v>
      </c>
      <c r="YK18" s="17">
        <v>13</v>
      </c>
      <c r="YL18" s="17">
        <v>13</v>
      </c>
      <c r="YM18" s="17">
        <v>0.1</v>
      </c>
      <c r="YN18" s="17">
        <v>7.1</v>
      </c>
      <c r="YO18" s="17">
        <v>7.95</v>
      </c>
      <c r="YP18" s="17">
        <v>7.95</v>
      </c>
      <c r="YQ18" s="17">
        <v>-0.85</v>
      </c>
      <c r="YR18" s="17">
        <v>9.8000000000000007</v>
      </c>
      <c r="YS18" s="17">
        <v>11</v>
      </c>
      <c r="YT18" s="17">
        <v>11</v>
      </c>
      <c r="YU18" s="17">
        <v>-1.2</v>
      </c>
      <c r="YV18" s="17">
        <v>20.5</v>
      </c>
      <c r="YW18" s="17">
        <v>20</v>
      </c>
      <c r="YX18" s="17">
        <v>20</v>
      </c>
      <c r="YY18" s="17">
        <v>0.5</v>
      </c>
    </row>
    <row r="19" spans="1:675" ht="24" customHeight="1" x14ac:dyDescent="0.25">
      <c r="A19" s="1"/>
      <c r="B19" s="16" t="s">
        <v>71</v>
      </c>
      <c r="C19" s="16" t="s">
        <v>823</v>
      </c>
      <c r="D19" s="17">
        <v>197.8</v>
      </c>
      <c r="E19" s="17">
        <v>203.40136000000001</v>
      </c>
      <c r="F19" s="17">
        <v>203.40136000000001</v>
      </c>
      <c r="G19" s="17">
        <v>-5.6013599999999997</v>
      </c>
      <c r="H19" s="17">
        <v>640.9</v>
      </c>
      <c r="I19" s="17">
        <v>629.11312999999996</v>
      </c>
      <c r="J19" s="17">
        <v>629.11312999999996</v>
      </c>
      <c r="K19" s="17">
        <v>11.78687</v>
      </c>
      <c r="L19" s="17">
        <v>212.9</v>
      </c>
      <c r="M19" s="17">
        <v>204.86058</v>
      </c>
      <c r="N19" s="17">
        <v>204.86058</v>
      </c>
      <c r="O19" s="17">
        <v>8.0394199999999998</v>
      </c>
      <c r="P19" s="17"/>
      <c r="Q19" s="17"/>
      <c r="R19" s="17"/>
      <c r="S19" s="17">
        <v>0</v>
      </c>
      <c r="T19" s="17"/>
      <c r="U19" s="17"/>
      <c r="V19" s="17"/>
      <c r="W19" s="17">
        <v>0</v>
      </c>
      <c r="X19" s="17">
        <v>88.1</v>
      </c>
      <c r="Y19" s="17">
        <v>91.867829999999998</v>
      </c>
      <c r="Z19" s="17">
        <v>91.867829999999998</v>
      </c>
      <c r="AA19" s="17">
        <v>-3.76783</v>
      </c>
      <c r="AB19" s="17">
        <v>116</v>
      </c>
      <c r="AC19" s="17">
        <v>242</v>
      </c>
      <c r="AD19" s="17">
        <v>242</v>
      </c>
      <c r="AE19" s="17">
        <v>-126</v>
      </c>
      <c r="AF19" s="17">
        <v>0</v>
      </c>
      <c r="AG19" s="17"/>
      <c r="AH19" s="17"/>
      <c r="AI19" s="17">
        <v>0</v>
      </c>
      <c r="AJ19" s="17"/>
      <c r="AK19" s="17"/>
      <c r="AL19" s="17"/>
      <c r="AM19" s="17">
        <v>0</v>
      </c>
      <c r="AN19" s="17">
        <v>176.8</v>
      </c>
      <c r="AO19" s="17">
        <v>149.46646000000001</v>
      </c>
      <c r="AP19" s="17">
        <v>116.4081</v>
      </c>
      <c r="AQ19" s="17">
        <v>60.3919</v>
      </c>
      <c r="AR19" s="17">
        <v>197.9</v>
      </c>
      <c r="AS19" s="17">
        <v>149.46646000000001</v>
      </c>
      <c r="AT19" s="17">
        <v>116.4081</v>
      </c>
      <c r="AU19" s="17">
        <v>81.491900000000001</v>
      </c>
      <c r="AV19" s="17">
        <v>0</v>
      </c>
      <c r="AW19" s="17"/>
      <c r="AX19" s="17"/>
      <c r="AY19" s="17">
        <v>0</v>
      </c>
      <c r="AZ19" s="17">
        <v>192.6</v>
      </c>
      <c r="BA19" s="17">
        <v>149.91531000000001</v>
      </c>
      <c r="BB19" s="17">
        <v>116.75767999999999</v>
      </c>
      <c r="BC19" s="17">
        <v>75.842320000000001</v>
      </c>
      <c r="BD19" s="17">
        <v>205</v>
      </c>
      <c r="BE19" s="17">
        <v>207.24285</v>
      </c>
      <c r="BF19" s="17">
        <v>207.24285</v>
      </c>
      <c r="BG19" s="17">
        <v>-2.2428499999999998</v>
      </c>
      <c r="BH19" s="17">
        <v>108</v>
      </c>
      <c r="BI19" s="17">
        <v>103.93259999999999</v>
      </c>
      <c r="BJ19" s="17">
        <v>103.93259999999999</v>
      </c>
      <c r="BK19" s="17">
        <v>4.0674000000000001</v>
      </c>
      <c r="BL19" s="17">
        <v>560.4</v>
      </c>
      <c r="BM19" s="17">
        <v>557.29155000000003</v>
      </c>
      <c r="BN19" s="17">
        <v>566.08941000000004</v>
      </c>
      <c r="BO19" s="17">
        <v>-5.6894099999999996</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c r="CG19" s="17"/>
      <c r="CH19" s="17"/>
      <c r="CI19" s="17">
        <v>0</v>
      </c>
      <c r="CJ19" s="17">
        <v>164</v>
      </c>
      <c r="CK19" s="17">
        <v>164.06706</v>
      </c>
      <c r="CL19" s="17">
        <v>164.06706</v>
      </c>
      <c r="CM19" s="17">
        <v>-6.7059999999999995E-2</v>
      </c>
      <c r="CN19" s="17">
        <v>7</v>
      </c>
      <c r="CO19" s="17">
        <v>7.4306799999999997</v>
      </c>
      <c r="CP19" s="17">
        <v>7.4306799999999997</v>
      </c>
      <c r="CQ19" s="17">
        <v>-0.43068000000000001</v>
      </c>
      <c r="CR19" s="17">
        <v>5.4</v>
      </c>
      <c r="CS19" s="17">
        <v>4.0787899999999997</v>
      </c>
      <c r="CT19" s="17">
        <v>4.0787899999999997</v>
      </c>
      <c r="CU19" s="17">
        <v>1.32121</v>
      </c>
      <c r="CV19" s="17">
        <v>0</v>
      </c>
      <c r="CW19" s="17"/>
      <c r="CX19" s="17"/>
      <c r="CY19" s="17">
        <v>0</v>
      </c>
      <c r="CZ19" s="17">
        <v>3.6</v>
      </c>
      <c r="DA19" s="17">
        <v>6.8787000000000003</v>
      </c>
      <c r="DB19" s="17">
        <v>6.8787000000000003</v>
      </c>
      <c r="DC19" s="17">
        <v>-3.2787000000000002</v>
      </c>
      <c r="DD19" s="17"/>
      <c r="DE19" s="17"/>
      <c r="DF19" s="17"/>
      <c r="DG19" s="17">
        <v>0</v>
      </c>
      <c r="DH19" s="17">
        <v>143.30000000000001</v>
      </c>
      <c r="DI19" s="17">
        <v>142.44412</v>
      </c>
      <c r="DJ19" s="17">
        <v>142.44412</v>
      </c>
      <c r="DK19" s="17">
        <v>0.85587999999999997</v>
      </c>
      <c r="DL19" s="17"/>
      <c r="DM19" s="17"/>
      <c r="DN19" s="17"/>
      <c r="DO19" s="17">
        <v>0</v>
      </c>
      <c r="DP19" s="17"/>
      <c r="DQ19" s="17"/>
      <c r="DR19" s="17"/>
      <c r="DS19" s="17">
        <v>0</v>
      </c>
      <c r="DT19" s="17"/>
      <c r="DU19" s="17"/>
      <c r="DV19" s="17"/>
      <c r="DW19" s="17">
        <v>0</v>
      </c>
      <c r="DX19" s="17"/>
      <c r="DY19" s="17"/>
      <c r="DZ19" s="17"/>
      <c r="EA19" s="17">
        <v>0</v>
      </c>
      <c r="EB19" s="17">
        <v>110.4</v>
      </c>
      <c r="EC19" s="17">
        <v>112.46647</v>
      </c>
      <c r="ED19" s="17">
        <v>112.46647</v>
      </c>
      <c r="EE19" s="17">
        <v>-2.0664699999999998</v>
      </c>
      <c r="EF19" s="17">
        <v>197.2</v>
      </c>
      <c r="EG19" s="17">
        <v>132.67643000000001</v>
      </c>
      <c r="EH19" s="17">
        <v>132.67643000000001</v>
      </c>
      <c r="EI19" s="17">
        <v>64.523570000000007</v>
      </c>
      <c r="EJ19" s="17"/>
      <c r="EK19" s="17"/>
      <c r="EL19" s="17"/>
      <c r="EM19" s="17">
        <v>0</v>
      </c>
      <c r="EN19" s="17"/>
      <c r="EO19" s="17"/>
      <c r="EP19" s="17"/>
      <c r="EQ19" s="17">
        <v>0</v>
      </c>
      <c r="ER19" s="17"/>
      <c r="ES19" s="17"/>
      <c r="ET19" s="17"/>
      <c r="EU19" s="17">
        <v>0</v>
      </c>
      <c r="EV19" s="17">
        <v>6.5</v>
      </c>
      <c r="EW19" s="17">
        <v>6.39</v>
      </c>
      <c r="EX19" s="17">
        <v>6.39</v>
      </c>
      <c r="EY19" s="17">
        <v>0.11</v>
      </c>
      <c r="EZ19" s="17">
        <v>461.6</v>
      </c>
      <c r="FA19" s="17">
        <v>449.28086000000002</v>
      </c>
      <c r="FB19" s="17">
        <v>449.28086000000002</v>
      </c>
      <c r="FC19" s="17">
        <v>12.319140000000001</v>
      </c>
      <c r="FD19" s="17">
        <v>81</v>
      </c>
      <c r="FE19" s="17">
        <v>81.635570000000001</v>
      </c>
      <c r="FF19" s="17">
        <v>81.635570000000001</v>
      </c>
      <c r="FG19" s="17">
        <v>-0.63556999999999997</v>
      </c>
      <c r="FH19" s="17">
        <v>146.80000000000001</v>
      </c>
      <c r="FI19" s="17">
        <v>142.04259999999999</v>
      </c>
      <c r="FJ19" s="17">
        <v>142.04259999999999</v>
      </c>
      <c r="FK19" s="17">
        <v>4.7573999999999996</v>
      </c>
      <c r="FL19" s="17">
        <v>41.9</v>
      </c>
      <c r="FM19" s="17">
        <v>41.89893</v>
      </c>
      <c r="FN19" s="17">
        <v>41.89893</v>
      </c>
      <c r="FO19" s="17">
        <v>1.07E-3</v>
      </c>
      <c r="FP19" s="17">
        <v>18.50423</v>
      </c>
      <c r="FQ19" s="17">
        <v>19.21088</v>
      </c>
      <c r="FR19" s="17">
        <v>19.21088</v>
      </c>
      <c r="FS19" s="17">
        <v>-0.70665</v>
      </c>
      <c r="FT19" s="17">
        <v>0</v>
      </c>
      <c r="FU19" s="17">
        <v>18.46453</v>
      </c>
      <c r="FV19" s="17">
        <v>18.46453</v>
      </c>
      <c r="FW19" s="17">
        <v>-18.46453</v>
      </c>
      <c r="FX19" s="17">
        <v>89.2</v>
      </c>
      <c r="FY19" s="17">
        <v>87.773570000000007</v>
      </c>
      <c r="FZ19" s="17">
        <v>87.773570000000007</v>
      </c>
      <c r="GA19" s="17">
        <v>1.4264300000000001</v>
      </c>
      <c r="GB19" s="17">
        <v>171.2</v>
      </c>
      <c r="GC19" s="17">
        <v>174.42857000000001</v>
      </c>
      <c r="GD19" s="17">
        <v>174.42857000000001</v>
      </c>
      <c r="GE19" s="17">
        <v>-3.2285699999999999</v>
      </c>
      <c r="GF19" s="17">
        <v>171.9</v>
      </c>
      <c r="GG19" s="17">
        <v>174.42857000000001</v>
      </c>
      <c r="GH19" s="17">
        <v>174.42857000000001</v>
      </c>
      <c r="GI19" s="17">
        <v>-2.5285700000000002</v>
      </c>
      <c r="GJ19" s="17">
        <v>181.6</v>
      </c>
      <c r="GK19" s="17">
        <v>174.95238000000001</v>
      </c>
      <c r="GL19" s="17">
        <v>174.95238000000001</v>
      </c>
      <c r="GM19" s="17">
        <v>6.6476199999999999</v>
      </c>
      <c r="GN19" s="17">
        <v>106.1</v>
      </c>
      <c r="GO19" s="17">
        <v>110.48202000000001</v>
      </c>
      <c r="GP19" s="17">
        <v>110.48202000000001</v>
      </c>
      <c r="GQ19" s="17">
        <v>-4.3820199999999998</v>
      </c>
      <c r="GR19" s="17">
        <v>44.5</v>
      </c>
      <c r="GS19" s="17">
        <v>47.082599999999999</v>
      </c>
      <c r="GT19" s="17">
        <v>47.082599999999999</v>
      </c>
      <c r="GU19" s="17">
        <v>-2.5825999999999998</v>
      </c>
      <c r="GV19" s="17"/>
      <c r="GW19" s="17"/>
      <c r="GX19" s="17">
        <v>39.381999999999998</v>
      </c>
      <c r="GY19" s="17">
        <v>-39.381999999999998</v>
      </c>
      <c r="GZ19" s="17">
        <v>3.8</v>
      </c>
      <c r="HA19" s="17"/>
      <c r="HB19" s="17"/>
      <c r="HC19" s="17">
        <v>3.8</v>
      </c>
      <c r="HD19" s="17">
        <v>32.700000000000003</v>
      </c>
      <c r="HE19" s="17">
        <v>33.515149999999998</v>
      </c>
      <c r="HF19" s="17">
        <v>33.515149999999998</v>
      </c>
      <c r="HG19" s="17">
        <v>-0.81515000000000004</v>
      </c>
      <c r="HH19" s="17">
        <v>172.2</v>
      </c>
      <c r="HI19" s="17">
        <v>174.55948000000001</v>
      </c>
      <c r="HJ19" s="17">
        <v>174.55948000000001</v>
      </c>
      <c r="HK19" s="17">
        <v>-2.35948</v>
      </c>
      <c r="HL19" s="17"/>
      <c r="HM19" s="17"/>
      <c r="HN19" s="17"/>
      <c r="HO19" s="17">
        <v>0</v>
      </c>
      <c r="HP19" s="17"/>
      <c r="HQ19" s="17"/>
      <c r="HR19" s="17"/>
      <c r="HS19" s="17">
        <v>0</v>
      </c>
      <c r="HT19" s="17">
        <v>94.4</v>
      </c>
      <c r="HU19" s="17">
        <v>95.545190000000005</v>
      </c>
      <c r="HV19" s="17">
        <v>41.555869999999999</v>
      </c>
      <c r="HW19" s="17">
        <v>52.84413</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126.8</v>
      </c>
      <c r="IW19" s="17">
        <v>132.83837</v>
      </c>
      <c r="IX19" s="17">
        <v>132.83837</v>
      </c>
      <c r="IY19" s="17">
        <v>-6.0383699999999996</v>
      </c>
      <c r="IZ19" s="17">
        <v>0</v>
      </c>
      <c r="JA19" s="17"/>
      <c r="JB19" s="17"/>
      <c r="JC19" s="17">
        <v>0</v>
      </c>
      <c r="JD19" s="17">
        <v>0</v>
      </c>
      <c r="JE19" s="17"/>
      <c r="JF19" s="17"/>
      <c r="JG19" s="17">
        <v>0</v>
      </c>
      <c r="JH19" s="17">
        <v>0</v>
      </c>
      <c r="JI19" s="17"/>
      <c r="JJ19" s="17"/>
      <c r="JK19" s="17">
        <v>0</v>
      </c>
      <c r="JL19" s="17"/>
      <c r="JM19" s="17"/>
      <c r="JN19" s="17"/>
      <c r="JO19" s="17">
        <v>0</v>
      </c>
      <c r="JP19" s="17">
        <v>72.2</v>
      </c>
      <c r="JQ19" s="17">
        <v>73.590999999999994</v>
      </c>
      <c r="JR19" s="17">
        <v>73.590999999999994</v>
      </c>
      <c r="JS19" s="17">
        <v>-1.391</v>
      </c>
      <c r="JT19" s="17">
        <v>35.1</v>
      </c>
      <c r="JU19" s="17">
        <v>36.905999999999999</v>
      </c>
      <c r="JV19" s="17">
        <v>36.905999999999999</v>
      </c>
      <c r="JW19" s="17">
        <v>-1.806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c r="KU19" s="17">
        <v>0</v>
      </c>
      <c r="KV19" s="17">
        <v>0</v>
      </c>
      <c r="KW19" s="17"/>
      <c r="KX19" s="17">
        <v>4.1132999999999997</v>
      </c>
      <c r="KY19" s="17">
        <v>-4.1132999999999997</v>
      </c>
      <c r="KZ19" s="17">
        <v>269.5</v>
      </c>
      <c r="LA19" s="17">
        <v>225.82119</v>
      </c>
      <c r="LB19" s="17">
        <v>225.82119</v>
      </c>
      <c r="LC19" s="17">
        <v>43.678809999999999</v>
      </c>
      <c r="LD19" s="17">
        <v>114.5</v>
      </c>
      <c r="LE19" s="17">
        <v>125.8177</v>
      </c>
      <c r="LF19" s="17">
        <v>125.8177</v>
      </c>
      <c r="LG19" s="17">
        <v>-11.3177</v>
      </c>
      <c r="LH19" s="17">
        <v>56.4</v>
      </c>
      <c r="LI19" s="17">
        <v>67.199219999999997</v>
      </c>
      <c r="LJ19" s="17">
        <v>67.199219999999997</v>
      </c>
      <c r="LK19" s="17">
        <v>-10.79922</v>
      </c>
      <c r="LL19" s="17">
        <v>79.5</v>
      </c>
      <c r="LM19" s="17">
        <v>78.567999999999998</v>
      </c>
      <c r="LN19" s="17">
        <v>78.567999999999998</v>
      </c>
      <c r="LO19" s="17">
        <v>0.93200000000000005</v>
      </c>
      <c r="LP19" s="17"/>
      <c r="LQ19" s="17"/>
      <c r="LR19" s="17">
        <v>29.980560000000001</v>
      </c>
      <c r="LS19" s="17">
        <v>-29.980560000000001</v>
      </c>
      <c r="LT19" s="17">
        <v>0</v>
      </c>
      <c r="LU19" s="17"/>
      <c r="LV19" s="17"/>
      <c r="LW19" s="17">
        <v>0</v>
      </c>
      <c r="LX19" s="17">
        <v>0</v>
      </c>
      <c r="LY19" s="17"/>
      <c r="LZ19" s="17"/>
      <c r="MA19" s="17">
        <v>0</v>
      </c>
      <c r="MB19" s="17">
        <v>0</v>
      </c>
      <c r="MC19" s="17"/>
      <c r="MD19" s="17"/>
      <c r="ME19" s="17">
        <v>0</v>
      </c>
      <c r="MF19" s="17">
        <v>140.1</v>
      </c>
      <c r="MG19" s="17">
        <v>138.54471000000001</v>
      </c>
      <c r="MH19" s="17">
        <v>138.54471000000001</v>
      </c>
      <c r="MI19" s="17">
        <v>1.5552900000000001</v>
      </c>
      <c r="MJ19" s="17"/>
      <c r="MK19" s="17"/>
      <c r="ML19" s="17"/>
      <c r="MM19" s="17">
        <v>0</v>
      </c>
      <c r="MN19" s="17">
        <v>67.099999999999994</v>
      </c>
      <c r="MO19" s="17">
        <v>69.480379999999997</v>
      </c>
      <c r="MP19" s="17">
        <v>69.480379999999997</v>
      </c>
      <c r="MQ19" s="17">
        <v>-2.3803800000000002</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206.1</v>
      </c>
      <c r="NM19" s="17">
        <v>206.49084999999999</v>
      </c>
      <c r="NN19" s="17">
        <v>206.49084999999999</v>
      </c>
      <c r="NO19" s="17">
        <v>-0.39084999999999998</v>
      </c>
      <c r="NP19" s="17">
        <v>99.1</v>
      </c>
      <c r="NQ19" s="17">
        <v>103.55547</v>
      </c>
      <c r="NR19" s="17">
        <v>103.55547</v>
      </c>
      <c r="NS19" s="17">
        <v>-4.45547</v>
      </c>
      <c r="NT19" s="17"/>
      <c r="NU19" s="17"/>
      <c r="NV19" s="17">
        <v>3.4627500000000002</v>
      </c>
      <c r="NW19" s="17">
        <v>-3.4627500000000002</v>
      </c>
      <c r="NX19" s="17">
        <v>0</v>
      </c>
      <c r="NY19" s="17"/>
      <c r="NZ19" s="17">
        <v>3.6327500000000001</v>
      </c>
      <c r="OA19" s="17">
        <v>-3.6327500000000001</v>
      </c>
      <c r="OB19" s="17">
        <v>20</v>
      </c>
      <c r="OC19" s="17">
        <v>20</v>
      </c>
      <c r="OD19" s="17">
        <v>17.492709999999999</v>
      </c>
      <c r="OE19" s="17">
        <v>2.5072899999999998</v>
      </c>
      <c r="OF19" s="17">
        <v>0</v>
      </c>
      <c r="OG19" s="17"/>
      <c r="OH19" s="17"/>
      <c r="OI19" s="17">
        <v>0</v>
      </c>
      <c r="OJ19" s="17">
        <v>0</v>
      </c>
      <c r="OK19" s="17">
        <v>16.32</v>
      </c>
      <c r="OL19" s="17">
        <v>16.32</v>
      </c>
      <c r="OM19" s="17">
        <v>-16.32</v>
      </c>
      <c r="ON19" s="17">
        <v>0</v>
      </c>
      <c r="OO19" s="17"/>
      <c r="OP19" s="17"/>
      <c r="OQ19" s="17">
        <v>0</v>
      </c>
      <c r="OR19" s="17">
        <v>0</v>
      </c>
      <c r="OS19" s="17"/>
      <c r="OT19" s="17"/>
      <c r="OU19" s="17">
        <v>0</v>
      </c>
      <c r="OV19" s="17">
        <v>0</v>
      </c>
      <c r="OW19" s="17"/>
      <c r="OX19" s="17"/>
      <c r="OY19" s="17">
        <v>0</v>
      </c>
      <c r="OZ19" s="17">
        <v>20.3</v>
      </c>
      <c r="PA19" s="17">
        <v>19.436350000000001</v>
      </c>
      <c r="PB19" s="17">
        <v>19.436350000000001</v>
      </c>
      <c r="PC19" s="17">
        <v>0.86365000000000003</v>
      </c>
      <c r="PD19" s="17">
        <v>9.8000000000000007</v>
      </c>
      <c r="PE19" s="17">
        <v>9.9830000000000005</v>
      </c>
      <c r="PF19" s="17">
        <v>9.9830000000000005</v>
      </c>
      <c r="PG19" s="17">
        <v>-0.183</v>
      </c>
      <c r="PH19" s="17">
        <v>5.5</v>
      </c>
      <c r="PI19" s="17">
        <v>5.67</v>
      </c>
      <c r="PJ19" s="17">
        <v>5.67</v>
      </c>
      <c r="PK19" s="17">
        <v>-0.17</v>
      </c>
      <c r="PL19" s="17">
        <v>0</v>
      </c>
      <c r="PM19" s="17"/>
      <c r="PN19" s="17">
        <v>37</v>
      </c>
      <c r="PO19" s="17">
        <v>-37</v>
      </c>
      <c r="PP19" s="17">
        <v>0</v>
      </c>
      <c r="PQ19" s="17"/>
      <c r="PR19" s="17"/>
      <c r="PS19" s="17">
        <v>0</v>
      </c>
      <c r="PT19" s="17">
        <v>0</v>
      </c>
      <c r="PU19" s="17">
        <v>2</v>
      </c>
      <c r="PV19" s="17">
        <v>2</v>
      </c>
      <c r="PW19" s="17">
        <v>-2</v>
      </c>
      <c r="PX19" s="17"/>
      <c r="PY19" s="17"/>
      <c r="PZ19" s="17">
        <v>2</v>
      </c>
      <c r="QA19" s="17">
        <v>-2</v>
      </c>
      <c r="QB19" s="17">
        <v>5.0999999999999996</v>
      </c>
      <c r="QC19" s="17">
        <v>5</v>
      </c>
      <c r="QD19" s="17">
        <v>5</v>
      </c>
      <c r="QE19" s="17">
        <v>0.1</v>
      </c>
      <c r="QF19" s="17">
        <v>20.3</v>
      </c>
      <c r="QG19" s="17">
        <v>20.274049999999999</v>
      </c>
      <c r="QH19" s="17">
        <v>20.274049999999999</v>
      </c>
      <c r="QI19" s="17">
        <v>2.5950000000000001E-2</v>
      </c>
      <c r="QJ19" s="17">
        <v>20</v>
      </c>
      <c r="QK19" s="17">
        <v>19.436350000000001</v>
      </c>
      <c r="QL19" s="17">
        <v>19.436350000000001</v>
      </c>
      <c r="QM19" s="17">
        <v>0.56364999999999998</v>
      </c>
      <c r="QN19" s="17">
        <v>18.899999999999999</v>
      </c>
      <c r="QO19" s="17">
        <v>17.492709999999999</v>
      </c>
      <c r="QP19" s="17">
        <v>17.492709999999999</v>
      </c>
      <c r="QQ19" s="17">
        <v>1.4072899999999999</v>
      </c>
      <c r="QR19" s="17">
        <v>3.6</v>
      </c>
      <c r="QS19" s="17">
        <v>3.5</v>
      </c>
      <c r="QT19" s="17">
        <v>3.5</v>
      </c>
      <c r="QU19" s="17">
        <v>0.1</v>
      </c>
      <c r="QV19" s="17">
        <v>0</v>
      </c>
      <c r="QW19" s="17">
        <v>17.881440000000001</v>
      </c>
      <c r="QX19" s="17">
        <v>17.881440000000001</v>
      </c>
      <c r="QY19" s="17">
        <v>-17.881440000000001</v>
      </c>
      <c r="QZ19" s="17">
        <v>0.1</v>
      </c>
      <c r="RA19" s="17"/>
      <c r="RB19" s="17"/>
      <c r="RC19" s="17">
        <v>0.1</v>
      </c>
      <c r="RD19" s="17">
        <v>0</v>
      </c>
      <c r="RE19" s="17"/>
      <c r="RF19" s="17"/>
      <c r="RG19" s="17">
        <v>0</v>
      </c>
      <c r="RH19" s="17">
        <v>0</v>
      </c>
      <c r="RI19" s="17">
        <v>4.5549999999999997</v>
      </c>
      <c r="RJ19" s="17">
        <v>4.5549999999999997</v>
      </c>
      <c r="RK19" s="17">
        <v>-4.5549999999999997</v>
      </c>
      <c r="RL19" s="17">
        <v>0</v>
      </c>
      <c r="RM19" s="17">
        <v>8.9969999999999999</v>
      </c>
      <c r="RN19" s="17">
        <v>8.9969999999999999</v>
      </c>
      <c r="RO19" s="17">
        <v>-8.9969999999999999</v>
      </c>
      <c r="RP19" s="17">
        <v>0</v>
      </c>
      <c r="RQ19" s="17"/>
      <c r="RR19" s="17"/>
      <c r="RS19" s="17">
        <v>0</v>
      </c>
      <c r="RT19" s="17">
        <v>3</v>
      </c>
      <c r="RU19" s="17">
        <v>3.2010000000000001</v>
      </c>
      <c r="RV19" s="17">
        <v>3.2010000000000001</v>
      </c>
      <c r="RW19" s="17">
        <v>-0.20100000000000001</v>
      </c>
      <c r="RX19" s="17">
        <v>20.2</v>
      </c>
      <c r="RY19" s="17">
        <v>19.792000000000002</v>
      </c>
      <c r="RZ19" s="17">
        <v>19.792000000000002</v>
      </c>
      <c r="SA19" s="17">
        <v>0.40799999999999997</v>
      </c>
      <c r="SB19" s="17">
        <v>3.2</v>
      </c>
      <c r="SC19" s="17">
        <v>2</v>
      </c>
      <c r="SD19" s="17">
        <v>2</v>
      </c>
      <c r="SE19" s="17">
        <v>1.2</v>
      </c>
      <c r="SF19" s="17"/>
      <c r="SG19" s="17"/>
      <c r="SH19" s="17"/>
      <c r="SI19" s="17">
        <v>0</v>
      </c>
      <c r="SJ19" s="17">
        <v>0</v>
      </c>
      <c r="SK19" s="17"/>
      <c r="SL19" s="17"/>
      <c r="SM19" s="17">
        <v>0</v>
      </c>
      <c r="SN19" s="17">
        <v>19.8</v>
      </c>
      <c r="SO19" s="17">
        <v>19.1448</v>
      </c>
      <c r="SP19" s="17">
        <v>19.1448</v>
      </c>
      <c r="SQ19" s="17">
        <v>0.6552</v>
      </c>
      <c r="SR19" s="17">
        <v>0</v>
      </c>
      <c r="SS19" s="17"/>
      <c r="ST19" s="17">
        <v>12.244899999999999</v>
      </c>
      <c r="SU19" s="17">
        <v>-12.244899999999999</v>
      </c>
      <c r="SV19" s="17">
        <v>20.100000000000001</v>
      </c>
      <c r="SW19" s="17">
        <v>19.436350000000001</v>
      </c>
      <c r="SX19" s="17">
        <v>19.436350000000001</v>
      </c>
      <c r="SY19" s="17">
        <v>0.66364999999999996</v>
      </c>
      <c r="SZ19" s="17">
        <v>20.3</v>
      </c>
      <c r="TA19" s="17">
        <v>19.436350000000001</v>
      </c>
      <c r="TB19" s="17">
        <v>19.436350000000001</v>
      </c>
      <c r="TC19" s="17">
        <v>0.86365000000000003</v>
      </c>
      <c r="TD19" s="17">
        <v>0</v>
      </c>
      <c r="TE19" s="17">
        <v>0.40200000000000002</v>
      </c>
      <c r="TF19" s="17">
        <v>0.40200000000000002</v>
      </c>
      <c r="TG19" s="17">
        <v>-0.40200000000000002</v>
      </c>
      <c r="TH19" s="17">
        <v>0</v>
      </c>
      <c r="TI19" s="17">
        <v>0.35099999999999998</v>
      </c>
      <c r="TJ19" s="17">
        <v>0.35099999999999998</v>
      </c>
      <c r="TK19" s="17">
        <v>-0.35099999999999998</v>
      </c>
      <c r="TL19" s="17">
        <v>0</v>
      </c>
      <c r="TM19" s="17"/>
      <c r="TN19" s="17"/>
      <c r="TO19" s="17">
        <v>0</v>
      </c>
      <c r="TP19" s="17">
        <v>0</v>
      </c>
      <c r="TQ19" s="17">
        <v>6.524</v>
      </c>
      <c r="TR19" s="17">
        <v>6.524</v>
      </c>
      <c r="TS19" s="17">
        <v>-6.524</v>
      </c>
      <c r="TT19" s="17">
        <v>1.41</v>
      </c>
      <c r="TU19" s="17">
        <v>14.029</v>
      </c>
      <c r="TV19" s="17">
        <v>14.029</v>
      </c>
      <c r="TW19" s="17">
        <v>-12.619</v>
      </c>
      <c r="TX19" s="17">
        <v>0</v>
      </c>
      <c r="TY19" s="17">
        <v>5.2999999999999999E-2</v>
      </c>
      <c r="TZ19" s="17">
        <v>5.2999999999999999E-2</v>
      </c>
      <c r="UA19" s="17">
        <v>-5.2999999999999999E-2</v>
      </c>
      <c r="UB19" s="17">
        <v>0</v>
      </c>
      <c r="UC19" s="17">
        <v>8.6999999999999994E-2</v>
      </c>
      <c r="UD19" s="17">
        <v>8.6999999999999994E-2</v>
      </c>
      <c r="UE19" s="17">
        <v>-8.6999999999999994E-2</v>
      </c>
      <c r="UF19" s="17">
        <v>0</v>
      </c>
      <c r="UG19" s="17"/>
      <c r="UH19" s="17"/>
      <c r="UI19" s="17">
        <v>0</v>
      </c>
      <c r="UJ19" s="17">
        <v>21</v>
      </c>
      <c r="UK19" s="17">
        <v>21</v>
      </c>
      <c r="UL19" s="17">
        <v>19.436350000000001</v>
      </c>
      <c r="UM19" s="17">
        <v>1.56365</v>
      </c>
      <c r="UN19" s="17">
        <v>8.1</v>
      </c>
      <c r="UO19" s="17">
        <v>8</v>
      </c>
      <c r="UP19" s="17">
        <v>8</v>
      </c>
      <c r="UQ19" s="17">
        <v>0.1</v>
      </c>
      <c r="UR19" s="17"/>
      <c r="US19" s="17"/>
      <c r="UT19" s="17"/>
      <c r="UU19" s="17">
        <v>0</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v>
      </c>
      <c r="VI19" s="17">
        <v>0.7</v>
      </c>
      <c r="VJ19" s="17">
        <v>0.7</v>
      </c>
      <c r="VK19" s="17">
        <v>-0.7</v>
      </c>
      <c r="VL19" s="17">
        <v>0</v>
      </c>
      <c r="VM19" s="17"/>
      <c r="VN19" s="17">
        <v>2.9609999999999999</v>
      </c>
      <c r="VO19" s="17">
        <v>-2.9609999999999999</v>
      </c>
      <c r="VP19" s="17">
        <v>0</v>
      </c>
      <c r="VQ19" s="17"/>
      <c r="VR19" s="17"/>
      <c r="VS19" s="17">
        <v>0</v>
      </c>
      <c r="VT19" s="17">
        <v>0</v>
      </c>
      <c r="VU19" s="17"/>
      <c r="VV19" s="17"/>
      <c r="VW19" s="17">
        <v>0</v>
      </c>
      <c r="VX19" s="17"/>
      <c r="VY19" s="17"/>
      <c r="VZ19" s="17">
        <v>0.6</v>
      </c>
      <c r="WA19" s="17">
        <v>-0.6</v>
      </c>
      <c r="WB19" s="17">
        <v>0</v>
      </c>
      <c r="WC19" s="17">
        <v>6.4939999999999998</v>
      </c>
      <c r="WD19" s="17">
        <v>6.4939999999999998</v>
      </c>
      <c r="WE19" s="17">
        <v>-6.4939999999999998</v>
      </c>
      <c r="WF19" s="17">
        <v>0</v>
      </c>
      <c r="WG19" s="17">
        <v>4.8</v>
      </c>
      <c r="WH19" s="17">
        <v>4.8</v>
      </c>
      <c r="WI19" s="17">
        <v>-4.8</v>
      </c>
      <c r="WJ19" s="17">
        <v>0</v>
      </c>
      <c r="WK19" s="17"/>
      <c r="WL19" s="17"/>
      <c r="WM19" s="17">
        <v>0</v>
      </c>
      <c r="WN19" s="17">
        <v>3.1</v>
      </c>
      <c r="WO19" s="17">
        <v>4.2</v>
      </c>
      <c r="WP19" s="17">
        <v>4.2</v>
      </c>
      <c r="WQ19" s="17">
        <v>-1.1000000000000001</v>
      </c>
      <c r="WR19" s="17">
        <v>2</v>
      </c>
      <c r="WS19" s="17">
        <v>2.4</v>
      </c>
      <c r="WT19" s="17">
        <v>2.4</v>
      </c>
      <c r="WU19" s="17">
        <v>-0.4</v>
      </c>
      <c r="WV19" s="17">
        <v>2.4</v>
      </c>
      <c r="WW19" s="17">
        <v>2.4</v>
      </c>
      <c r="WX19" s="17">
        <v>2.4</v>
      </c>
      <c r="WY19" s="17">
        <v>0</v>
      </c>
      <c r="WZ19" s="17">
        <v>1.7</v>
      </c>
      <c r="XA19" s="17">
        <v>2.8</v>
      </c>
      <c r="XB19" s="17">
        <v>2.8</v>
      </c>
      <c r="XC19" s="17">
        <v>-1.1000000000000001</v>
      </c>
      <c r="XD19" s="17">
        <v>0</v>
      </c>
      <c r="XE19" s="17"/>
      <c r="XF19" s="17"/>
      <c r="XG19" s="17">
        <v>0</v>
      </c>
      <c r="XH19" s="17">
        <v>7.1</v>
      </c>
      <c r="XI19" s="17">
        <v>7.8</v>
      </c>
      <c r="XJ19" s="17">
        <v>7.8</v>
      </c>
      <c r="XK19" s="17">
        <v>-0.7</v>
      </c>
      <c r="XL19" s="17">
        <v>20</v>
      </c>
      <c r="XM19" s="17">
        <v>19.241980000000002</v>
      </c>
      <c r="XN19" s="17">
        <v>19.241980000000002</v>
      </c>
      <c r="XO19" s="17">
        <v>0.75802000000000003</v>
      </c>
      <c r="XP19" s="17">
        <v>20</v>
      </c>
      <c r="XQ19" s="17">
        <v>19.241980000000002</v>
      </c>
      <c r="XR19" s="17">
        <v>19.241980000000002</v>
      </c>
      <c r="XS19" s="17">
        <v>0.75802000000000003</v>
      </c>
      <c r="XT19" s="17">
        <v>8</v>
      </c>
      <c r="XU19" s="17">
        <v>10.8</v>
      </c>
      <c r="XV19" s="17">
        <v>10.8</v>
      </c>
      <c r="XW19" s="17">
        <v>-2.8</v>
      </c>
      <c r="XX19" s="17"/>
      <c r="XY19" s="17"/>
      <c r="XZ19" s="17"/>
      <c r="YA19" s="17">
        <v>0</v>
      </c>
      <c r="YB19" s="17"/>
      <c r="YC19" s="17"/>
      <c r="YD19" s="17">
        <v>20</v>
      </c>
      <c r="YE19" s="17">
        <v>-20</v>
      </c>
      <c r="YF19" s="17">
        <v>17.2</v>
      </c>
      <c r="YG19" s="17">
        <v>14</v>
      </c>
      <c r="YH19" s="17">
        <v>14</v>
      </c>
      <c r="YI19" s="17">
        <v>3.2</v>
      </c>
      <c r="YJ19" s="17">
        <v>13.1</v>
      </c>
      <c r="YK19" s="17">
        <v>13</v>
      </c>
      <c r="YL19" s="17">
        <v>13</v>
      </c>
      <c r="YM19" s="17">
        <v>0.1</v>
      </c>
      <c r="YN19" s="17">
        <v>6.8</v>
      </c>
      <c r="YO19" s="17">
        <v>7.95</v>
      </c>
      <c r="YP19" s="17">
        <v>7.95</v>
      </c>
      <c r="YQ19" s="17">
        <v>-1.1499999999999999</v>
      </c>
      <c r="YR19" s="17">
        <v>10</v>
      </c>
      <c r="YS19" s="17">
        <v>11</v>
      </c>
      <c r="YT19" s="17">
        <v>11</v>
      </c>
      <c r="YU19" s="17">
        <v>-1</v>
      </c>
      <c r="YV19" s="17">
        <v>19.600000000000001</v>
      </c>
      <c r="YW19" s="17">
        <v>20</v>
      </c>
      <c r="YX19" s="17">
        <v>20</v>
      </c>
      <c r="YY19" s="17">
        <v>-0.4</v>
      </c>
    </row>
    <row r="20" spans="1:675" ht="24" customHeight="1" x14ac:dyDescent="0.25">
      <c r="A20" s="1"/>
      <c r="B20" s="16" t="s">
        <v>71</v>
      </c>
      <c r="C20" s="16" t="s">
        <v>824</v>
      </c>
      <c r="D20" s="17">
        <v>199.5</v>
      </c>
      <c r="E20" s="17">
        <v>203.40136000000001</v>
      </c>
      <c r="F20" s="17">
        <v>203.40136000000001</v>
      </c>
      <c r="G20" s="17">
        <v>-3.9013599999999999</v>
      </c>
      <c r="H20" s="17">
        <v>639.70000000000005</v>
      </c>
      <c r="I20" s="17">
        <v>629.11312999999996</v>
      </c>
      <c r="J20" s="17">
        <v>629.11312999999996</v>
      </c>
      <c r="K20" s="17">
        <v>10.586869999999999</v>
      </c>
      <c r="L20" s="17">
        <v>213.1</v>
      </c>
      <c r="M20" s="17">
        <v>204.86058</v>
      </c>
      <c r="N20" s="17">
        <v>204.86058</v>
      </c>
      <c r="O20" s="17">
        <v>8.2394200000000009</v>
      </c>
      <c r="P20" s="17"/>
      <c r="Q20" s="17"/>
      <c r="R20" s="17"/>
      <c r="S20" s="17">
        <v>0</v>
      </c>
      <c r="T20" s="17"/>
      <c r="U20" s="17"/>
      <c r="V20" s="17"/>
      <c r="W20" s="17">
        <v>0</v>
      </c>
      <c r="X20" s="17">
        <v>88.6</v>
      </c>
      <c r="Y20" s="17">
        <v>91.867829999999998</v>
      </c>
      <c r="Z20" s="17">
        <v>91.867829999999998</v>
      </c>
      <c r="AA20" s="17">
        <v>-3.26783</v>
      </c>
      <c r="AB20" s="17">
        <v>69.8</v>
      </c>
      <c r="AC20" s="17">
        <v>242</v>
      </c>
      <c r="AD20" s="17">
        <v>242</v>
      </c>
      <c r="AE20" s="17">
        <v>-172.2</v>
      </c>
      <c r="AF20" s="17">
        <v>0</v>
      </c>
      <c r="AG20" s="17"/>
      <c r="AH20" s="17"/>
      <c r="AI20" s="17">
        <v>0</v>
      </c>
      <c r="AJ20" s="17"/>
      <c r="AK20" s="17"/>
      <c r="AL20" s="17"/>
      <c r="AM20" s="17">
        <v>0</v>
      </c>
      <c r="AN20" s="17">
        <v>177.1</v>
      </c>
      <c r="AO20" s="17">
        <v>158.08804000000001</v>
      </c>
      <c r="AP20" s="17">
        <v>109.89</v>
      </c>
      <c r="AQ20" s="17">
        <v>67.209999999999994</v>
      </c>
      <c r="AR20" s="17">
        <v>197.6</v>
      </c>
      <c r="AS20" s="17">
        <v>158.08804000000001</v>
      </c>
      <c r="AT20" s="17">
        <v>109.89</v>
      </c>
      <c r="AU20" s="17">
        <v>87.71</v>
      </c>
      <c r="AV20" s="17">
        <v>0</v>
      </c>
      <c r="AW20" s="17"/>
      <c r="AX20" s="17"/>
      <c r="AY20" s="17">
        <v>0</v>
      </c>
      <c r="AZ20" s="17">
        <v>192.9</v>
      </c>
      <c r="BA20" s="17">
        <v>158.56278</v>
      </c>
      <c r="BB20" s="17">
        <v>110.22</v>
      </c>
      <c r="BC20" s="17">
        <v>82.68</v>
      </c>
      <c r="BD20" s="17">
        <v>203.9</v>
      </c>
      <c r="BE20" s="17">
        <v>207.24285</v>
      </c>
      <c r="BF20" s="17">
        <v>207.24285</v>
      </c>
      <c r="BG20" s="17">
        <v>-3.3428499999999999</v>
      </c>
      <c r="BH20" s="17">
        <v>108.2</v>
      </c>
      <c r="BI20" s="17">
        <v>103.93259999999999</v>
      </c>
      <c r="BJ20" s="17">
        <v>103.93259999999999</v>
      </c>
      <c r="BK20" s="17">
        <v>4.2674000000000003</v>
      </c>
      <c r="BL20" s="17">
        <v>556.6</v>
      </c>
      <c r="BM20" s="17">
        <v>557.29155000000003</v>
      </c>
      <c r="BN20" s="17">
        <v>566.08941000000004</v>
      </c>
      <c r="BO20" s="17">
        <v>-9.4894099999999995</v>
      </c>
      <c r="BP20" s="17">
        <v>10.1</v>
      </c>
      <c r="BQ20" s="17">
        <v>10.52094</v>
      </c>
      <c r="BR20" s="17">
        <v>10.52094</v>
      </c>
      <c r="BS20" s="17">
        <v>-0.42093999999999998</v>
      </c>
      <c r="BT20" s="17"/>
      <c r="BU20" s="17"/>
      <c r="BV20" s="17"/>
      <c r="BW20" s="17">
        <v>0</v>
      </c>
      <c r="BX20" s="17"/>
      <c r="BY20" s="17"/>
      <c r="BZ20" s="17"/>
      <c r="CA20" s="17">
        <v>0</v>
      </c>
      <c r="CB20" s="17"/>
      <c r="CC20" s="17"/>
      <c r="CD20" s="17"/>
      <c r="CE20" s="17">
        <v>0</v>
      </c>
      <c r="CF20" s="17"/>
      <c r="CG20" s="17"/>
      <c r="CH20" s="17"/>
      <c r="CI20" s="17">
        <v>0</v>
      </c>
      <c r="CJ20" s="17">
        <v>163.30000000000001</v>
      </c>
      <c r="CK20" s="17">
        <v>164.06706</v>
      </c>
      <c r="CL20" s="17">
        <v>164.06706</v>
      </c>
      <c r="CM20" s="17">
        <v>-0.76705999999999996</v>
      </c>
      <c r="CN20" s="17">
        <v>7.3</v>
      </c>
      <c r="CO20" s="17">
        <v>7.4306799999999997</v>
      </c>
      <c r="CP20" s="17">
        <v>7.4306799999999997</v>
      </c>
      <c r="CQ20" s="17">
        <v>-0.13067999999999999</v>
      </c>
      <c r="CR20" s="17">
        <v>5.3</v>
      </c>
      <c r="CS20" s="17">
        <v>4.0787899999999997</v>
      </c>
      <c r="CT20" s="17">
        <v>4.0787899999999997</v>
      </c>
      <c r="CU20" s="17">
        <v>1.2212099999999999</v>
      </c>
      <c r="CV20" s="17">
        <v>0</v>
      </c>
      <c r="CW20" s="17"/>
      <c r="CX20" s="17"/>
      <c r="CY20" s="17">
        <v>0</v>
      </c>
      <c r="CZ20" s="17">
        <v>3.5</v>
      </c>
      <c r="DA20" s="17">
        <v>6.8787000000000003</v>
      </c>
      <c r="DB20" s="17">
        <v>6.8787000000000003</v>
      </c>
      <c r="DC20" s="17">
        <v>-3.3786999999999998</v>
      </c>
      <c r="DD20" s="17"/>
      <c r="DE20" s="17"/>
      <c r="DF20" s="17"/>
      <c r="DG20" s="17">
        <v>0</v>
      </c>
      <c r="DH20" s="17">
        <v>142.80000000000001</v>
      </c>
      <c r="DI20" s="17">
        <v>142.44412</v>
      </c>
      <c r="DJ20" s="17">
        <v>139.48343</v>
      </c>
      <c r="DK20" s="17">
        <v>3.31657</v>
      </c>
      <c r="DL20" s="17"/>
      <c r="DM20" s="17"/>
      <c r="DN20" s="17"/>
      <c r="DO20" s="17">
        <v>0</v>
      </c>
      <c r="DP20" s="17"/>
      <c r="DQ20" s="17"/>
      <c r="DR20" s="17"/>
      <c r="DS20" s="17">
        <v>0</v>
      </c>
      <c r="DT20" s="17"/>
      <c r="DU20" s="17"/>
      <c r="DV20" s="17"/>
      <c r="DW20" s="17">
        <v>0</v>
      </c>
      <c r="DX20" s="17"/>
      <c r="DY20" s="17"/>
      <c r="DZ20" s="17"/>
      <c r="EA20" s="17">
        <v>0</v>
      </c>
      <c r="EB20" s="17">
        <v>110.3</v>
      </c>
      <c r="EC20" s="17">
        <v>112.46647</v>
      </c>
      <c r="ED20" s="17">
        <v>112.46647</v>
      </c>
      <c r="EE20" s="17">
        <v>-2.1664699999999999</v>
      </c>
      <c r="EF20" s="17">
        <v>214</v>
      </c>
      <c r="EG20" s="17">
        <v>132.67643000000001</v>
      </c>
      <c r="EH20" s="17">
        <v>132.67643000000001</v>
      </c>
      <c r="EI20" s="17">
        <v>81.323570000000004</v>
      </c>
      <c r="EJ20" s="17"/>
      <c r="EK20" s="17"/>
      <c r="EL20" s="17"/>
      <c r="EM20" s="17">
        <v>0</v>
      </c>
      <c r="EN20" s="17"/>
      <c r="EO20" s="17"/>
      <c r="EP20" s="17"/>
      <c r="EQ20" s="17">
        <v>0</v>
      </c>
      <c r="ER20" s="17"/>
      <c r="ES20" s="17"/>
      <c r="ET20" s="17"/>
      <c r="EU20" s="17">
        <v>0</v>
      </c>
      <c r="EV20" s="17">
        <v>6.5</v>
      </c>
      <c r="EW20" s="17">
        <v>6.39</v>
      </c>
      <c r="EX20" s="17">
        <v>6.39</v>
      </c>
      <c r="EY20" s="17">
        <v>0.11</v>
      </c>
      <c r="EZ20" s="17">
        <v>462.1</v>
      </c>
      <c r="FA20" s="17">
        <v>449.28086000000002</v>
      </c>
      <c r="FB20" s="17">
        <v>449.28086000000002</v>
      </c>
      <c r="FC20" s="17">
        <v>12.819140000000001</v>
      </c>
      <c r="FD20" s="17">
        <v>81</v>
      </c>
      <c r="FE20" s="17">
        <v>81.635570000000001</v>
      </c>
      <c r="FF20" s="17">
        <v>81.635570000000001</v>
      </c>
      <c r="FG20" s="17">
        <v>-0.63556999999999997</v>
      </c>
      <c r="FH20" s="17">
        <v>146.9</v>
      </c>
      <c r="FI20" s="17">
        <v>142.04259999999999</v>
      </c>
      <c r="FJ20" s="17">
        <v>142.04259999999999</v>
      </c>
      <c r="FK20" s="17">
        <v>4.8574000000000002</v>
      </c>
      <c r="FL20" s="17">
        <v>41.8</v>
      </c>
      <c r="FM20" s="17">
        <v>41.89893</v>
      </c>
      <c r="FN20" s="17">
        <v>41.89893</v>
      </c>
      <c r="FO20" s="17">
        <v>-9.8930000000000004E-2</v>
      </c>
      <c r="FP20" s="17">
        <v>18.470030000000001</v>
      </c>
      <c r="FQ20" s="17">
        <v>19.21088</v>
      </c>
      <c r="FR20" s="17">
        <v>19.21088</v>
      </c>
      <c r="FS20" s="17">
        <v>-0.74085000000000001</v>
      </c>
      <c r="FT20" s="17">
        <v>0</v>
      </c>
      <c r="FU20" s="17">
        <v>18.46453</v>
      </c>
      <c r="FV20" s="17">
        <v>18.46453</v>
      </c>
      <c r="FW20" s="17">
        <v>-18.46453</v>
      </c>
      <c r="FX20" s="17">
        <v>88.4</v>
      </c>
      <c r="FY20" s="17">
        <v>87.773570000000007</v>
      </c>
      <c r="FZ20" s="17">
        <v>87.773570000000007</v>
      </c>
      <c r="GA20" s="17">
        <v>0.62643000000000004</v>
      </c>
      <c r="GB20" s="17">
        <v>172.8</v>
      </c>
      <c r="GC20" s="17">
        <v>174.42857000000001</v>
      </c>
      <c r="GD20" s="17">
        <v>174.42857000000001</v>
      </c>
      <c r="GE20" s="17">
        <v>-1.6285700000000001</v>
      </c>
      <c r="GF20" s="17">
        <v>172.8</v>
      </c>
      <c r="GG20" s="17">
        <v>174.42857000000001</v>
      </c>
      <c r="GH20" s="17">
        <v>174.42857000000001</v>
      </c>
      <c r="GI20" s="17">
        <v>-1.6285700000000001</v>
      </c>
      <c r="GJ20" s="17">
        <v>181.3</v>
      </c>
      <c r="GK20" s="17">
        <v>174.95238000000001</v>
      </c>
      <c r="GL20" s="17">
        <v>174.95238000000001</v>
      </c>
      <c r="GM20" s="17">
        <v>6.34762</v>
      </c>
      <c r="GN20" s="17">
        <v>106</v>
      </c>
      <c r="GO20" s="17">
        <v>110.48202000000001</v>
      </c>
      <c r="GP20" s="17">
        <v>110.48202000000001</v>
      </c>
      <c r="GQ20" s="17">
        <v>-4.4820200000000003</v>
      </c>
      <c r="GR20" s="17">
        <v>44</v>
      </c>
      <c r="GS20" s="17">
        <v>47.082599999999999</v>
      </c>
      <c r="GT20" s="17">
        <v>47.082599999999999</v>
      </c>
      <c r="GU20" s="17">
        <v>-3.0825999999999998</v>
      </c>
      <c r="GV20" s="17"/>
      <c r="GW20" s="17"/>
      <c r="GX20" s="17">
        <v>39.381999999999998</v>
      </c>
      <c r="GY20" s="17">
        <v>-39.381999999999998</v>
      </c>
      <c r="GZ20" s="17">
        <v>3.8</v>
      </c>
      <c r="HA20" s="17"/>
      <c r="HB20" s="17"/>
      <c r="HC20" s="17">
        <v>3.8</v>
      </c>
      <c r="HD20" s="17">
        <v>32.200000000000003</v>
      </c>
      <c r="HE20" s="17">
        <v>33.515149999999998</v>
      </c>
      <c r="HF20" s="17">
        <v>33.515149999999998</v>
      </c>
      <c r="HG20" s="17">
        <v>-1.31515</v>
      </c>
      <c r="HH20" s="17">
        <v>168.4</v>
      </c>
      <c r="HI20" s="17">
        <v>174.55948000000001</v>
      </c>
      <c r="HJ20" s="17">
        <v>174.55948000000001</v>
      </c>
      <c r="HK20" s="17">
        <v>-6.1594800000000003</v>
      </c>
      <c r="HL20" s="17"/>
      <c r="HM20" s="17"/>
      <c r="HN20" s="17"/>
      <c r="HO20" s="17">
        <v>0</v>
      </c>
      <c r="HP20" s="17"/>
      <c r="HQ20" s="17"/>
      <c r="HR20" s="17"/>
      <c r="HS20" s="17">
        <v>0</v>
      </c>
      <c r="HT20" s="17">
        <v>94.3</v>
      </c>
      <c r="HU20" s="17">
        <v>95.545190000000005</v>
      </c>
      <c r="HV20" s="17">
        <v>24.014710000000001</v>
      </c>
      <c r="HW20" s="17">
        <v>70.285290000000003</v>
      </c>
      <c r="HX20" s="17"/>
      <c r="HY20" s="17"/>
      <c r="HZ20" s="17"/>
      <c r="IA20" s="17">
        <v>0</v>
      </c>
      <c r="IB20" s="17"/>
      <c r="IC20" s="17"/>
      <c r="ID20" s="17"/>
      <c r="IE20" s="17">
        <v>0</v>
      </c>
      <c r="IF20" s="17">
        <v>43.4</v>
      </c>
      <c r="IG20" s="17"/>
      <c r="IH20" s="17"/>
      <c r="II20" s="17">
        <v>43.4</v>
      </c>
      <c r="IJ20" s="17"/>
      <c r="IK20" s="17"/>
      <c r="IL20" s="17"/>
      <c r="IM20" s="17">
        <v>0</v>
      </c>
      <c r="IN20" s="17"/>
      <c r="IO20" s="17"/>
      <c r="IP20" s="17"/>
      <c r="IQ20" s="17">
        <v>0</v>
      </c>
      <c r="IR20" s="17"/>
      <c r="IS20" s="17"/>
      <c r="IT20" s="17"/>
      <c r="IU20" s="17">
        <v>0</v>
      </c>
      <c r="IV20" s="17">
        <v>126.8</v>
      </c>
      <c r="IW20" s="17">
        <v>132.83837</v>
      </c>
      <c r="IX20" s="17">
        <v>132.83837</v>
      </c>
      <c r="IY20" s="17">
        <v>-6.0383699999999996</v>
      </c>
      <c r="IZ20" s="17">
        <v>0</v>
      </c>
      <c r="JA20" s="17"/>
      <c r="JB20" s="17"/>
      <c r="JC20" s="17">
        <v>0</v>
      </c>
      <c r="JD20" s="17">
        <v>0</v>
      </c>
      <c r="JE20" s="17"/>
      <c r="JF20" s="17"/>
      <c r="JG20" s="17">
        <v>0</v>
      </c>
      <c r="JH20" s="17">
        <v>0</v>
      </c>
      <c r="JI20" s="17"/>
      <c r="JJ20" s="17"/>
      <c r="JK20" s="17">
        <v>0</v>
      </c>
      <c r="JL20" s="17"/>
      <c r="JM20" s="17"/>
      <c r="JN20" s="17"/>
      <c r="JO20" s="17">
        <v>0</v>
      </c>
      <c r="JP20" s="17">
        <v>72.400000000000006</v>
      </c>
      <c r="JQ20" s="17">
        <v>73.590999999999994</v>
      </c>
      <c r="JR20" s="17">
        <v>72.475579999999994</v>
      </c>
      <c r="JS20" s="17">
        <v>-7.5579999999999994E-2</v>
      </c>
      <c r="JT20" s="17">
        <v>34.9</v>
      </c>
      <c r="JU20" s="17">
        <v>36.905999999999999</v>
      </c>
      <c r="JV20" s="17">
        <v>36.346609999999998</v>
      </c>
      <c r="JW20" s="17">
        <v>-1.44661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c r="KT20" s="17"/>
      <c r="KU20" s="17">
        <v>0</v>
      </c>
      <c r="KV20" s="17">
        <v>0</v>
      </c>
      <c r="KW20" s="17"/>
      <c r="KX20" s="17">
        <v>4.1132999999999997</v>
      </c>
      <c r="KY20" s="17">
        <v>-4.1132999999999997</v>
      </c>
      <c r="KZ20" s="17">
        <v>267.60000000000002</v>
      </c>
      <c r="LA20" s="17">
        <v>225.82119</v>
      </c>
      <c r="LB20" s="17">
        <v>225.82119</v>
      </c>
      <c r="LC20" s="17">
        <v>41.77881</v>
      </c>
      <c r="LD20" s="17">
        <v>133.9</v>
      </c>
      <c r="LE20" s="17">
        <v>125.8177</v>
      </c>
      <c r="LF20" s="17">
        <v>125.8177</v>
      </c>
      <c r="LG20" s="17">
        <v>8.0823</v>
      </c>
      <c r="LH20" s="17">
        <v>56.6</v>
      </c>
      <c r="LI20" s="17">
        <v>67.199219999999997</v>
      </c>
      <c r="LJ20" s="17">
        <v>67.199219999999997</v>
      </c>
      <c r="LK20" s="17">
        <v>-10.599220000000001</v>
      </c>
      <c r="LL20" s="17">
        <v>77.900000000000006</v>
      </c>
      <c r="LM20" s="17">
        <v>78.567999999999998</v>
      </c>
      <c r="LN20" s="17">
        <v>78.567999999999998</v>
      </c>
      <c r="LO20" s="17">
        <v>-0.66800000000000004</v>
      </c>
      <c r="LP20" s="17"/>
      <c r="LQ20" s="17"/>
      <c r="LR20" s="17">
        <v>29.980560000000001</v>
      </c>
      <c r="LS20" s="17">
        <v>-29.980560000000001</v>
      </c>
      <c r="LT20" s="17">
        <v>0</v>
      </c>
      <c r="LU20" s="17"/>
      <c r="LV20" s="17"/>
      <c r="LW20" s="17">
        <v>0</v>
      </c>
      <c r="LX20" s="17">
        <v>0</v>
      </c>
      <c r="LY20" s="17"/>
      <c r="LZ20" s="17"/>
      <c r="MA20" s="17">
        <v>0</v>
      </c>
      <c r="MB20" s="17">
        <v>0</v>
      </c>
      <c r="MC20" s="17"/>
      <c r="MD20" s="17"/>
      <c r="ME20" s="17">
        <v>0</v>
      </c>
      <c r="MF20" s="17">
        <v>139.6</v>
      </c>
      <c r="MG20" s="17">
        <v>138.54471000000001</v>
      </c>
      <c r="MH20" s="17">
        <v>138.54471000000001</v>
      </c>
      <c r="MI20" s="17">
        <v>1.0552900000000001</v>
      </c>
      <c r="MJ20" s="17"/>
      <c r="MK20" s="17"/>
      <c r="ML20" s="17"/>
      <c r="MM20" s="17">
        <v>0</v>
      </c>
      <c r="MN20" s="17">
        <v>67.099999999999994</v>
      </c>
      <c r="MO20" s="17">
        <v>69.480379999999997</v>
      </c>
      <c r="MP20" s="17">
        <v>69.480379999999997</v>
      </c>
      <c r="MQ20" s="17">
        <v>-2.3803800000000002</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206.1</v>
      </c>
      <c r="NM20" s="17">
        <v>206.49084999999999</v>
      </c>
      <c r="NN20" s="17">
        <v>206.49084999999999</v>
      </c>
      <c r="NO20" s="17">
        <v>-0.39084999999999998</v>
      </c>
      <c r="NP20" s="17">
        <v>99</v>
      </c>
      <c r="NQ20" s="17">
        <v>103.55547</v>
      </c>
      <c r="NR20" s="17">
        <v>103.55547</v>
      </c>
      <c r="NS20" s="17">
        <v>-4.5554699999999997</v>
      </c>
      <c r="NT20" s="17"/>
      <c r="NU20" s="17"/>
      <c r="NV20" s="17">
        <v>3.4627500000000002</v>
      </c>
      <c r="NW20" s="17">
        <v>-3.4627500000000002</v>
      </c>
      <c r="NX20" s="17">
        <v>0</v>
      </c>
      <c r="NY20" s="17"/>
      <c r="NZ20" s="17">
        <v>3.6327500000000001</v>
      </c>
      <c r="OA20" s="17">
        <v>-3.6327500000000001</v>
      </c>
      <c r="OB20" s="17">
        <v>20</v>
      </c>
      <c r="OC20" s="17">
        <v>20</v>
      </c>
      <c r="OD20" s="17">
        <v>17.492709999999999</v>
      </c>
      <c r="OE20" s="17">
        <v>2.5072899999999998</v>
      </c>
      <c r="OF20" s="17">
        <v>0</v>
      </c>
      <c r="OG20" s="17"/>
      <c r="OH20" s="17"/>
      <c r="OI20" s="17">
        <v>0</v>
      </c>
      <c r="OJ20" s="17">
        <v>0</v>
      </c>
      <c r="OK20" s="17">
        <v>17.577999999999999</v>
      </c>
      <c r="OL20" s="17">
        <v>17.577999999999999</v>
      </c>
      <c r="OM20" s="17">
        <v>-17.577999999999999</v>
      </c>
      <c r="ON20" s="17">
        <v>1.4</v>
      </c>
      <c r="OO20" s="17">
        <v>0.39600000000000002</v>
      </c>
      <c r="OP20" s="17">
        <v>0.39600000000000002</v>
      </c>
      <c r="OQ20" s="17">
        <v>1.004</v>
      </c>
      <c r="OR20" s="17">
        <v>0.3</v>
      </c>
      <c r="OS20" s="17"/>
      <c r="OT20" s="17"/>
      <c r="OU20" s="17">
        <v>0.3</v>
      </c>
      <c r="OV20" s="17">
        <v>0</v>
      </c>
      <c r="OW20" s="17"/>
      <c r="OX20" s="17"/>
      <c r="OY20" s="17">
        <v>0</v>
      </c>
      <c r="OZ20" s="17">
        <v>20.3</v>
      </c>
      <c r="PA20" s="17">
        <v>19.436350000000001</v>
      </c>
      <c r="PB20" s="17">
        <v>19.436350000000001</v>
      </c>
      <c r="PC20" s="17">
        <v>0.86365000000000003</v>
      </c>
      <c r="PD20" s="17">
        <v>9.9</v>
      </c>
      <c r="PE20" s="17">
        <v>9.9830000000000005</v>
      </c>
      <c r="PF20" s="17">
        <v>9.9830000000000005</v>
      </c>
      <c r="PG20" s="17">
        <v>-8.3000000000000004E-2</v>
      </c>
      <c r="PH20" s="17">
        <v>5.5</v>
      </c>
      <c r="PI20" s="17">
        <v>5.67</v>
      </c>
      <c r="PJ20" s="17">
        <v>5.67</v>
      </c>
      <c r="PK20" s="17">
        <v>-0.17</v>
      </c>
      <c r="PL20" s="17">
        <v>4.0999999999999996</v>
      </c>
      <c r="PM20" s="17">
        <v>0.5</v>
      </c>
      <c r="PN20" s="17">
        <v>75</v>
      </c>
      <c r="PO20" s="17">
        <v>-70.900000000000006</v>
      </c>
      <c r="PP20" s="17">
        <v>0</v>
      </c>
      <c r="PQ20" s="17"/>
      <c r="PR20" s="17"/>
      <c r="PS20" s="17">
        <v>0</v>
      </c>
      <c r="PT20" s="17">
        <v>0</v>
      </c>
      <c r="PU20" s="17">
        <v>2</v>
      </c>
      <c r="PV20" s="17">
        <v>2</v>
      </c>
      <c r="PW20" s="17">
        <v>-2</v>
      </c>
      <c r="PX20" s="17"/>
      <c r="PY20" s="17"/>
      <c r="PZ20" s="17">
        <v>2</v>
      </c>
      <c r="QA20" s="17">
        <v>-2</v>
      </c>
      <c r="QB20" s="17">
        <v>5.0999999999999996</v>
      </c>
      <c r="QC20" s="17">
        <v>5</v>
      </c>
      <c r="QD20" s="17">
        <v>5</v>
      </c>
      <c r="QE20" s="17">
        <v>0.1</v>
      </c>
      <c r="QF20" s="17">
        <v>20.5</v>
      </c>
      <c r="QG20" s="17">
        <v>20.274049999999999</v>
      </c>
      <c r="QH20" s="17">
        <v>20.274049999999999</v>
      </c>
      <c r="QI20" s="17">
        <v>0.22595000000000001</v>
      </c>
      <c r="QJ20" s="17">
        <v>20</v>
      </c>
      <c r="QK20" s="17">
        <v>19.436350000000001</v>
      </c>
      <c r="QL20" s="17">
        <v>19.436350000000001</v>
      </c>
      <c r="QM20" s="17">
        <v>0.56364999999999998</v>
      </c>
      <c r="QN20" s="17">
        <v>18.899999999999999</v>
      </c>
      <c r="QO20" s="17">
        <v>17.492709999999999</v>
      </c>
      <c r="QP20" s="17">
        <v>17.492709999999999</v>
      </c>
      <c r="QQ20" s="17">
        <v>1.4072899999999999</v>
      </c>
      <c r="QR20" s="17">
        <v>3.6</v>
      </c>
      <c r="QS20" s="17">
        <v>3.5</v>
      </c>
      <c r="QT20" s="17">
        <v>3.5</v>
      </c>
      <c r="QU20" s="17">
        <v>0.1</v>
      </c>
      <c r="QV20" s="17">
        <v>0</v>
      </c>
      <c r="QW20" s="17">
        <v>17.881440000000001</v>
      </c>
      <c r="QX20" s="17">
        <v>17.881440000000001</v>
      </c>
      <c r="QY20" s="17">
        <v>-17.881440000000001</v>
      </c>
      <c r="QZ20" s="17">
        <v>2.6</v>
      </c>
      <c r="RA20" s="17">
        <v>0.47299999999999998</v>
      </c>
      <c r="RB20" s="17">
        <v>0.47299999999999998</v>
      </c>
      <c r="RC20" s="17">
        <v>2.1269999999999998</v>
      </c>
      <c r="RD20" s="17">
        <v>2.7</v>
      </c>
      <c r="RE20" s="17">
        <v>0.309</v>
      </c>
      <c r="RF20" s="17">
        <v>0.309</v>
      </c>
      <c r="RG20" s="17">
        <v>2.391</v>
      </c>
      <c r="RH20" s="17">
        <v>0</v>
      </c>
      <c r="RI20" s="17">
        <v>5.1580000000000004</v>
      </c>
      <c r="RJ20" s="17">
        <v>5.1580000000000004</v>
      </c>
      <c r="RK20" s="17">
        <v>-5.1580000000000004</v>
      </c>
      <c r="RL20" s="17">
        <v>0</v>
      </c>
      <c r="RM20" s="17">
        <v>10.518000000000001</v>
      </c>
      <c r="RN20" s="17">
        <v>10.518000000000001</v>
      </c>
      <c r="RO20" s="17">
        <v>-10.518000000000001</v>
      </c>
      <c r="RP20" s="17">
        <v>1.7</v>
      </c>
      <c r="RQ20" s="17">
        <v>0.59599999999999997</v>
      </c>
      <c r="RR20" s="17">
        <v>0.59599999999999997</v>
      </c>
      <c r="RS20" s="17">
        <v>1.1040000000000001</v>
      </c>
      <c r="RT20" s="17">
        <v>3.1</v>
      </c>
      <c r="RU20" s="17">
        <v>3.2010000000000001</v>
      </c>
      <c r="RV20" s="17">
        <v>3.2010000000000001</v>
      </c>
      <c r="RW20" s="17">
        <v>-0.10100000000000001</v>
      </c>
      <c r="RX20" s="17">
        <v>18.100000000000001</v>
      </c>
      <c r="RY20" s="17">
        <v>19.792000000000002</v>
      </c>
      <c r="RZ20" s="17">
        <v>19.792000000000002</v>
      </c>
      <c r="SA20" s="17">
        <v>-1.6919999999999999</v>
      </c>
      <c r="SB20" s="17">
        <v>3.2</v>
      </c>
      <c r="SC20" s="17">
        <v>2</v>
      </c>
      <c r="SD20" s="17">
        <v>2</v>
      </c>
      <c r="SE20" s="17">
        <v>1.2</v>
      </c>
      <c r="SF20" s="17"/>
      <c r="SG20" s="17"/>
      <c r="SH20" s="17"/>
      <c r="SI20" s="17">
        <v>0</v>
      </c>
      <c r="SJ20" s="17">
        <v>0</v>
      </c>
      <c r="SK20" s="17">
        <v>3.0000000000000001E-3</v>
      </c>
      <c r="SL20" s="17">
        <v>3.0000000000000001E-3</v>
      </c>
      <c r="SM20" s="17">
        <v>-3.0000000000000001E-3</v>
      </c>
      <c r="SN20" s="17">
        <v>19.899999999999999</v>
      </c>
      <c r="SO20" s="17">
        <v>19.1448</v>
      </c>
      <c r="SP20" s="17">
        <v>19.1448</v>
      </c>
      <c r="SQ20" s="17">
        <v>0.75519999999999998</v>
      </c>
      <c r="SR20" s="17">
        <v>0</v>
      </c>
      <c r="SS20" s="17"/>
      <c r="ST20" s="17">
        <v>12.244899999999999</v>
      </c>
      <c r="SU20" s="17">
        <v>-12.244899999999999</v>
      </c>
      <c r="SV20" s="17">
        <v>20.100000000000001</v>
      </c>
      <c r="SW20" s="17">
        <v>19.436350000000001</v>
      </c>
      <c r="SX20" s="17">
        <v>19.436350000000001</v>
      </c>
      <c r="SY20" s="17">
        <v>0.66364999999999996</v>
      </c>
      <c r="SZ20" s="17">
        <v>20.399999999999999</v>
      </c>
      <c r="TA20" s="17">
        <v>19.436350000000001</v>
      </c>
      <c r="TB20" s="17">
        <v>19.436350000000001</v>
      </c>
      <c r="TC20" s="17">
        <v>0.96365000000000001</v>
      </c>
      <c r="TD20" s="17">
        <v>0</v>
      </c>
      <c r="TE20" s="17">
        <v>0.44700000000000001</v>
      </c>
      <c r="TF20" s="17">
        <v>0.44700000000000001</v>
      </c>
      <c r="TG20" s="17">
        <v>-0.44700000000000001</v>
      </c>
      <c r="TH20" s="17">
        <v>0</v>
      </c>
      <c r="TI20" s="17">
        <v>0.30599999999999999</v>
      </c>
      <c r="TJ20" s="17">
        <v>0.30599999999999999</v>
      </c>
      <c r="TK20" s="17">
        <v>-0.30599999999999999</v>
      </c>
      <c r="TL20" s="17">
        <v>1</v>
      </c>
      <c r="TM20" s="17">
        <v>0.66</v>
      </c>
      <c r="TN20" s="17">
        <v>0.66</v>
      </c>
      <c r="TO20" s="17">
        <v>0.34</v>
      </c>
      <c r="TP20" s="17">
        <v>0</v>
      </c>
      <c r="TQ20" s="17">
        <v>6.5659999999999998</v>
      </c>
      <c r="TR20" s="17">
        <v>6.5659999999999998</v>
      </c>
      <c r="TS20" s="17">
        <v>-6.5659999999999998</v>
      </c>
      <c r="TT20" s="17">
        <v>4.84</v>
      </c>
      <c r="TU20" s="17">
        <v>14.09</v>
      </c>
      <c r="TV20" s="17">
        <v>14.09</v>
      </c>
      <c r="TW20" s="17">
        <v>-9.25</v>
      </c>
      <c r="TX20" s="17">
        <v>0</v>
      </c>
      <c r="TY20" s="17">
        <v>7.0000000000000007E-2</v>
      </c>
      <c r="TZ20" s="17">
        <v>7.0000000000000007E-2</v>
      </c>
      <c r="UA20" s="17">
        <v>-7.0000000000000007E-2</v>
      </c>
      <c r="UB20" s="17">
        <v>0</v>
      </c>
      <c r="UC20" s="17">
        <v>0.11799999999999999</v>
      </c>
      <c r="UD20" s="17">
        <v>0.11799999999999999</v>
      </c>
      <c r="UE20" s="17">
        <v>-0.11799999999999999</v>
      </c>
      <c r="UF20" s="17">
        <v>0</v>
      </c>
      <c r="UG20" s="17"/>
      <c r="UH20" s="17"/>
      <c r="UI20" s="17">
        <v>0</v>
      </c>
      <c r="UJ20" s="17">
        <v>21</v>
      </c>
      <c r="UK20" s="17">
        <v>21</v>
      </c>
      <c r="UL20" s="17">
        <v>19.436350000000001</v>
      </c>
      <c r="UM20" s="17">
        <v>1.56365</v>
      </c>
      <c r="UN20" s="17">
        <v>8.1</v>
      </c>
      <c r="UO20" s="17">
        <v>8</v>
      </c>
      <c r="UP20" s="17">
        <v>8</v>
      </c>
      <c r="UQ20" s="17">
        <v>0.1</v>
      </c>
      <c r="UR20" s="17"/>
      <c r="US20" s="17"/>
      <c r="UT20" s="17"/>
      <c r="UU20" s="17">
        <v>0</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0</v>
      </c>
      <c r="VI20" s="17">
        <v>0.58099999999999996</v>
      </c>
      <c r="VJ20" s="17">
        <v>0.58099999999999996</v>
      </c>
      <c r="VK20" s="17">
        <v>-0.58099999999999996</v>
      </c>
      <c r="VL20" s="17">
        <v>5</v>
      </c>
      <c r="VM20" s="17"/>
      <c r="VN20" s="17">
        <v>28.683</v>
      </c>
      <c r="VO20" s="17">
        <v>-23.683</v>
      </c>
      <c r="VP20" s="17">
        <v>0</v>
      </c>
      <c r="VQ20" s="17"/>
      <c r="VR20" s="17"/>
      <c r="VS20" s="17">
        <v>0</v>
      </c>
      <c r="VT20" s="17">
        <v>2.9</v>
      </c>
      <c r="VU20" s="17">
        <v>2.2515000000000001</v>
      </c>
      <c r="VV20" s="17">
        <v>2.2515000000000001</v>
      </c>
      <c r="VW20" s="17">
        <v>0.64849999999999997</v>
      </c>
      <c r="VX20" s="17"/>
      <c r="VY20" s="17"/>
      <c r="VZ20" s="17">
        <v>0.6</v>
      </c>
      <c r="WA20" s="17">
        <v>-0.6</v>
      </c>
      <c r="WB20" s="17">
        <v>0</v>
      </c>
      <c r="WC20" s="17">
        <v>6.0095000000000001</v>
      </c>
      <c r="WD20" s="17">
        <v>6.0095000000000001</v>
      </c>
      <c r="WE20" s="17">
        <v>-6.0095000000000001</v>
      </c>
      <c r="WF20" s="17">
        <v>0</v>
      </c>
      <c r="WG20" s="17">
        <v>4.8</v>
      </c>
      <c r="WH20" s="17">
        <v>4.8</v>
      </c>
      <c r="WI20" s="17">
        <v>-4.8</v>
      </c>
      <c r="WJ20" s="17">
        <v>2.4</v>
      </c>
      <c r="WK20" s="17">
        <v>1.649</v>
      </c>
      <c r="WL20" s="17">
        <v>1.649</v>
      </c>
      <c r="WM20" s="17">
        <v>0.751</v>
      </c>
      <c r="WN20" s="17">
        <v>3.1</v>
      </c>
      <c r="WO20" s="17">
        <v>4.2</v>
      </c>
      <c r="WP20" s="17">
        <v>4.2</v>
      </c>
      <c r="WQ20" s="17">
        <v>-1.1000000000000001</v>
      </c>
      <c r="WR20" s="17">
        <v>2</v>
      </c>
      <c r="WS20" s="17">
        <v>2.4</v>
      </c>
      <c r="WT20" s="17">
        <v>2.4</v>
      </c>
      <c r="WU20" s="17">
        <v>-0.4</v>
      </c>
      <c r="WV20" s="17">
        <v>2.4</v>
      </c>
      <c r="WW20" s="17">
        <v>2.4</v>
      </c>
      <c r="WX20" s="17">
        <v>2.4</v>
      </c>
      <c r="WY20" s="17">
        <v>0</v>
      </c>
      <c r="WZ20" s="17">
        <v>1.7</v>
      </c>
      <c r="XA20" s="17">
        <v>2.8</v>
      </c>
      <c r="XB20" s="17">
        <v>2.8</v>
      </c>
      <c r="XC20" s="17">
        <v>-1.1000000000000001</v>
      </c>
      <c r="XD20" s="17">
        <v>0</v>
      </c>
      <c r="XE20" s="17">
        <v>0.02</v>
      </c>
      <c r="XF20" s="17">
        <v>0.02</v>
      </c>
      <c r="XG20" s="17">
        <v>-0.02</v>
      </c>
      <c r="XH20" s="17">
        <v>7.1</v>
      </c>
      <c r="XI20" s="17">
        <v>7.8</v>
      </c>
      <c r="XJ20" s="17">
        <v>7.8</v>
      </c>
      <c r="XK20" s="17">
        <v>-0.7</v>
      </c>
      <c r="XL20" s="17">
        <v>20</v>
      </c>
      <c r="XM20" s="17">
        <v>19.241980000000002</v>
      </c>
      <c r="XN20" s="17">
        <v>19.241980000000002</v>
      </c>
      <c r="XO20" s="17">
        <v>0.75802000000000003</v>
      </c>
      <c r="XP20" s="17">
        <v>20</v>
      </c>
      <c r="XQ20" s="17">
        <v>19.241980000000002</v>
      </c>
      <c r="XR20" s="17">
        <v>19.241980000000002</v>
      </c>
      <c r="XS20" s="17">
        <v>0.75802000000000003</v>
      </c>
      <c r="XT20" s="17">
        <v>7.5</v>
      </c>
      <c r="XU20" s="17">
        <v>10.8</v>
      </c>
      <c r="XV20" s="17">
        <v>10.8</v>
      </c>
      <c r="XW20" s="17">
        <v>-3.3</v>
      </c>
      <c r="XX20" s="17"/>
      <c r="XY20" s="17"/>
      <c r="XZ20" s="17"/>
      <c r="YA20" s="17">
        <v>0</v>
      </c>
      <c r="YB20" s="17"/>
      <c r="YC20" s="17"/>
      <c r="YD20" s="17">
        <v>20</v>
      </c>
      <c r="YE20" s="17">
        <v>-20</v>
      </c>
      <c r="YF20" s="17">
        <v>16.5</v>
      </c>
      <c r="YG20" s="17">
        <v>14</v>
      </c>
      <c r="YH20" s="17">
        <v>14</v>
      </c>
      <c r="YI20" s="17">
        <v>2.5</v>
      </c>
      <c r="YJ20" s="17">
        <v>13.1</v>
      </c>
      <c r="YK20" s="17">
        <v>13</v>
      </c>
      <c r="YL20" s="17">
        <v>13</v>
      </c>
      <c r="YM20" s="17">
        <v>0.1</v>
      </c>
      <c r="YN20" s="17">
        <v>7.5</v>
      </c>
      <c r="YO20" s="17">
        <v>7.95</v>
      </c>
      <c r="YP20" s="17">
        <v>7.95</v>
      </c>
      <c r="YQ20" s="17">
        <v>-0.45</v>
      </c>
      <c r="YR20" s="17">
        <v>10</v>
      </c>
      <c r="YS20" s="17">
        <v>11</v>
      </c>
      <c r="YT20" s="17">
        <v>11</v>
      </c>
      <c r="YU20" s="17">
        <v>-1</v>
      </c>
      <c r="YV20" s="17">
        <v>19.2</v>
      </c>
      <c r="YW20" s="17">
        <v>20</v>
      </c>
      <c r="YX20" s="17">
        <v>20</v>
      </c>
      <c r="YY20" s="17">
        <v>-0.8</v>
      </c>
    </row>
    <row r="21" spans="1:675" ht="24" customHeight="1" x14ac:dyDescent="0.25">
      <c r="A21" s="1"/>
      <c r="B21" s="16" t="s">
        <v>71</v>
      </c>
      <c r="C21" s="16" t="s">
        <v>825</v>
      </c>
      <c r="D21" s="17">
        <v>197.8</v>
      </c>
      <c r="E21" s="17">
        <v>203.40136000000001</v>
      </c>
      <c r="F21" s="17">
        <v>203.40136000000001</v>
      </c>
      <c r="G21" s="17">
        <v>-5.6013599999999997</v>
      </c>
      <c r="H21" s="17">
        <v>630.20000000000005</v>
      </c>
      <c r="I21" s="17">
        <v>629.11312999999996</v>
      </c>
      <c r="J21" s="17">
        <v>629.11312999999996</v>
      </c>
      <c r="K21" s="17">
        <v>1.08687</v>
      </c>
      <c r="L21" s="17">
        <v>209.4</v>
      </c>
      <c r="M21" s="17">
        <v>204.86058</v>
      </c>
      <c r="N21" s="17">
        <v>204.86058</v>
      </c>
      <c r="O21" s="17">
        <v>4.5394199999999998</v>
      </c>
      <c r="P21" s="17"/>
      <c r="Q21" s="17"/>
      <c r="R21" s="17"/>
      <c r="S21" s="17">
        <v>0</v>
      </c>
      <c r="T21" s="17"/>
      <c r="U21" s="17"/>
      <c r="V21" s="17"/>
      <c r="W21" s="17">
        <v>0</v>
      </c>
      <c r="X21" s="17">
        <v>87.8</v>
      </c>
      <c r="Y21" s="17">
        <v>91.867829999999998</v>
      </c>
      <c r="Z21" s="17">
        <v>91.867829999999998</v>
      </c>
      <c r="AA21" s="17">
        <v>-4.0678299999999998</v>
      </c>
      <c r="AB21" s="17">
        <v>85.6</v>
      </c>
      <c r="AC21" s="17">
        <v>242</v>
      </c>
      <c r="AD21" s="17">
        <v>242</v>
      </c>
      <c r="AE21" s="17">
        <v>-156.4</v>
      </c>
      <c r="AF21" s="17">
        <v>0</v>
      </c>
      <c r="AG21" s="17"/>
      <c r="AH21" s="17"/>
      <c r="AI21" s="17">
        <v>0</v>
      </c>
      <c r="AJ21" s="17"/>
      <c r="AK21" s="17"/>
      <c r="AL21" s="17"/>
      <c r="AM21" s="17">
        <v>0</v>
      </c>
      <c r="AN21" s="17">
        <v>176.8</v>
      </c>
      <c r="AO21" s="17">
        <v>111.93552</v>
      </c>
      <c r="AP21" s="17">
        <v>109.89</v>
      </c>
      <c r="AQ21" s="17">
        <v>66.91</v>
      </c>
      <c r="AR21" s="17">
        <v>197.5</v>
      </c>
      <c r="AS21" s="17">
        <v>111.93552</v>
      </c>
      <c r="AT21" s="17">
        <v>109.89</v>
      </c>
      <c r="AU21" s="17">
        <v>87.61</v>
      </c>
      <c r="AV21" s="17">
        <v>0</v>
      </c>
      <c r="AW21" s="17"/>
      <c r="AX21" s="17"/>
      <c r="AY21" s="17">
        <v>0</v>
      </c>
      <c r="AZ21" s="17">
        <v>191.9</v>
      </c>
      <c r="BA21" s="17">
        <v>112.27166</v>
      </c>
      <c r="BB21" s="17">
        <v>110.22</v>
      </c>
      <c r="BC21" s="17">
        <v>81.680000000000007</v>
      </c>
      <c r="BD21" s="17">
        <v>204.8</v>
      </c>
      <c r="BE21" s="17">
        <v>207.24285</v>
      </c>
      <c r="BF21" s="17">
        <v>158.32241999999999</v>
      </c>
      <c r="BG21" s="17">
        <v>46.477580000000003</v>
      </c>
      <c r="BH21" s="17">
        <v>107.7</v>
      </c>
      <c r="BI21" s="17">
        <v>103.93259999999999</v>
      </c>
      <c r="BJ21" s="17">
        <v>79.398929999999993</v>
      </c>
      <c r="BK21" s="17">
        <v>28.301069999999999</v>
      </c>
      <c r="BL21" s="17">
        <v>452</v>
      </c>
      <c r="BM21" s="17">
        <v>491.20796999999999</v>
      </c>
      <c r="BN21" s="17">
        <v>491.20796999999999</v>
      </c>
      <c r="BO21" s="17">
        <v>-39.207970000000003</v>
      </c>
      <c r="BP21" s="17">
        <v>10</v>
      </c>
      <c r="BQ21" s="17">
        <v>10.52094</v>
      </c>
      <c r="BR21" s="17">
        <v>10.52094</v>
      </c>
      <c r="BS21" s="17">
        <v>-0.52093999999999996</v>
      </c>
      <c r="BT21" s="17"/>
      <c r="BU21" s="17"/>
      <c r="BV21" s="17"/>
      <c r="BW21" s="17">
        <v>0</v>
      </c>
      <c r="BX21" s="17"/>
      <c r="BY21" s="17"/>
      <c r="BZ21" s="17"/>
      <c r="CA21" s="17">
        <v>0</v>
      </c>
      <c r="CB21" s="17"/>
      <c r="CC21" s="17"/>
      <c r="CD21" s="17"/>
      <c r="CE21" s="17">
        <v>0</v>
      </c>
      <c r="CF21" s="17"/>
      <c r="CG21" s="17"/>
      <c r="CH21" s="17"/>
      <c r="CI21" s="17">
        <v>0</v>
      </c>
      <c r="CJ21" s="17">
        <v>159.30000000000001</v>
      </c>
      <c r="CK21" s="17">
        <v>164.06706</v>
      </c>
      <c r="CL21" s="17">
        <v>164.06706</v>
      </c>
      <c r="CM21" s="17">
        <v>-4.7670599999999999</v>
      </c>
      <c r="CN21" s="17">
        <v>6.7</v>
      </c>
      <c r="CO21" s="17">
        <v>7.4306799999999997</v>
      </c>
      <c r="CP21" s="17">
        <v>7.4306799999999997</v>
      </c>
      <c r="CQ21" s="17">
        <v>-0.73068</v>
      </c>
      <c r="CR21" s="17">
        <v>5.0999999999999996</v>
      </c>
      <c r="CS21" s="17">
        <v>4.0787899999999997</v>
      </c>
      <c r="CT21" s="17">
        <v>4.0787899999999997</v>
      </c>
      <c r="CU21" s="17">
        <v>1.02121</v>
      </c>
      <c r="CV21" s="17">
        <v>0</v>
      </c>
      <c r="CW21" s="17"/>
      <c r="CX21" s="17"/>
      <c r="CY21" s="17">
        <v>0</v>
      </c>
      <c r="CZ21" s="17">
        <v>3.6</v>
      </c>
      <c r="DA21" s="17">
        <v>6.8787000000000003</v>
      </c>
      <c r="DB21" s="17">
        <v>6.8787000000000003</v>
      </c>
      <c r="DC21" s="17">
        <v>-3.2787000000000002</v>
      </c>
      <c r="DD21" s="17"/>
      <c r="DE21" s="17"/>
      <c r="DF21" s="17"/>
      <c r="DG21" s="17">
        <v>0</v>
      </c>
      <c r="DH21" s="17">
        <v>141.69999999999999</v>
      </c>
      <c r="DI21" s="17">
        <v>142.44412</v>
      </c>
      <c r="DJ21" s="17">
        <v>126.85066999999999</v>
      </c>
      <c r="DK21" s="17">
        <v>14.84933</v>
      </c>
      <c r="DL21" s="17"/>
      <c r="DM21" s="17"/>
      <c r="DN21" s="17"/>
      <c r="DO21" s="17">
        <v>0</v>
      </c>
      <c r="DP21" s="17"/>
      <c r="DQ21" s="17"/>
      <c r="DR21" s="17"/>
      <c r="DS21" s="17">
        <v>0</v>
      </c>
      <c r="DT21" s="17"/>
      <c r="DU21" s="17"/>
      <c r="DV21" s="17"/>
      <c r="DW21" s="17">
        <v>0</v>
      </c>
      <c r="DX21" s="17"/>
      <c r="DY21" s="17"/>
      <c r="DZ21" s="17"/>
      <c r="EA21" s="17">
        <v>0</v>
      </c>
      <c r="EB21" s="17">
        <v>108.5</v>
      </c>
      <c r="EC21" s="17">
        <v>112.46647</v>
      </c>
      <c r="ED21" s="17">
        <v>112.46647</v>
      </c>
      <c r="EE21" s="17">
        <v>-3.9664700000000002</v>
      </c>
      <c r="EF21" s="17">
        <v>218</v>
      </c>
      <c r="EG21" s="17">
        <v>220.69499999999999</v>
      </c>
      <c r="EH21" s="17">
        <v>220.69499999999999</v>
      </c>
      <c r="EI21" s="17">
        <v>-2.6949999999999998</v>
      </c>
      <c r="EJ21" s="17"/>
      <c r="EK21" s="17"/>
      <c r="EL21" s="17"/>
      <c r="EM21" s="17">
        <v>0</v>
      </c>
      <c r="EN21" s="17"/>
      <c r="EO21" s="17"/>
      <c r="EP21" s="17"/>
      <c r="EQ21" s="17">
        <v>0</v>
      </c>
      <c r="ER21" s="17"/>
      <c r="ES21" s="17"/>
      <c r="ET21" s="17"/>
      <c r="EU21" s="17">
        <v>0</v>
      </c>
      <c r="EV21" s="17">
        <v>6.5</v>
      </c>
      <c r="EW21" s="17">
        <v>6.39</v>
      </c>
      <c r="EX21" s="17">
        <v>6.39</v>
      </c>
      <c r="EY21" s="17">
        <v>0.11</v>
      </c>
      <c r="EZ21" s="17">
        <v>408.6</v>
      </c>
      <c r="FA21" s="17">
        <v>418.96015999999997</v>
      </c>
      <c r="FB21" s="17">
        <v>418.96015999999997</v>
      </c>
      <c r="FC21" s="17">
        <v>-10.36016</v>
      </c>
      <c r="FD21" s="17">
        <v>81.3</v>
      </c>
      <c r="FE21" s="17">
        <v>81.635570000000001</v>
      </c>
      <c r="FF21" s="17">
        <v>81.635570000000001</v>
      </c>
      <c r="FG21" s="17">
        <v>-0.33556999999999998</v>
      </c>
      <c r="FH21" s="17">
        <v>148.1</v>
      </c>
      <c r="FI21" s="17">
        <v>151.36251999999999</v>
      </c>
      <c r="FJ21" s="17">
        <v>151.36251999999999</v>
      </c>
      <c r="FK21" s="17">
        <v>-3.2625199999999999</v>
      </c>
      <c r="FL21" s="17">
        <v>40.700000000000003</v>
      </c>
      <c r="FM21" s="17">
        <v>41.89893</v>
      </c>
      <c r="FN21" s="17">
        <v>41.89893</v>
      </c>
      <c r="FO21" s="17">
        <v>-1.1989300000000001</v>
      </c>
      <c r="FP21" s="17">
        <v>18.444279999999999</v>
      </c>
      <c r="FQ21" s="17">
        <v>19.21088</v>
      </c>
      <c r="FR21" s="17">
        <v>19.21088</v>
      </c>
      <c r="FS21" s="17">
        <v>-0.76659999999999995</v>
      </c>
      <c r="FT21" s="17">
        <v>0</v>
      </c>
      <c r="FU21" s="17">
        <v>18.46453</v>
      </c>
      <c r="FV21" s="17">
        <v>18.46453</v>
      </c>
      <c r="FW21" s="17">
        <v>-18.46453</v>
      </c>
      <c r="FX21" s="17">
        <v>89</v>
      </c>
      <c r="FY21" s="17">
        <v>87.773570000000007</v>
      </c>
      <c r="FZ21" s="17">
        <v>87.773570000000007</v>
      </c>
      <c r="GA21" s="17">
        <v>1.2264299999999999</v>
      </c>
      <c r="GB21" s="17">
        <v>156.69999999999999</v>
      </c>
      <c r="GC21" s="17">
        <v>166.98542</v>
      </c>
      <c r="GD21" s="17">
        <v>166.98542</v>
      </c>
      <c r="GE21" s="17">
        <v>-10.28542</v>
      </c>
      <c r="GF21" s="17">
        <v>157.5</v>
      </c>
      <c r="GG21" s="17">
        <v>166.98542</v>
      </c>
      <c r="GH21" s="17">
        <v>166.98542</v>
      </c>
      <c r="GI21" s="17">
        <v>-9.4854199999999995</v>
      </c>
      <c r="GJ21" s="17">
        <v>173.5</v>
      </c>
      <c r="GK21" s="17">
        <v>167.48688000000001</v>
      </c>
      <c r="GL21" s="17">
        <v>167.48688000000001</v>
      </c>
      <c r="GM21" s="17">
        <v>6.0131199999999998</v>
      </c>
      <c r="GN21" s="17">
        <v>103.5</v>
      </c>
      <c r="GO21" s="17">
        <v>110.48202000000001</v>
      </c>
      <c r="GP21" s="17">
        <v>110.48202000000001</v>
      </c>
      <c r="GQ21" s="17">
        <v>-6.9820200000000003</v>
      </c>
      <c r="GR21" s="17">
        <v>43.9</v>
      </c>
      <c r="GS21" s="17">
        <v>47.082599999999999</v>
      </c>
      <c r="GT21" s="17">
        <v>47.082599999999999</v>
      </c>
      <c r="GU21" s="17">
        <v>-3.1825999999999999</v>
      </c>
      <c r="GV21" s="17"/>
      <c r="GW21" s="17"/>
      <c r="GX21" s="17">
        <v>39.381999999999998</v>
      </c>
      <c r="GY21" s="17">
        <v>-39.381999999999998</v>
      </c>
      <c r="GZ21" s="17">
        <v>3.8</v>
      </c>
      <c r="HA21" s="17"/>
      <c r="HB21" s="17"/>
      <c r="HC21" s="17">
        <v>3.8</v>
      </c>
      <c r="HD21" s="17">
        <v>32.5</v>
      </c>
      <c r="HE21" s="17">
        <v>33.515149999999998</v>
      </c>
      <c r="HF21" s="17">
        <v>33.515149999999998</v>
      </c>
      <c r="HG21" s="17">
        <v>-1.01515</v>
      </c>
      <c r="HH21" s="17">
        <v>126.7</v>
      </c>
      <c r="HI21" s="17">
        <v>146.83313999999999</v>
      </c>
      <c r="HJ21" s="17">
        <v>149.21114</v>
      </c>
      <c r="HK21" s="17">
        <v>-22.511140000000001</v>
      </c>
      <c r="HL21" s="17"/>
      <c r="HM21" s="17"/>
      <c r="HN21" s="17"/>
      <c r="HO21" s="17">
        <v>0</v>
      </c>
      <c r="HP21" s="17"/>
      <c r="HQ21" s="17"/>
      <c r="HR21" s="17"/>
      <c r="HS21" s="17">
        <v>0</v>
      </c>
      <c r="HT21" s="17">
        <v>93.2</v>
      </c>
      <c r="HU21" s="17">
        <v>95.545190000000005</v>
      </c>
      <c r="HV21" s="17">
        <v>24.014710000000001</v>
      </c>
      <c r="HW21" s="17">
        <v>69.185289999999995</v>
      </c>
      <c r="HX21" s="17"/>
      <c r="HY21" s="17"/>
      <c r="HZ21" s="17"/>
      <c r="IA21" s="17">
        <v>0</v>
      </c>
      <c r="IB21" s="17"/>
      <c r="IC21" s="17"/>
      <c r="ID21" s="17"/>
      <c r="IE21" s="17">
        <v>0</v>
      </c>
      <c r="IF21" s="17">
        <v>44</v>
      </c>
      <c r="IG21" s="17"/>
      <c r="IH21" s="17"/>
      <c r="II21" s="17">
        <v>44</v>
      </c>
      <c r="IJ21" s="17"/>
      <c r="IK21" s="17"/>
      <c r="IL21" s="17"/>
      <c r="IM21" s="17">
        <v>0</v>
      </c>
      <c r="IN21" s="17"/>
      <c r="IO21" s="17"/>
      <c r="IP21" s="17"/>
      <c r="IQ21" s="17">
        <v>0</v>
      </c>
      <c r="IR21" s="17"/>
      <c r="IS21" s="17"/>
      <c r="IT21" s="17"/>
      <c r="IU21" s="17">
        <v>0</v>
      </c>
      <c r="IV21" s="17">
        <v>124.3</v>
      </c>
      <c r="IW21" s="17">
        <v>132.83837</v>
      </c>
      <c r="IX21" s="17">
        <v>132.83837</v>
      </c>
      <c r="IY21" s="17">
        <v>-8.5383700000000005</v>
      </c>
      <c r="IZ21" s="17">
        <v>0</v>
      </c>
      <c r="JA21" s="17"/>
      <c r="JB21" s="17"/>
      <c r="JC21" s="17">
        <v>0</v>
      </c>
      <c r="JD21" s="17">
        <v>0</v>
      </c>
      <c r="JE21" s="17"/>
      <c r="JF21" s="17"/>
      <c r="JG21" s="17">
        <v>0</v>
      </c>
      <c r="JH21" s="17">
        <v>0</v>
      </c>
      <c r="JI21" s="17"/>
      <c r="JJ21" s="17"/>
      <c r="JK21" s="17">
        <v>0</v>
      </c>
      <c r="JL21" s="17"/>
      <c r="JM21" s="17"/>
      <c r="JN21" s="17"/>
      <c r="JO21" s="17">
        <v>0</v>
      </c>
      <c r="JP21" s="17">
        <v>72.2</v>
      </c>
      <c r="JQ21" s="17">
        <v>73.590999999999994</v>
      </c>
      <c r="JR21" s="17">
        <v>44.848439999999997</v>
      </c>
      <c r="JS21" s="17">
        <v>27.351559999999999</v>
      </c>
      <c r="JT21" s="17">
        <v>35.1</v>
      </c>
      <c r="JU21" s="17">
        <v>36.905999999999999</v>
      </c>
      <c r="JV21" s="17">
        <v>22.49156</v>
      </c>
      <c r="JW21" s="17">
        <v>12.60844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c r="KT21" s="17"/>
      <c r="KU21" s="17">
        <v>0</v>
      </c>
      <c r="KV21" s="17">
        <v>0</v>
      </c>
      <c r="KW21" s="17"/>
      <c r="KX21" s="17">
        <v>4.1132999999999997</v>
      </c>
      <c r="KY21" s="17">
        <v>-4.1132999999999997</v>
      </c>
      <c r="KZ21" s="17">
        <v>194.6</v>
      </c>
      <c r="LA21" s="17">
        <v>225.82119</v>
      </c>
      <c r="LB21" s="17">
        <v>161.88245000000001</v>
      </c>
      <c r="LC21" s="17">
        <v>32.717550000000003</v>
      </c>
      <c r="LD21" s="17">
        <v>118.5</v>
      </c>
      <c r="LE21" s="17">
        <v>133.16031000000001</v>
      </c>
      <c r="LF21" s="17">
        <v>133.16031000000001</v>
      </c>
      <c r="LG21" s="17">
        <v>-14.660310000000001</v>
      </c>
      <c r="LH21" s="17">
        <v>54.5</v>
      </c>
      <c r="LI21" s="17">
        <v>67.199219999999997</v>
      </c>
      <c r="LJ21" s="17">
        <v>67.199219999999997</v>
      </c>
      <c r="LK21" s="17">
        <v>-12.69922</v>
      </c>
      <c r="LL21" s="17">
        <v>76.5</v>
      </c>
      <c r="LM21" s="17">
        <v>78.567999999999998</v>
      </c>
      <c r="LN21" s="17">
        <v>78.567999999999998</v>
      </c>
      <c r="LO21" s="17">
        <v>-2.0680000000000001</v>
      </c>
      <c r="LP21" s="17"/>
      <c r="LQ21" s="17"/>
      <c r="LR21" s="17">
        <v>29.980560000000001</v>
      </c>
      <c r="LS21" s="17">
        <v>-29.980560000000001</v>
      </c>
      <c r="LT21" s="17">
        <v>0</v>
      </c>
      <c r="LU21" s="17"/>
      <c r="LV21" s="17"/>
      <c r="LW21" s="17">
        <v>0</v>
      </c>
      <c r="LX21" s="17">
        <v>0</v>
      </c>
      <c r="LY21" s="17"/>
      <c r="LZ21" s="17"/>
      <c r="MA21" s="17">
        <v>0</v>
      </c>
      <c r="MB21" s="17">
        <v>0</v>
      </c>
      <c r="MC21" s="17"/>
      <c r="MD21" s="17"/>
      <c r="ME21" s="17">
        <v>0</v>
      </c>
      <c r="MF21" s="17">
        <v>140</v>
      </c>
      <c r="MG21" s="17">
        <v>138.54471000000001</v>
      </c>
      <c r="MH21" s="17">
        <v>118.65911</v>
      </c>
      <c r="MI21" s="17">
        <v>21.340890000000002</v>
      </c>
      <c r="MJ21" s="17"/>
      <c r="MK21" s="17"/>
      <c r="ML21" s="17"/>
      <c r="MM21" s="17">
        <v>0</v>
      </c>
      <c r="MN21" s="17">
        <v>66.8</v>
      </c>
      <c r="MO21" s="17">
        <v>69.480379999999997</v>
      </c>
      <c r="MP21" s="17">
        <v>59.507719999999999</v>
      </c>
      <c r="MQ21" s="17">
        <v>7.2922799999999999</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206.1</v>
      </c>
      <c r="NM21" s="17">
        <v>206.49084999999999</v>
      </c>
      <c r="NN21" s="17">
        <v>206.49084999999999</v>
      </c>
      <c r="NO21" s="17">
        <v>-0.39084999999999998</v>
      </c>
      <c r="NP21" s="17">
        <v>99</v>
      </c>
      <c r="NQ21" s="17">
        <v>103.55547</v>
      </c>
      <c r="NR21" s="17">
        <v>103.55547</v>
      </c>
      <c r="NS21" s="17">
        <v>-4.5554699999999997</v>
      </c>
      <c r="NT21" s="17"/>
      <c r="NU21" s="17"/>
      <c r="NV21" s="17"/>
      <c r="NW21" s="17">
        <v>0</v>
      </c>
      <c r="NX21" s="17">
        <v>0</v>
      </c>
      <c r="NY21" s="17"/>
      <c r="NZ21" s="17">
        <v>3.6327500000000001</v>
      </c>
      <c r="OA21" s="17">
        <v>-3.6327500000000001</v>
      </c>
      <c r="OB21" s="17">
        <v>20</v>
      </c>
      <c r="OC21" s="17">
        <v>20</v>
      </c>
      <c r="OD21" s="17">
        <v>17.492709999999999</v>
      </c>
      <c r="OE21" s="17">
        <v>2.5072899999999998</v>
      </c>
      <c r="OF21" s="17">
        <v>0</v>
      </c>
      <c r="OG21" s="17">
        <v>2.1999999999999999E-2</v>
      </c>
      <c r="OH21" s="17">
        <v>2.1999999999999999E-2</v>
      </c>
      <c r="OI21" s="17">
        <v>-2.1999999999999999E-2</v>
      </c>
      <c r="OJ21" s="17">
        <v>0</v>
      </c>
      <c r="OK21" s="17">
        <v>19.762499999999999</v>
      </c>
      <c r="OL21" s="17">
        <v>19.762499999999999</v>
      </c>
      <c r="OM21" s="17">
        <v>-19.762499999999999</v>
      </c>
      <c r="ON21" s="17">
        <v>13.9</v>
      </c>
      <c r="OO21" s="17">
        <v>5.6449999999999996</v>
      </c>
      <c r="OP21" s="17">
        <v>5.6449999999999996</v>
      </c>
      <c r="OQ21" s="17">
        <v>8.2550000000000008</v>
      </c>
      <c r="OR21" s="17">
        <v>0.2</v>
      </c>
      <c r="OS21" s="17"/>
      <c r="OT21" s="17"/>
      <c r="OU21" s="17">
        <v>0.2</v>
      </c>
      <c r="OV21" s="17">
        <v>0</v>
      </c>
      <c r="OW21" s="17"/>
      <c r="OX21" s="17"/>
      <c r="OY21" s="17">
        <v>0</v>
      </c>
      <c r="OZ21" s="17">
        <v>20</v>
      </c>
      <c r="PA21" s="17">
        <v>19.436350000000001</v>
      </c>
      <c r="PB21" s="17">
        <v>19.436350000000001</v>
      </c>
      <c r="PC21" s="17">
        <v>0.56364999999999998</v>
      </c>
      <c r="PD21" s="17">
        <v>10</v>
      </c>
      <c r="PE21" s="17">
        <v>9.9830000000000005</v>
      </c>
      <c r="PF21" s="17">
        <v>9.9830000000000005</v>
      </c>
      <c r="PG21" s="17">
        <v>1.7000000000000001E-2</v>
      </c>
      <c r="PH21" s="17">
        <v>5.3</v>
      </c>
      <c r="PI21" s="17">
        <v>5.67</v>
      </c>
      <c r="PJ21" s="17">
        <v>5.67</v>
      </c>
      <c r="PK21" s="17">
        <v>-0.37</v>
      </c>
      <c r="PL21" s="17">
        <v>35.200000000000003</v>
      </c>
      <c r="PM21" s="17">
        <v>7.5</v>
      </c>
      <c r="PN21" s="17">
        <v>128</v>
      </c>
      <c r="PO21" s="17">
        <v>-92.8</v>
      </c>
      <c r="PP21" s="17">
        <v>0</v>
      </c>
      <c r="PQ21" s="17"/>
      <c r="PR21" s="17"/>
      <c r="PS21" s="17">
        <v>0</v>
      </c>
      <c r="PT21" s="17">
        <v>0</v>
      </c>
      <c r="PU21" s="17">
        <v>2</v>
      </c>
      <c r="PV21" s="17">
        <v>2</v>
      </c>
      <c r="PW21" s="17">
        <v>-2</v>
      </c>
      <c r="PX21" s="17"/>
      <c r="PY21" s="17"/>
      <c r="PZ21" s="17">
        <v>2</v>
      </c>
      <c r="QA21" s="17">
        <v>-2</v>
      </c>
      <c r="QB21" s="17">
        <v>5.0999999999999996</v>
      </c>
      <c r="QC21" s="17">
        <v>5</v>
      </c>
      <c r="QD21" s="17">
        <v>5</v>
      </c>
      <c r="QE21" s="17">
        <v>0.1</v>
      </c>
      <c r="QF21" s="17">
        <v>19.8</v>
      </c>
      <c r="QG21" s="17">
        <v>20.274049999999999</v>
      </c>
      <c r="QH21" s="17">
        <v>20.274049999999999</v>
      </c>
      <c r="QI21" s="17">
        <v>-0.47405000000000003</v>
      </c>
      <c r="QJ21" s="17">
        <v>20</v>
      </c>
      <c r="QK21" s="17">
        <v>19.436350000000001</v>
      </c>
      <c r="QL21" s="17">
        <v>19.436350000000001</v>
      </c>
      <c r="QM21" s="17">
        <v>0.56364999999999998</v>
      </c>
      <c r="QN21" s="17">
        <v>18.899999999999999</v>
      </c>
      <c r="QO21" s="17">
        <v>17.492709999999999</v>
      </c>
      <c r="QP21" s="17">
        <v>17.492709999999999</v>
      </c>
      <c r="QQ21" s="17">
        <v>1.4072899999999999</v>
      </c>
      <c r="QR21" s="17">
        <v>3.6</v>
      </c>
      <c r="QS21" s="17">
        <v>3.5</v>
      </c>
      <c r="QT21" s="17">
        <v>3.5</v>
      </c>
      <c r="QU21" s="17">
        <v>0.1</v>
      </c>
      <c r="QV21" s="17">
        <v>0.6</v>
      </c>
      <c r="QW21" s="17">
        <v>17.881440000000001</v>
      </c>
      <c r="QX21" s="17">
        <v>17.881440000000001</v>
      </c>
      <c r="QY21" s="17">
        <v>-17.28144</v>
      </c>
      <c r="QZ21" s="17">
        <v>8.6</v>
      </c>
      <c r="RA21" s="17">
        <v>4.7290000000000001</v>
      </c>
      <c r="RB21" s="17">
        <v>4.7290000000000001</v>
      </c>
      <c r="RC21" s="17">
        <v>3.871</v>
      </c>
      <c r="RD21" s="17">
        <v>9.5</v>
      </c>
      <c r="RE21" s="17">
        <v>3.1760000000000002</v>
      </c>
      <c r="RF21" s="17">
        <v>3.1760000000000002</v>
      </c>
      <c r="RG21" s="17">
        <v>6.3239999999999998</v>
      </c>
      <c r="RH21" s="17">
        <v>0</v>
      </c>
      <c r="RI21" s="17">
        <v>5.6840000000000002</v>
      </c>
      <c r="RJ21" s="17">
        <v>5.6840000000000002</v>
      </c>
      <c r="RK21" s="17">
        <v>-5.6840000000000002</v>
      </c>
      <c r="RL21" s="17">
        <v>0</v>
      </c>
      <c r="RM21" s="17">
        <v>11.994</v>
      </c>
      <c r="RN21" s="17">
        <v>11.994</v>
      </c>
      <c r="RO21" s="17">
        <v>-11.994</v>
      </c>
      <c r="RP21" s="17">
        <v>10.4</v>
      </c>
      <c r="RQ21" s="17">
        <v>2.508</v>
      </c>
      <c r="RR21" s="17">
        <v>2.508</v>
      </c>
      <c r="RS21" s="17">
        <v>7.8920000000000003</v>
      </c>
      <c r="RT21" s="17">
        <v>3.1</v>
      </c>
      <c r="RU21" s="17">
        <v>3.2010000000000001</v>
      </c>
      <c r="RV21" s="17">
        <v>3.2010000000000001</v>
      </c>
      <c r="RW21" s="17">
        <v>-0.10100000000000001</v>
      </c>
      <c r="RX21" s="17">
        <v>19</v>
      </c>
      <c r="RY21" s="17">
        <v>19.792000000000002</v>
      </c>
      <c r="RZ21" s="17">
        <v>19.792000000000002</v>
      </c>
      <c r="SA21" s="17">
        <v>-0.79200000000000004</v>
      </c>
      <c r="SB21" s="17">
        <v>3.2</v>
      </c>
      <c r="SC21" s="17">
        <v>2</v>
      </c>
      <c r="SD21" s="17">
        <v>2</v>
      </c>
      <c r="SE21" s="17">
        <v>1.2</v>
      </c>
      <c r="SF21" s="17"/>
      <c r="SG21" s="17"/>
      <c r="SH21" s="17"/>
      <c r="SI21" s="17">
        <v>0</v>
      </c>
      <c r="SJ21" s="17">
        <v>0</v>
      </c>
      <c r="SK21" s="17">
        <v>5.0000000000000001E-3</v>
      </c>
      <c r="SL21" s="17">
        <v>5.0000000000000001E-3</v>
      </c>
      <c r="SM21" s="17">
        <v>-5.0000000000000001E-3</v>
      </c>
      <c r="SN21" s="17">
        <v>19.899999999999999</v>
      </c>
      <c r="SO21" s="17">
        <v>19.1448</v>
      </c>
      <c r="SP21" s="17">
        <v>19.1448</v>
      </c>
      <c r="SQ21" s="17">
        <v>0.75519999999999998</v>
      </c>
      <c r="SR21" s="17">
        <v>0</v>
      </c>
      <c r="SS21" s="17"/>
      <c r="ST21" s="17">
        <v>12.244899999999999</v>
      </c>
      <c r="SU21" s="17">
        <v>-12.244899999999999</v>
      </c>
      <c r="SV21" s="17">
        <v>19.899999999999999</v>
      </c>
      <c r="SW21" s="17">
        <v>19.436350000000001</v>
      </c>
      <c r="SX21" s="17">
        <v>19.436350000000001</v>
      </c>
      <c r="SY21" s="17">
        <v>0.46365000000000001</v>
      </c>
      <c r="SZ21" s="17">
        <v>20.3</v>
      </c>
      <c r="TA21" s="17">
        <v>19.436350000000001</v>
      </c>
      <c r="TB21" s="17">
        <v>19.436350000000001</v>
      </c>
      <c r="TC21" s="17">
        <v>0.86365000000000003</v>
      </c>
      <c r="TD21" s="17">
        <v>0.2</v>
      </c>
      <c r="TE21" s="17">
        <v>0.497</v>
      </c>
      <c r="TF21" s="17">
        <v>0.497</v>
      </c>
      <c r="TG21" s="17">
        <v>-0.29699999999999999</v>
      </c>
      <c r="TH21" s="17">
        <v>0.1</v>
      </c>
      <c r="TI21" s="17">
        <v>0.29699999999999999</v>
      </c>
      <c r="TJ21" s="17">
        <v>0.29699999999999999</v>
      </c>
      <c r="TK21" s="17">
        <v>-0.19700000000000001</v>
      </c>
      <c r="TL21" s="17">
        <v>7.7</v>
      </c>
      <c r="TM21" s="17">
        <v>5.2080000000000002</v>
      </c>
      <c r="TN21" s="17">
        <v>5.2080000000000002</v>
      </c>
      <c r="TO21" s="17">
        <v>2.492</v>
      </c>
      <c r="TP21" s="17">
        <v>0.2</v>
      </c>
      <c r="TQ21" s="17">
        <v>6.7290000000000001</v>
      </c>
      <c r="TR21" s="17">
        <v>6.7290000000000001</v>
      </c>
      <c r="TS21" s="17">
        <v>-6.5289999999999999</v>
      </c>
      <c r="TT21" s="17">
        <v>0.91</v>
      </c>
      <c r="TU21" s="17">
        <v>14.303000000000001</v>
      </c>
      <c r="TV21" s="17">
        <v>14.303000000000001</v>
      </c>
      <c r="TW21" s="17">
        <v>-13.393000000000001</v>
      </c>
      <c r="TX21" s="17">
        <v>0</v>
      </c>
      <c r="TY21" s="17">
        <v>9.8000000000000004E-2</v>
      </c>
      <c r="TZ21" s="17">
        <v>9.8000000000000004E-2</v>
      </c>
      <c r="UA21" s="17">
        <v>-9.8000000000000004E-2</v>
      </c>
      <c r="UB21" s="17">
        <v>0</v>
      </c>
      <c r="UC21" s="17">
        <v>0.161</v>
      </c>
      <c r="UD21" s="17">
        <v>0.161</v>
      </c>
      <c r="UE21" s="17">
        <v>-0.161</v>
      </c>
      <c r="UF21" s="17">
        <v>1.6</v>
      </c>
      <c r="UG21" s="17">
        <v>6.57</v>
      </c>
      <c r="UH21" s="17">
        <v>6.57</v>
      </c>
      <c r="UI21" s="17">
        <v>-4.97</v>
      </c>
      <c r="UJ21" s="17">
        <v>21</v>
      </c>
      <c r="UK21" s="17">
        <v>21</v>
      </c>
      <c r="UL21" s="17">
        <v>19.436350000000001</v>
      </c>
      <c r="UM21" s="17">
        <v>1.56365</v>
      </c>
      <c r="UN21" s="17">
        <v>8.1</v>
      </c>
      <c r="UO21" s="17">
        <v>8</v>
      </c>
      <c r="UP21" s="17">
        <v>8</v>
      </c>
      <c r="UQ21" s="17">
        <v>0.1</v>
      </c>
      <c r="UR21" s="17"/>
      <c r="US21" s="17"/>
      <c r="UT21" s="17"/>
      <c r="UU21" s="17">
        <v>0</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0</v>
      </c>
      <c r="VI21" s="17">
        <v>0.45500000000000002</v>
      </c>
      <c r="VJ21" s="17">
        <v>0.45500000000000002</v>
      </c>
      <c r="VK21" s="17">
        <v>-0.45500000000000002</v>
      </c>
      <c r="VL21" s="17">
        <v>47.1</v>
      </c>
      <c r="VM21" s="17">
        <v>5</v>
      </c>
      <c r="VN21" s="17">
        <v>76.805999999999997</v>
      </c>
      <c r="VO21" s="17">
        <v>-29.706</v>
      </c>
      <c r="VP21" s="17">
        <v>1.3</v>
      </c>
      <c r="VQ21" s="17"/>
      <c r="VR21" s="17"/>
      <c r="VS21" s="17">
        <v>1.3</v>
      </c>
      <c r="VT21" s="17">
        <v>30.2</v>
      </c>
      <c r="VU21" s="17">
        <v>19.560500000000001</v>
      </c>
      <c r="VV21" s="17">
        <v>19.560500000000001</v>
      </c>
      <c r="VW21" s="17">
        <v>10.6395</v>
      </c>
      <c r="VX21" s="17"/>
      <c r="VY21" s="17"/>
      <c r="VZ21" s="17">
        <v>0.6</v>
      </c>
      <c r="WA21" s="17">
        <v>-0.6</v>
      </c>
      <c r="WB21" s="17">
        <v>0</v>
      </c>
      <c r="WC21" s="17">
        <v>5.7035</v>
      </c>
      <c r="WD21" s="17">
        <v>5.7035</v>
      </c>
      <c r="WE21" s="17">
        <v>-5.7035</v>
      </c>
      <c r="WF21" s="17">
        <v>0</v>
      </c>
      <c r="WG21" s="17">
        <v>4.8</v>
      </c>
      <c r="WH21" s="17">
        <v>4.8</v>
      </c>
      <c r="WI21" s="17">
        <v>-4.8</v>
      </c>
      <c r="WJ21" s="17">
        <v>21.9</v>
      </c>
      <c r="WK21" s="17">
        <v>14.635</v>
      </c>
      <c r="WL21" s="17">
        <v>14.635</v>
      </c>
      <c r="WM21" s="17">
        <v>7.2649999999999997</v>
      </c>
      <c r="WN21" s="17">
        <v>3.1</v>
      </c>
      <c r="WO21" s="17">
        <v>4.2</v>
      </c>
      <c r="WP21" s="17">
        <v>4.2</v>
      </c>
      <c r="WQ21" s="17">
        <v>-1.1000000000000001</v>
      </c>
      <c r="WR21" s="17">
        <v>2</v>
      </c>
      <c r="WS21" s="17">
        <v>2.4</v>
      </c>
      <c r="WT21" s="17">
        <v>2.4</v>
      </c>
      <c r="WU21" s="17">
        <v>-0.4</v>
      </c>
      <c r="WV21" s="17">
        <v>2.4</v>
      </c>
      <c r="WW21" s="17">
        <v>2.4</v>
      </c>
      <c r="WX21" s="17">
        <v>2.4</v>
      </c>
      <c r="WY21" s="17">
        <v>0</v>
      </c>
      <c r="WZ21" s="17">
        <v>1.7</v>
      </c>
      <c r="XA21" s="17">
        <v>2.8</v>
      </c>
      <c r="XB21" s="17">
        <v>2.8</v>
      </c>
      <c r="XC21" s="17">
        <v>-1.1000000000000001</v>
      </c>
      <c r="XD21" s="17">
        <v>1</v>
      </c>
      <c r="XE21" s="17">
        <v>0.48499999999999999</v>
      </c>
      <c r="XF21" s="17">
        <v>0.48499999999999999</v>
      </c>
      <c r="XG21" s="17">
        <v>0.51500000000000001</v>
      </c>
      <c r="XH21" s="17">
        <v>7.1</v>
      </c>
      <c r="XI21" s="17">
        <v>7.8</v>
      </c>
      <c r="XJ21" s="17">
        <v>7.8</v>
      </c>
      <c r="XK21" s="17">
        <v>-0.7</v>
      </c>
      <c r="XL21" s="17">
        <v>20</v>
      </c>
      <c r="XM21" s="17">
        <v>19.241980000000002</v>
      </c>
      <c r="XN21" s="17">
        <v>19.241980000000002</v>
      </c>
      <c r="XO21" s="17">
        <v>0.75802000000000003</v>
      </c>
      <c r="XP21" s="17">
        <v>20</v>
      </c>
      <c r="XQ21" s="17">
        <v>19.241980000000002</v>
      </c>
      <c r="XR21" s="17">
        <v>19.241980000000002</v>
      </c>
      <c r="XS21" s="17">
        <v>0.75802000000000003</v>
      </c>
      <c r="XT21" s="17">
        <v>6</v>
      </c>
      <c r="XU21" s="17">
        <v>10.8</v>
      </c>
      <c r="XV21" s="17">
        <v>10.8</v>
      </c>
      <c r="XW21" s="17">
        <v>-4.8</v>
      </c>
      <c r="XX21" s="17"/>
      <c r="XY21" s="17"/>
      <c r="XZ21" s="17"/>
      <c r="YA21" s="17">
        <v>0</v>
      </c>
      <c r="YB21" s="17"/>
      <c r="YC21" s="17"/>
      <c r="YD21" s="17">
        <v>20</v>
      </c>
      <c r="YE21" s="17">
        <v>-20</v>
      </c>
      <c r="YF21" s="17">
        <v>16</v>
      </c>
      <c r="YG21" s="17">
        <v>14</v>
      </c>
      <c r="YH21" s="17">
        <v>14</v>
      </c>
      <c r="YI21" s="17">
        <v>2</v>
      </c>
      <c r="YJ21" s="17">
        <v>13.1</v>
      </c>
      <c r="YK21" s="17">
        <v>13</v>
      </c>
      <c r="YL21" s="17">
        <v>13</v>
      </c>
      <c r="YM21" s="17">
        <v>0.1</v>
      </c>
      <c r="YN21" s="17">
        <v>7.5</v>
      </c>
      <c r="YO21" s="17">
        <v>7.95</v>
      </c>
      <c r="YP21" s="17">
        <v>7.95</v>
      </c>
      <c r="YQ21" s="17">
        <v>-0.45</v>
      </c>
      <c r="YR21" s="17">
        <v>10.1</v>
      </c>
      <c r="YS21" s="17">
        <v>11</v>
      </c>
      <c r="YT21" s="17">
        <v>11</v>
      </c>
      <c r="YU21" s="17">
        <v>-0.9</v>
      </c>
      <c r="YV21" s="17">
        <v>18.600000000000001</v>
      </c>
      <c r="YW21" s="17">
        <v>20</v>
      </c>
      <c r="YX21" s="17">
        <v>20</v>
      </c>
      <c r="YY21" s="17">
        <v>-1.4</v>
      </c>
    </row>
    <row r="22" spans="1:675" ht="24" customHeight="1" x14ac:dyDescent="0.25">
      <c r="A22" s="1"/>
      <c r="B22" s="16" t="s">
        <v>71</v>
      </c>
      <c r="C22" s="16" t="s">
        <v>826</v>
      </c>
      <c r="D22" s="17">
        <v>201</v>
      </c>
      <c r="E22" s="17">
        <v>203.40136000000001</v>
      </c>
      <c r="F22" s="17">
        <v>203.40136000000001</v>
      </c>
      <c r="G22" s="17">
        <v>-2.4013599999999999</v>
      </c>
      <c r="H22" s="17">
        <v>644.70000000000005</v>
      </c>
      <c r="I22" s="17">
        <v>629.11312999999996</v>
      </c>
      <c r="J22" s="17">
        <v>629.11312999999996</v>
      </c>
      <c r="K22" s="17">
        <v>15.586869999999999</v>
      </c>
      <c r="L22" s="17">
        <v>212.3</v>
      </c>
      <c r="M22" s="17">
        <v>204.86058</v>
      </c>
      <c r="N22" s="17">
        <v>204.86058</v>
      </c>
      <c r="O22" s="17">
        <v>7.4394200000000001</v>
      </c>
      <c r="P22" s="17"/>
      <c r="Q22" s="17"/>
      <c r="R22" s="17"/>
      <c r="S22" s="17">
        <v>0</v>
      </c>
      <c r="T22" s="17"/>
      <c r="U22" s="17"/>
      <c r="V22" s="17"/>
      <c r="W22" s="17">
        <v>0</v>
      </c>
      <c r="X22" s="17">
        <v>89.6</v>
      </c>
      <c r="Y22" s="17">
        <v>91.867829999999998</v>
      </c>
      <c r="Z22" s="17">
        <v>91.867829999999998</v>
      </c>
      <c r="AA22" s="17">
        <v>-2.26783</v>
      </c>
      <c r="AB22" s="17">
        <v>109.8</v>
      </c>
      <c r="AC22" s="17">
        <v>242</v>
      </c>
      <c r="AD22" s="17">
        <v>242</v>
      </c>
      <c r="AE22" s="17">
        <v>-132.19999999999999</v>
      </c>
      <c r="AF22" s="17">
        <v>0</v>
      </c>
      <c r="AG22" s="17"/>
      <c r="AH22" s="17"/>
      <c r="AI22" s="17">
        <v>0</v>
      </c>
      <c r="AJ22" s="17"/>
      <c r="AK22" s="17"/>
      <c r="AL22" s="17"/>
      <c r="AM22" s="17">
        <v>0</v>
      </c>
      <c r="AN22" s="17">
        <v>126.9</v>
      </c>
      <c r="AO22" s="17">
        <v>113.339</v>
      </c>
      <c r="AP22" s="17">
        <v>109.89</v>
      </c>
      <c r="AQ22" s="17">
        <v>17.010000000000002</v>
      </c>
      <c r="AR22" s="17">
        <v>126.1</v>
      </c>
      <c r="AS22" s="17">
        <v>113.339</v>
      </c>
      <c r="AT22" s="17">
        <v>109.89</v>
      </c>
      <c r="AU22" s="17">
        <v>16.21</v>
      </c>
      <c r="AV22" s="17">
        <v>0</v>
      </c>
      <c r="AW22" s="17"/>
      <c r="AX22" s="17"/>
      <c r="AY22" s="17">
        <v>0</v>
      </c>
      <c r="AZ22" s="17">
        <v>159.4</v>
      </c>
      <c r="BA22" s="17">
        <v>113.67936</v>
      </c>
      <c r="BB22" s="17">
        <v>110.22</v>
      </c>
      <c r="BC22" s="17">
        <v>49.18</v>
      </c>
      <c r="BD22" s="17">
        <v>202.4</v>
      </c>
      <c r="BE22" s="17">
        <v>207.24285</v>
      </c>
      <c r="BF22" s="17">
        <v>148.98541</v>
      </c>
      <c r="BG22" s="17">
        <v>53.414589999999997</v>
      </c>
      <c r="BH22" s="17">
        <v>107.9</v>
      </c>
      <c r="BI22" s="17">
        <v>103.93259999999999</v>
      </c>
      <c r="BJ22" s="17">
        <v>74.716409999999996</v>
      </c>
      <c r="BK22" s="17">
        <v>33.183590000000002</v>
      </c>
      <c r="BL22" s="17">
        <v>462.2</v>
      </c>
      <c r="BM22" s="17">
        <v>491.20796999999999</v>
      </c>
      <c r="BN22" s="17">
        <v>491.20796999999999</v>
      </c>
      <c r="BO22" s="17">
        <v>-29.00797</v>
      </c>
      <c r="BP22" s="17">
        <v>10.3</v>
      </c>
      <c r="BQ22" s="17">
        <v>10.52094</v>
      </c>
      <c r="BR22" s="17">
        <v>10.52094</v>
      </c>
      <c r="BS22" s="17">
        <v>-0.22094</v>
      </c>
      <c r="BT22" s="17"/>
      <c r="BU22" s="17"/>
      <c r="BV22" s="17"/>
      <c r="BW22" s="17">
        <v>0</v>
      </c>
      <c r="BX22" s="17"/>
      <c r="BY22" s="17"/>
      <c r="BZ22" s="17"/>
      <c r="CA22" s="17">
        <v>0</v>
      </c>
      <c r="CB22" s="17"/>
      <c r="CC22" s="17"/>
      <c r="CD22" s="17"/>
      <c r="CE22" s="17">
        <v>0</v>
      </c>
      <c r="CF22" s="17"/>
      <c r="CG22" s="17"/>
      <c r="CH22" s="17"/>
      <c r="CI22" s="17">
        <v>0</v>
      </c>
      <c r="CJ22" s="17">
        <v>168.2</v>
      </c>
      <c r="CK22" s="17">
        <v>164.06706</v>
      </c>
      <c r="CL22" s="17">
        <v>164.06706</v>
      </c>
      <c r="CM22" s="17">
        <v>4.1329399999999996</v>
      </c>
      <c r="CN22" s="17">
        <v>7.4</v>
      </c>
      <c r="CO22" s="17">
        <v>7.4306799999999997</v>
      </c>
      <c r="CP22" s="17">
        <v>7.4306799999999997</v>
      </c>
      <c r="CQ22" s="17">
        <v>-3.0679999999999999E-2</v>
      </c>
      <c r="CR22" s="17">
        <v>5.3</v>
      </c>
      <c r="CS22" s="17">
        <v>4.0787899999999997</v>
      </c>
      <c r="CT22" s="17">
        <v>4.0787899999999997</v>
      </c>
      <c r="CU22" s="17">
        <v>1.2212099999999999</v>
      </c>
      <c r="CV22" s="17">
        <v>0</v>
      </c>
      <c r="CW22" s="17"/>
      <c r="CX22" s="17"/>
      <c r="CY22" s="17">
        <v>0</v>
      </c>
      <c r="CZ22" s="17">
        <v>3.2</v>
      </c>
      <c r="DA22" s="17">
        <v>6.8787000000000003</v>
      </c>
      <c r="DB22" s="17">
        <v>6.8787000000000003</v>
      </c>
      <c r="DC22" s="17">
        <v>-3.6787000000000001</v>
      </c>
      <c r="DD22" s="17"/>
      <c r="DE22" s="17"/>
      <c r="DF22" s="17"/>
      <c r="DG22" s="17">
        <v>0</v>
      </c>
      <c r="DH22" s="17">
        <v>142.6</v>
      </c>
      <c r="DI22" s="17">
        <v>142.44412</v>
      </c>
      <c r="DJ22" s="17">
        <v>126.85066999999999</v>
      </c>
      <c r="DK22" s="17">
        <v>15.74933</v>
      </c>
      <c r="DL22" s="17"/>
      <c r="DM22" s="17"/>
      <c r="DN22" s="17"/>
      <c r="DO22" s="17">
        <v>0</v>
      </c>
      <c r="DP22" s="17"/>
      <c r="DQ22" s="17"/>
      <c r="DR22" s="17"/>
      <c r="DS22" s="17">
        <v>0</v>
      </c>
      <c r="DT22" s="17"/>
      <c r="DU22" s="17"/>
      <c r="DV22" s="17"/>
      <c r="DW22" s="17">
        <v>0</v>
      </c>
      <c r="DX22" s="17"/>
      <c r="DY22" s="17"/>
      <c r="DZ22" s="17"/>
      <c r="EA22" s="17">
        <v>0</v>
      </c>
      <c r="EB22" s="17">
        <v>110.5</v>
      </c>
      <c r="EC22" s="17">
        <v>112.46647</v>
      </c>
      <c r="ED22" s="17">
        <v>112.46647</v>
      </c>
      <c r="EE22" s="17">
        <v>-1.9664699999999999</v>
      </c>
      <c r="EF22" s="17">
        <v>172.7</v>
      </c>
      <c r="EG22" s="17">
        <v>220.69499999999999</v>
      </c>
      <c r="EH22" s="17">
        <v>220.69499999999999</v>
      </c>
      <c r="EI22" s="17">
        <v>-47.994999999999997</v>
      </c>
      <c r="EJ22" s="17"/>
      <c r="EK22" s="17"/>
      <c r="EL22" s="17"/>
      <c r="EM22" s="17">
        <v>0</v>
      </c>
      <c r="EN22" s="17"/>
      <c r="EO22" s="17"/>
      <c r="EP22" s="17"/>
      <c r="EQ22" s="17">
        <v>0</v>
      </c>
      <c r="ER22" s="17"/>
      <c r="ES22" s="17"/>
      <c r="ET22" s="17"/>
      <c r="EU22" s="17">
        <v>0</v>
      </c>
      <c r="EV22" s="17">
        <v>6.5</v>
      </c>
      <c r="EW22" s="17">
        <v>6.39</v>
      </c>
      <c r="EX22" s="17">
        <v>6.39</v>
      </c>
      <c r="EY22" s="17">
        <v>0.11</v>
      </c>
      <c r="EZ22" s="17">
        <v>407</v>
      </c>
      <c r="FA22" s="17">
        <v>418.96015999999997</v>
      </c>
      <c r="FB22" s="17">
        <v>418.96015999999997</v>
      </c>
      <c r="FC22" s="17">
        <v>-11.96016</v>
      </c>
      <c r="FD22" s="17">
        <v>81.3</v>
      </c>
      <c r="FE22" s="17">
        <v>81.635570000000001</v>
      </c>
      <c r="FF22" s="17">
        <v>81.635570000000001</v>
      </c>
      <c r="FG22" s="17">
        <v>-0.33556999999999998</v>
      </c>
      <c r="FH22" s="17">
        <v>150.4</v>
      </c>
      <c r="FI22" s="17">
        <v>151.36251999999999</v>
      </c>
      <c r="FJ22" s="17">
        <v>151.36251999999999</v>
      </c>
      <c r="FK22" s="17">
        <v>-0.96252000000000004</v>
      </c>
      <c r="FL22" s="17">
        <v>41.8</v>
      </c>
      <c r="FM22" s="17">
        <v>41.89893</v>
      </c>
      <c r="FN22" s="17">
        <v>41.89893</v>
      </c>
      <c r="FO22" s="17">
        <v>-9.8930000000000004E-2</v>
      </c>
      <c r="FP22" s="17">
        <v>18.466670000000001</v>
      </c>
      <c r="FQ22" s="17">
        <v>19.21088</v>
      </c>
      <c r="FR22" s="17">
        <v>19.21088</v>
      </c>
      <c r="FS22" s="17">
        <v>-0.74421000000000004</v>
      </c>
      <c r="FT22" s="17">
        <v>0</v>
      </c>
      <c r="FU22" s="17">
        <v>18.46453</v>
      </c>
      <c r="FV22" s="17">
        <v>18.46453</v>
      </c>
      <c r="FW22" s="17">
        <v>-18.46453</v>
      </c>
      <c r="FX22" s="17">
        <v>94.2</v>
      </c>
      <c r="FY22" s="17">
        <v>87.773570000000007</v>
      </c>
      <c r="FZ22" s="17">
        <v>87.773570000000007</v>
      </c>
      <c r="GA22" s="17">
        <v>6.4264299999999999</v>
      </c>
      <c r="GB22" s="17">
        <v>156.5</v>
      </c>
      <c r="GC22" s="17">
        <v>166.98542</v>
      </c>
      <c r="GD22" s="17">
        <v>166.98542</v>
      </c>
      <c r="GE22" s="17">
        <v>-10.48542</v>
      </c>
      <c r="GF22" s="17">
        <v>156.80000000000001</v>
      </c>
      <c r="GG22" s="17">
        <v>166.98542</v>
      </c>
      <c r="GH22" s="17">
        <v>166.98542</v>
      </c>
      <c r="GI22" s="17">
        <v>-10.185420000000001</v>
      </c>
      <c r="GJ22" s="17">
        <v>169.7</v>
      </c>
      <c r="GK22" s="17">
        <v>167.48688000000001</v>
      </c>
      <c r="GL22" s="17">
        <v>167.48688000000001</v>
      </c>
      <c r="GM22" s="17">
        <v>2.21312</v>
      </c>
      <c r="GN22" s="17">
        <v>105.8</v>
      </c>
      <c r="GO22" s="17">
        <v>110.48202000000001</v>
      </c>
      <c r="GP22" s="17">
        <v>110.48202000000001</v>
      </c>
      <c r="GQ22" s="17">
        <v>-4.6820199999999996</v>
      </c>
      <c r="GR22" s="17">
        <v>45.2</v>
      </c>
      <c r="GS22" s="17">
        <v>47.082599999999999</v>
      </c>
      <c r="GT22" s="17">
        <v>47.082599999999999</v>
      </c>
      <c r="GU22" s="17">
        <v>-1.8826000000000001</v>
      </c>
      <c r="GV22" s="17"/>
      <c r="GW22" s="17"/>
      <c r="GX22" s="17">
        <v>45.381999999999998</v>
      </c>
      <c r="GY22" s="17">
        <v>-45.381999999999998</v>
      </c>
      <c r="GZ22" s="17">
        <v>3.8</v>
      </c>
      <c r="HA22" s="17"/>
      <c r="HB22" s="17"/>
      <c r="HC22" s="17">
        <v>3.8</v>
      </c>
      <c r="HD22" s="17">
        <v>32.799999999999997</v>
      </c>
      <c r="HE22" s="17">
        <v>33.515149999999998</v>
      </c>
      <c r="HF22" s="17">
        <v>33.515149999999998</v>
      </c>
      <c r="HG22" s="17">
        <v>-0.71514999999999995</v>
      </c>
      <c r="HH22" s="17">
        <v>129.4</v>
      </c>
      <c r="HI22" s="17">
        <v>146.83313999999999</v>
      </c>
      <c r="HJ22" s="17">
        <v>144.30641</v>
      </c>
      <c r="HK22" s="17">
        <v>-14.906409999999999</v>
      </c>
      <c r="HL22" s="17"/>
      <c r="HM22" s="17"/>
      <c r="HN22" s="17"/>
      <c r="HO22" s="17">
        <v>0</v>
      </c>
      <c r="HP22" s="17"/>
      <c r="HQ22" s="17"/>
      <c r="HR22" s="17"/>
      <c r="HS22" s="17">
        <v>0</v>
      </c>
      <c r="HT22" s="17">
        <v>94.6</v>
      </c>
      <c r="HU22" s="17">
        <v>95.545190000000005</v>
      </c>
      <c r="HV22" s="17">
        <v>24.014710000000001</v>
      </c>
      <c r="HW22" s="17">
        <v>70.585290000000001</v>
      </c>
      <c r="HX22" s="17"/>
      <c r="HY22" s="17"/>
      <c r="HZ22" s="17"/>
      <c r="IA22" s="17">
        <v>0</v>
      </c>
      <c r="IB22" s="17"/>
      <c r="IC22" s="17"/>
      <c r="ID22" s="17"/>
      <c r="IE22" s="17">
        <v>0</v>
      </c>
      <c r="IF22" s="17">
        <v>44.2</v>
      </c>
      <c r="IG22" s="17"/>
      <c r="IH22" s="17"/>
      <c r="II22" s="17">
        <v>44.2</v>
      </c>
      <c r="IJ22" s="17"/>
      <c r="IK22" s="17"/>
      <c r="IL22" s="17"/>
      <c r="IM22" s="17">
        <v>0</v>
      </c>
      <c r="IN22" s="17"/>
      <c r="IO22" s="17"/>
      <c r="IP22" s="17"/>
      <c r="IQ22" s="17">
        <v>0</v>
      </c>
      <c r="IR22" s="17"/>
      <c r="IS22" s="17"/>
      <c r="IT22" s="17"/>
      <c r="IU22" s="17">
        <v>0</v>
      </c>
      <c r="IV22" s="17">
        <v>127.4</v>
      </c>
      <c r="IW22" s="17">
        <v>132.83837</v>
      </c>
      <c r="IX22" s="17">
        <v>132.83837</v>
      </c>
      <c r="IY22" s="17">
        <v>-5.4383699999999999</v>
      </c>
      <c r="IZ22" s="17">
        <v>0</v>
      </c>
      <c r="JA22" s="17"/>
      <c r="JB22" s="17"/>
      <c r="JC22" s="17">
        <v>0</v>
      </c>
      <c r="JD22" s="17">
        <v>0</v>
      </c>
      <c r="JE22" s="17"/>
      <c r="JF22" s="17"/>
      <c r="JG22" s="17">
        <v>0</v>
      </c>
      <c r="JH22" s="17">
        <v>0</v>
      </c>
      <c r="JI22" s="17"/>
      <c r="JJ22" s="17"/>
      <c r="JK22" s="17">
        <v>0</v>
      </c>
      <c r="JL22" s="17"/>
      <c r="JM22" s="17"/>
      <c r="JN22" s="17"/>
      <c r="JO22" s="17">
        <v>0</v>
      </c>
      <c r="JP22" s="17">
        <v>71.900000000000006</v>
      </c>
      <c r="JQ22" s="17">
        <v>73.590999999999994</v>
      </c>
      <c r="JR22" s="17">
        <v>44.848439999999997</v>
      </c>
      <c r="JS22" s="17">
        <v>27.051559999999998</v>
      </c>
      <c r="JT22" s="17">
        <v>35.1</v>
      </c>
      <c r="JU22" s="17">
        <v>36.905999999999999</v>
      </c>
      <c r="JV22" s="17">
        <v>22.49156</v>
      </c>
      <c r="JW22" s="17">
        <v>12.60844</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c r="KT22" s="17"/>
      <c r="KU22" s="17">
        <v>0</v>
      </c>
      <c r="KV22" s="17">
        <v>0</v>
      </c>
      <c r="KW22" s="17"/>
      <c r="KX22" s="17">
        <v>4.1132999999999997</v>
      </c>
      <c r="KY22" s="17">
        <v>-4.1132999999999997</v>
      </c>
      <c r="KZ22" s="17">
        <v>201.2</v>
      </c>
      <c r="LA22" s="17">
        <v>225.82119</v>
      </c>
      <c r="LB22" s="17">
        <v>160.95626999999999</v>
      </c>
      <c r="LC22" s="17">
        <v>40.243729999999999</v>
      </c>
      <c r="LD22" s="17">
        <v>124.2</v>
      </c>
      <c r="LE22" s="17">
        <v>133.16031000000001</v>
      </c>
      <c r="LF22" s="17">
        <v>133.16031000000001</v>
      </c>
      <c r="LG22" s="17">
        <v>-8.9603099999999998</v>
      </c>
      <c r="LH22" s="17">
        <v>56.9</v>
      </c>
      <c r="LI22" s="17">
        <v>67.199219999999997</v>
      </c>
      <c r="LJ22" s="17">
        <v>67.199219999999997</v>
      </c>
      <c r="LK22" s="17">
        <v>-10.29922</v>
      </c>
      <c r="LL22" s="17">
        <v>78.099999999999994</v>
      </c>
      <c r="LM22" s="17">
        <v>78.567999999999998</v>
      </c>
      <c r="LN22" s="17">
        <v>78.567999999999998</v>
      </c>
      <c r="LO22" s="17">
        <v>-0.46800000000000003</v>
      </c>
      <c r="LP22" s="17"/>
      <c r="LQ22" s="17"/>
      <c r="LR22" s="17">
        <v>29.980560000000001</v>
      </c>
      <c r="LS22" s="17">
        <v>-29.980560000000001</v>
      </c>
      <c r="LT22" s="17">
        <v>0</v>
      </c>
      <c r="LU22" s="17"/>
      <c r="LV22" s="17"/>
      <c r="LW22" s="17">
        <v>0</v>
      </c>
      <c r="LX22" s="17">
        <v>0</v>
      </c>
      <c r="LY22" s="17"/>
      <c r="LZ22" s="17"/>
      <c r="MA22" s="17">
        <v>0</v>
      </c>
      <c r="MB22" s="17">
        <v>0</v>
      </c>
      <c r="MC22" s="17"/>
      <c r="MD22" s="17"/>
      <c r="ME22" s="17">
        <v>0</v>
      </c>
      <c r="MF22" s="17">
        <v>139.6</v>
      </c>
      <c r="MG22" s="17">
        <v>138.54471000000001</v>
      </c>
      <c r="MH22" s="17">
        <v>118.65911</v>
      </c>
      <c r="MI22" s="17">
        <v>20.94089</v>
      </c>
      <c r="MJ22" s="17"/>
      <c r="MK22" s="17"/>
      <c r="ML22" s="17"/>
      <c r="MM22" s="17">
        <v>0</v>
      </c>
      <c r="MN22" s="17">
        <v>66.599999999999994</v>
      </c>
      <c r="MO22" s="17">
        <v>69.480379999999997</v>
      </c>
      <c r="MP22" s="17">
        <v>59.507719999999999</v>
      </c>
      <c r="MQ22" s="17">
        <v>7.0922799999999997</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206.1</v>
      </c>
      <c r="NM22" s="17">
        <v>206.49084999999999</v>
      </c>
      <c r="NN22" s="17">
        <v>206.49084999999999</v>
      </c>
      <c r="NO22" s="17">
        <v>-0.39084999999999998</v>
      </c>
      <c r="NP22" s="17">
        <v>98.8</v>
      </c>
      <c r="NQ22" s="17">
        <v>103.55547</v>
      </c>
      <c r="NR22" s="17">
        <v>103.55547</v>
      </c>
      <c r="NS22" s="17">
        <v>-4.7554699999999999</v>
      </c>
      <c r="NT22" s="17"/>
      <c r="NU22" s="17"/>
      <c r="NV22" s="17"/>
      <c r="NW22" s="17">
        <v>0</v>
      </c>
      <c r="NX22" s="17">
        <v>0</v>
      </c>
      <c r="NY22" s="17"/>
      <c r="NZ22" s="17">
        <v>3.6327500000000001</v>
      </c>
      <c r="OA22" s="17">
        <v>-3.6327500000000001</v>
      </c>
      <c r="OB22" s="17">
        <v>20</v>
      </c>
      <c r="OC22" s="17">
        <v>20</v>
      </c>
      <c r="OD22" s="17">
        <v>17.492709999999999</v>
      </c>
      <c r="OE22" s="17">
        <v>2.5072899999999998</v>
      </c>
      <c r="OF22" s="17">
        <v>0</v>
      </c>
      <c r="OG22" s="17">
        <v>4.2999999999999997E-2</v>
      </c>
      <c r="OH22" s="17">
        <v>4.2999999999999997E-2</v>
      </c>
      <c r="OI22" s="17">
        <v>-4.2999999999999997E-2</v>
      </c>
      <c r="OJ22" s="17">
        <v>0</v>
      </c>
      <c r="OK22" s="17">
        <v>24.038</v>
      </c>
      <c r="OL22" s="17">
        <v>24.038</v>
      </c>
      <c r="OM22" s="17">
        <v>-24.038</v>
      </c>
      <c r="ON22" s="17">
        <v>43.4</v>
      </c>
      <c r="OO22" s="17">
        <v>16.550999999999998</v>
      </c>
      <c r="OP22" s="17">
        <v>16.550999999999998</v>
      </c>
      <c r="OQ22" s="17">
        <v>26.849</v>
      </c>
      <c r="OR22" s="17">
        <v>0.2</v>
      </c>
      <c r="OS22" s="17"/>
      <c r="OT22" s="17"/>
      <c r="OU22" s="17">
        <v>0.2</v>
      </c>
      <c r="OV22" s="17">
        <v>0</v>
      </c>
      <c r="OW22" s="17"/>
      <c r="OX22" s="17"/>
      <c r="OY22" s="17">
        <v>0</v>
      </c>
      <c r="OZ22" s="17">
        <v>20.3</v>
      </c>
      <c r="PA22" s="17">
        <v>19.436350000000001</v>
      </c>
      <c r="PB22" s="17">
        <v>19.436350000000001</v>
      </c>
      <c r="PC22" s="17">
        <v>0.86365000000000003</v>
      </c>
      <c r="PD22" s="17">
        <v>10</v>
      </c>
      <c r="PE22" s="17">
        <v>9.9830000000000005</v>
      </c>
      <c r="PF22" s="17">
        <v>9.9830000000000005</v>
      </c>
      <c r="PG22" s="17">
        <v>1.7000000000000001E-2</v>
      </c>
      <c r="PH22" s="17">
        <v>5.6</v>
      </c>
      <c r="PI22" s="17">
        <v>5.67</v>
      </c>
      <c r="PJ22" s="17">
        <v>5.67</v>
      </c>
      <c r="PK22" s="17">
        <v>-7.0000000000000007E-2</v>
      </c>
      <c r="PL22" s="17">
        <v>79.8</v>
      </c>
      <c r="PM22" s="17">
        <v>25.5</v>
      </c>
      <c r="PN22" s="17">
        <v>180</v>
      </c>
      <c r="PO22" s="17">
        <v>-100.2</v>
      </c>
      <c r="PP22" s="17">
        <v>0</v>
      </c>
      <c r="PQ22" s="17"/>
      <c r="PR22" s="17"/>
      <c r="PS22" s="17">
        <v>0</v>
      </c>
      <c r="PT22" s="17">
        <v>0</v>
      </c>
      <c r="PU22" s="17">
        <v>2</v>
      </c>
      <c r="PV22" s="17">
        <v>2</v>
      </c>
      <c r="PW22" s="17">
        <v>-2</v>
      </c>
      <c r="PX22" s="17"/>
      <c r="PY22" s="17"/>
      <c r="PZ22" s="17">
        <v>2</v>
      </c>
      <c r="QA22" s="17">
        <v>-2</v>
      </c>
      <c r="QB22" s="17">
        <v>5.0999999999999996</v>
      </c>
      <c r="QC22" s="17">
        <v>5</v>
      </c>
      <c r="QD22" s="17">
        <v>5</v>
      </c>
      <c r="QE22" s="17">
        <v>0.1</v>
      </c>
      <c r="QF22" s="17">
        <v>20.3</v>
      </c>
      <c r="QG22" s="17">
        <v>20.274049999999999</v>
      </c>
      <c r="QH22" s="17">
        <v>20.274049999999999</v>
      </c>
      <c r="QI22" s="17">
        <v>2.5950000000000001E-2</v>
      </c>
      <c r="QJ22" s="17">
        <v>20</v>
      </c>
      <c r="QK22" s="17">
        <v>19.436350000000001</v>
      </c>
      <c r="QL22" s="17">
        <v>19.436350000000001</v>
      </c>
      <c r="QM22" s="17">
        <v>0.56364999999999998</v>
      </c>
      <c r="QN22" s="17">
        <v>18.899999999999999</v>
      </c>
      <c r="QO22" s="17">
        <v>17.492709999999999</v>
      </c>
      <c r="QP22" s="17">
        <v>17.492709999999999</v>
      </c>
      <c r="QQ22" s="17">
        <v>1.4072899999999999</v>
      </c>
      <c r="QR22" s="17">
        <v>3.6</v>
      </c>
      <c r="QS22" s="17">
        <v>3.5</v>
      </c>
      <c r="QT22" s="17">
        <v>3.5</v>
      </c>
      <c r="QU22" s="17">
        <v>0.1</v>
      </c>
      <c r="QV22" s="17">
        <v>8.6999999999999993</v>
      </c>
      <c r="QW22" s="17">
        <v>17.881440000000001</v>
      </c>
      <c r="QX22" s="17">
        <v>17.881440000000001</v>
      </c>
      <c r="QY22" s="17">
        <v>-9.1814400000000003</v>
      </c>
      <c r="QZ22" s="17">
        <v>12.1</v>
      </c>
      <c r="RA22" s="17">
        <v>8.9670000000000005</v>
      </c>
      <c r="RB22" s="17">
        <v>8.9670000000000005</v>
      </c>
      <c r="RC22" s="17">
        <v>3.133</v>
      </c>
      <c r="RD22" s="17">
        <v>14.9</v>
      </c>
      <c r="RE22" s="17">
        <v>8.2309999999999999</v>
      </c>
      <c r="RF22" s="17">
        <v>8.2309999999999999</v>
      </c>
      <c r="RG22" s="17">
        <v>6.6689999999999996</v>
      </c>
      <c r="RH22" s="17">
        <v>0</v>
      </c>
      <c r="RI22" s="17">
        <v>5.9850000000000003</v>
      </c>
      <c r="RJ22" s="17">
        <v>5.9850000000000003</v>
      </c>
      <c r="RK22" s="17">
        <v>-5.9850000000000003</v>
      </c>
      <c r="RL22" s="17">
        <v>0</v>
      </c>
      <c r="RM22" s="17">
        <v>13.016</v>
      </c>
      <c r="RN22" s="17">
        <v>13.016</v>
      </c>
      <c r="RO22" s="17">
        <v>-13.016</v>
      </c>
      <c r="RP22" s="17">
        <v>15.8</v>
      </c>
      <c r="RQ22" s="17">
        <v>3.75</v>
      </c>
      <c r="RR22" s="17">
        <v>3.75</v>
      </c>
      <c r="RS22" s="17">
        <v>12.05</v>
      </c>
      <c r="RT22" s="17">
        <v>3.1</v>
      </c>
      <c r="RU22" s="17">
        <v>3.2010000000000001</v>
      </c>
      <c r="RV22" s="17">
        <v>3.2010000000000001</v>
      </c>
      <c r="RW22" s="17">
        <v>-0.10100000000000001</v>
      </c>
      <c r="RX22" s="17">
        <v>20.2</v>
      </c>
      <c r="RY22" s="17">
        <v>19.792000000000002</v>
      </c>
      <c r="RZ22" s="17">
        <v>19.792000000000002</v>
      </c>
      <c r="SA22" s="17">
        <v>0.40799999999999997</v>
      </c>
      <c r="SB22" s="17">
        <v>3.2</v>
      </c>
      <c r="SC22" s="17">
        <v>2</v>
      </c>
      <c r="SD22" s="17">
        <v>2</v>
      </c>
      <c r="SE22" s="17">
        <v>1.2</v>
      </c>
      <c r="SF22" s="17"/>
      <c r="SG22" s="17"/>
      <c r="SH22" s="17"/>
      <c r="SI22" s="17">
        <v>0</v>
      </c>
      <c r="SJ22" s="17">
        <v>0</v>
      </c>
      <c r="SK22" s="17">
        <v>4.1000000000000002E-2</v>
      </c>
      <c r="SL22" s="17">
        <v>4.1000000000000002E-2</v>
      </c>
      <c r="SM22" s="17">
        <v>-4.1000000000000002E-2</v>
      </c>
      <c r="SN22" s="17">
        <v>19.8</v>
      </c>
      <c r="SO22" s="17">
        <v>19.1448</v>
      </c>
      <c r="SP22" s="17">
        <v>19.1448</v>
      </c>
      <c r="SQ22" s="17">
        <v>0.6552</v>
      </c>
      <c r="SR22" s="17">
        <v>0</v>
      </c>
      <c r="SS22" s="17"/>
      <c r="ST22" s="17">
        <v>12.244899999999999</v>
      </c>
      <c r="SU22" s="17">
        <v>-12.244899999999999</v>
      </c>
      <c r="SV22" s="17">
        <v>20</v>
      </c>
      <c r="SW22" s="17">
        <v>19.436350000000001</v>
      </c>
      <c r="SX22" s="17">
        <v>19.436350000000001</v>
      </c>
      <c r="SY22" s="17">
        <v>0.56364999999999998</v>
      </c>
      <c r="SZ22" s="17">
        <v>20.399999999999999</v>
      </c>
      <c r="TA22" s="17">
        <v>19.436350000000001</v>
      </c>
      <c r="TB22" s="17">
        <v>19.436350000000001</v>
      </c>
      <c r="TC22" s="17">
        <v>0.96365000000000001</v>
      </c>
      <c r="TD22" s="17">
        <v>1.5</v>
      </c>
      <c r="TE22" s="17">
        <v>0.49299999999999999</v>
      </c>
      <c r="TF22" s="17">
        <v>0.49299999999999999</v>
      </c>
      <c r="TG22" s="17">
        <v>1.0069999999999999</v>
      </c>
      <c r="TH22" s="17">
        <v>0</v>
      </c>
      <c r="TI22" s="17">
        <v>0.24299999999999999</v>
      </c>
      <c r="TJ22" s="17">
        <v>0.24299999999999999</v>
      </c>
      <c r="TK22" s="17">
        <v>-0.24299999999999999</v>
      </c>
      <c r="TL22" s="17">
        <v>18.7</v>
      </c>
      <c r="TM22" s="17">
        <v>11.743</v>
      </c>
      <c r="TN22" s="17">
        <v>11.743</v>
      </c>
      <c r="TO22" s="17">
        <v>6.9569999999999999</v>
      </c>
      <c r="TP22" s="17">
        <v>0</v>
      </c>
      <c r="TQ22" s="17">
        <v>7.1210000000000004</v>
      </c>
      <c r="TR22" s="17">
        <v>7.1210000000000004</v>
      </c>
      <c r="TS22" s="17">
        <v>-7.1210000000000004</v>
      </c>
      <c r="TT22" s="17">
        <v>4.58</v>
      </c>
      <c r="TU22" s="17">
        <v>14.692</v>
      </c>
      <c r="TV22" s="17">
        <v>14.692</v>
      </c>
      <c r="TW22" s="17">
        <v>-10.112</v>
      </c>
      <c r="TX22" s="17">
        <v>0</v>
      </c>
      <c r="TY22" s="17">
        <v>0.14599999999999999</v>
      </c>
      <c r="TZ22" s="17">
        <v>0.14599999999999999</v>
      </c>
      <c r="UA22" s="17">
        <v>-0.14599999999999999</v>
      </c>
      <c r="UB22" s="17">
        <v>0</v>
      </c>
      <c r="UC22" s="17">
        <v>0.22900000000000001</v>
      </c>
      <c r="UD22" s="17">
        <v>0.22900000000000001</v>
      </c>
      <c r="UE22" s="17">
        <v>-0.22900000000000001</v>
      </c>
      <c r="UF22" s="17">
        <v>12.2</v>
      </c>
      <c r="UG22" s="17">
        <v>16.920000000000002</v>
      </c>
      <c r="UH22" s="17">
        <v>16.920000000000002</v>
      </c>
      <c r="UI22" s="17">
        <v>-4.72</v>
      </c>
      <c r="UJ22" s="17">
        <v>21</v>
      </c>
      <c r="UK22" s="17">
        <v>21</v>
      </c>
      <c r="UL22" s="17">
        <v>19.436350000000001</v>
      </c>
      <c r="UM22" s="17">
        <v>1.56365</v>
      </c>
      <c r="UN22" s="17">
        <v>8.1</v>
      </c>
      <c r="UO22" s="17">
        <v>8</v>
      </c>
      <c r="UP22" s="17">
        <v>8</v>
      </c>
      <c r="UQ22" s="17">
        <v>0.1</v>
      </c>
      <c r="UR22" s="17"/>
      <c r="US22" s="17"/>
      <c r="UT22" s="17"/>
      <c r="UU22" s="17">
        <v>0</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0</v>
      </c>
      <c r="VI22" s="17">
        <v>0.28699999999999998</v>
      </c>
      <c r="VJ22" s="17">
        <v>0.28699999999999998</v>
      </c>
      <c r="VK22" s="17">
        <v>-0.28699999999999998</v>
      </c>
      <c r="VL22" s="17">
        <v>118.4</v>
      </c>
      <c r="VM22" s="17">
        <v>65</v>
      </c>
      <c r="VN22" s="17">
        <v>122.84099999999999</v>
      </c>
      <c r="VO22" s="17">
        <v>-4.4409999999999998</v>
      </c>
      <c r="VP22" s="17">
        <v>3.3</v>
      </c>
      <c r="VQ22" s="17">
        <v>1E-3</v>
      </c>
      <c r="VR22" s="17">
        <v>1E-3</v>
      </c>
      <c r="VS22" s="17">
        <v>3.2989999999999999</v>
      </c>
      <c r="VT22" s="17">
        <v>78.8</v>
      </c>
      <c r="VU22" s="17">
        <v>50.654000000000003</v>
      </c>
      <c r="VV22" s="17">
        <v>50.654000000000003</v>
      </c>
      <c r="VW22" s="17">
        <v>28.146000000000001</v>
      </c>
      <c r="VX22" s="17"/>
      <c r="VY22" s="17"/>
      <c r="VZ22" s="17">
        <v>0.6</v>
      </c>
      <c r="WA22" s="17">
        <v>-0.6</v>
      </c>
      <c r="WB22" s="17">
        <v>0</v>
      </c>
      <c r="WC22" s="17">
        <v>5.6524999999999999</v>
      </c>
      <c r="WD22" s="17">
        <v>5.6524999999999999</v>
      </c>
      <c r="WE22" s="17">
        <v>-5.6524999999999999</v>
      </c>
      <c r="WF22" s="17">
        <v>0</v>
      </c>
      <c r="WG22" s="17">
        <v>4.8</v>
      </c>
      <c r="WH22" s="17">
        <v>4.8</v>
      </c>
      <c r="WI22" s="17">
        <v>-4.8</v>
      </c>
      <c r="WJ22" s="17">
        <v>57.9</v>
      </c>
      <c r="WK22" s="17">
        <v>38.134</v>
      </c>
      <c r="WL22" s="17">
        <v>38.134</v>
      </c>
      <c r="WM22" s="17">
        <v>19.765999999999998</v>
      </c>
      <c r="WN22" s="17">
        <v>3.1</v>
      </c>
      <c r="WO22" s="17">
        <v>4.2</v>
      </c>
      <c r="WP22" s="17">
        <v>4.2</v>
      </c>
      <c r="WQ22" s="17">
        <v>-1.1000000000000001</v>
      </c>
      <c r="WR22" s="17">
        <v>2</v>
      </c>
      <c r="WS22" s="17">
        <v>2.4</v>
      </c>
      <c r="WT22" s="17">
        <v>2.4</v>
      </c>
      <c r="WU22" s="17">
        <v>-0.4</v>
      </c>
      <c r="WV22" s="17">
        <v>2.4</v>
      </c>
      <c r="WW22" s="17">
        <v>2.4</v>
      </c>
      <c r="WX22" s="17">
        <v>2.4</v>
      </c>
      <c r="WY22" s="17">
        <v>0</v>
      </c>
      <c r="WZ22" s="17">
        <v>1.7</v>
      </c>
      <c r="XA22" s="17">
        <v>2.8</v>
      </c>
      <c r="XB22" s="17">
        <v>2.8</v>
      </c>
      <c r="XC22" s="17">
        <v>-1.1000000000000001</v>
      </c>
      <c r="XD22" s="17">
        <v>2.9</v>
      </c>
      <c r="XE22" s="17">
        <v>1.514</v>
      </c>
      <c r="XF22" s="17">
        <v>1.514</v>
      </c>
      <c r="XG22" s="17">
        <v>1.3859999999999999</v>
      </c>
      <c r="XH22" s="17">
        <v>7.1</v>
      </c>
      <c r="XI22" s="17">
        <v>7.8</v>
      </c>
      <c r="XJ22" s="17">
        <v>7.8</v>
      </c>
      <c r="XK22" s="17">
        <v>-0.7</v>
      </c>
      <c r="XL22" s="17">
        <v>20</v>
      </c>
      <c r="XM22" s="17">
        <v>19.241980000000002</v>
      </c>
      <c r="XN22" s="17">
        <v>19.241980000000002</v>
      </c>
      <c r="XO22" s="17">
        <v>0.75802000000000003</v>
      </c>
      <c r="XP22" s="17">
        <v>20</v>
      </c>
      <c r="XQ22" s="17">
        <v>19.241980000000002</v>
      </c>
      <c r="XR22" s="17">
        <v>19.241980000000002</v>
      </c>
      <c r="XS22" s="17">
        <v>0.75802000000000003</v>
      </c>
      <c r="XT22" s="17">
        <v>6</v>
      </c>
      <c r="XU22" s="17">
        <v>10.8</v>
      </c>
      <c r="XV22" s="17">
        <v>10.8</v>
      </c>
      <c r="XW22" s="17">
        <v>-4.8</v>
      </c>
      <c r="XX22" s="17"/>
      <c r="XY22" s="17"/>
      <c r="XZ22" s="17"/>
      <c r="YA22" s="17">
        <v>0</v>
      </c>
      <c r="YB22" s="17"/>
      <c r="YC22" s="17"/>
      <c r="YD22" s="17">
        <v>20</v>
      </c>
      <c r="YE22" s="17">
        <v>-20</v>
      </c>
      <c r="YF22" s="17">
        <v>16</v>
      </c>
      <c r="YG22" s="17">
        <v>14</v>
      </c>
      <c r="YH22" s="17">
        <v>14</v>
      </c>
      <c r="YI22" s="17">
        <v>2</v>
      </c>
      <c r="YJ22" s="17">
        <v>13.9</v>
      </c>
      <c r="YK22" s="17">
        <v>13</v>
      </c>
      <c r="YL22" s="17">
        <v>13</v>
      </c>
      <c r="YM22" s="17">
        <v>0.9</v>
      </c>
      <c r="YN22" s="17">
        <v>7.3</v>
      </c>
      <c r="YO22" s="17">
        <v>7.95</v>
      </c>
      <c r="YP22" s="17">
        <v>7.95</v>
      </c>
      <c r="YQ22" s="17">
        <v>-0.65</v>
      </c>
      <c r="YR22" s="17">
        <v>10.1</v>
      </c>
      <c r="YS22" s="17">
        <v>11</v>
      </c>
      <c r="YT22" s="17">
        <v>11</v>
      </c>
      <c r="YU22" s="17">
        <v>-0.9</v>
      </c>
      <c r="YV22" s="17">
        <v>16.899999999999999</v>
      </c>
      <c r="YW22" s="17">
        <v>20</v>
      </c>
      <c r="YX22" s="17">
        <v>20</v>
      </c>
      <c r="YY22" s="17">
        <v>-3.1</v>
      </c>
    </row>
    <row r="23" spans="1:675" ht="24" customHeight="1" x14ac:dyDescent="0.25">
      <c r="A23" s="1"/>
      <c r="B23" s="16" t="s">
        <v>71</v>
      </c>
      <c r="C23" s="16" t="s">
        <v>827</v>
      </c>
      <c r="D23" s="17">
        <v>202.6</v>
      </c>
      <c r="E23" s="17">
        <v>203.40136000000001</v>
      </c>
      <c r="F23" s="17">
        <v>203.40136000000001</v>
      </c>
      <c r="G23" s="17">
        <v>-0.80135999999999996</v>
      </c>
      <c r="H23" s="17">
        <v>640.5</v>
      </c>
      <c r="I23" s="17">
        <v>629.11312999999996</v>
      </c>
      <c r="J23" s="17">
        <v>629.11312999999996</v>
      </c>
      <c r="K23" s="17">
        <v>11.38687</v>
      </c>
      <c r="L23" s="17">
        <v>211.2</v>
      </c>
      <c r="M23" s="17">
        <v>204.86058</v>
      </c>
      <c r="N23" s="17">
        <v>204.86058</v>
      </c>
      <c r="O23" s="17">
        <v>6.3394199999999996</v>
      </c>
      <c r="P23" s="17"/>
      <c r="Q23" s="17"/>
      <c r="R23" s="17"/>
      <c r="S23" s="17">
        <v>0</v>
      </c>
      <c r="T23" s="17"/>
      <c r="U23" s="17"/>
      <c r="V23" s="17"/>
      <c r="W23" s="17">
        <v>0</v>
      </c>
      <c r="X23" s="17">
        <v>90.1</v>
      </c>
      <c r="Y23" s="17">
        <v>91.867829999999998</v>
      </c>
      <c r="Z23" s="17">
        <v>91.867829999999998</v>
      </c>
      <c r="AA23" s="17">
        <v>-1.76783</v>
      </c>
      <c r="AB23" s="17">
        <v>149.80000000000001</v>
      </c>
      <c r="AC23" s="17">
        <v>242</v>
      </c>
      <c r="AD23" s="17">
        <v>242</v>
      </c>
      <c r="AE23" s="17">
        <v>-92.2</v>
      </c>
      <c r="AF23" s="17">
        <v>0</v>
      </c>
      <c r="AG23" s="17"/>
      <c r="AH23" s="17"/>
      <c r="AI23" s="17">
        <v>0</v>
      </c>
      <c r="AJ23" s="17"/>
      <c r="AK23" s="17"/>
      <c r="AL23" s="17"/>
      <c r="AM23" s="17">
        <v>0</v>
      </c>
      <c r="AN23" s="17">
        <v>104.9</v>
      </c>
      <c r="AO23" s="17">
        <v>139.96593999999999</v>
      </c>
      <c r="AP23" s="17">
        <v>109.89</v>
      </c>
      <c r="AQ23" s="17">
        <v>-4.99</v>
      </c>
      <c r="AR23" s="17">
        <v>105.4</v>
      </c>
      <c r="AS23" s="17">
        <v>139.96593999999999</v>
      </c>
      <c r="AT23" s="17">
        <v>109.89</v>
      </c>
      <c r="AU23" s="17">
        <v>-4.49</v>
      </c>
      <c r="AV23" s="17">
        <v>0</v>
      </c>
      <c r="AW23" s="17"/>
      <c r="AX23" s="17"/>
      <c r="AY23" s="17">
        <v>0</v>
      </c>
      <c r="AZ23" s="17">
        <v>132.19999999999999</v>
      </c>
      <c r="BA23" s="17">
        <v>140.38625999999999</v>
      </c>
      <c r="BB23" s="17">
        <v>110.22</v>
      </c>
      <c r="BC23" s="17">
        <v>21.98</v>
      </c>
      <c r="BD23" s="17">
        <v>203.1</v>
      </c>
      <c r="BE23" s="17">
        <v>207.24285</v>
      </c>
      <c r="BF23" s="17">
        <v>207.24285</v>
      </c>
      <c r="BG23" s="17">
        <v>-4.1428500000000001</v>
      </c>
      <c r="BH23" s="17">
        <v>107.9</v>
      </c>
      <c r="BI23" s="17">
        <v>103.93259999999999</v>
      </c>
      <c r="BJ23" s="17">
        <v>103.93259999999999</v>
      </c>
      <c r="BK23" s="17">
        <v>3.9674</v>
      </c>
      <c r="BL23" s="17">
        <v>436</v>
      </c>
      <c r="BM23" s="17">
        <v>491.20796999999999</v>
      </c>
      <c r="BN23" s="17">
        <v>491.20796999999999</v>
      </c>
      <c r="BO23" s="17">
        <v>-55.207970000000003</v>
      </c>
      <c r="BP23" s="17">
        <v>10.199999999999999</v>
      </c>
      <c r="BQ23" s="17">
        <v>10.52094</v>
      </c>
      <c r="BR23" s="17">
        <v>10.52094</v>
      </c>
      <c r="BS23" s="17">
        <v>-0.32094</v>
      </c>
      <c r="BT23" s="17"/>
      <c r="BU23" s="17"/>
      <c r="BV23" s="17"/>
      <c r="BW23" s="17">
        <v>0</v>
      </c>
      <c r="BX23" s="17"/>
      <c r="BY23" s="17"/>
      <c r="BZ23" s="17"/>
      <c r="CA23" s="17">
        <v>0</v>
      </c>
      <c r="CB23" s="17"/>
      <c r="CC23" s="17"/>
      <c r="CD23" s="17"/>
      <c r="CE23" s="17">
        <v>0</v>
      </c>
      <c r="CF23" s="17"/>
      <c r="CG23" s="17"/>
      <c r="CH23" s="17"/>
      <c r="CI23" s="17">
        <v>0</v>
      </c>
      <c r="CJ23" s="17">
        <v>167.3</v>
      </c>
      <c r="CK23" s="17">
        <v>164.06706</v>
      </c>
      <c r="CL23" s="17">
        <v>164.06706</v>
      </c>
      <c r="CM23" s="17">
        <v>3.2329400000000001</v>
      </c>
      <c r="CN23" s="17">
        <v>7.2</v>
      </c>
      <c r="CO23" s="17">
        <v>7.4306799999999997</v>
      </c>
      <c r="CP23" s="17">
        <v>7.4306799999999997</v>
      </c>
      <c r="CQ23" s="17">
        <v>-0.23068</v>
      </c>
      <c r="CR23" s="17">
        <v>5.2</v>
      </c>
      <c r="CS23" s="17">
        <v>4.0787899999999997</v>
      </c>
      <c r="CT23" s="17">
        <v>4.0787899999999997</v>
      </c>
      <c r="CU23" s="17">
        <v>1.12121</v>
      </c>
      <c r="CV23" s="17">
        <v>0</v>
      </c>
      <c r="CW23" s="17"/>
      <c r="CX23" s="17"/>
      <c r="CY23" s="17">
        <v>0</v>
      </c>
      <c r="CZ23" s="17">
        <v>3.1</v>
      </c>
      <c r="DA23" s="17">
        <v>6.8787000000000003</v>
      </c>
      <c r="DB23" s="17">
        <v>6.8787000000000003</v>
      </c>
      <c r="DC23" s="17">
        <v>-3.7787000000000002</v>
      </c>
      <c r="DD23" s="17"/>
      <c r="DE23" s="17"/>
      <c r="DF23" s="17"/>
      <c r="DG23" s="17">
        <v>0</v>
      </c>
      <c r="DH23" s="17">
        <v>142.19999999999999</v>
      </c>
      <c r="DI23" s="17">
        <v>95.152670000000001</v>
      </c>
      <c r="DJ23" s="17">
        <v>95.152670000000001</v>
      </c>
      <c r="DK23" s="17">
        <v>47.047330000000002</v>
      </c>
      <c r="DL23" s="17"/>
      <c r="DM23" s="17"/>
      <c r="DN23" s="17"/>
      <c r="DO23" s="17">
        <v>0</v>
      </c>
      <c r="DP23" s="17"/>
      <c r="DQ23" s="17"/>
      <c r="DR23" s="17"/>
      <c r="DS23" s="17">
        <v>0</v>
      </c>
      <c r="DT23" s="17"/>
      <c r="DU23" s="17"/>
      <c r="DV23" s="17"/>
      <c r="DW23" s="17">
        <v>0</v>
      </c>
      <c r="DX23" s="17"/>
      <c r="DY23" s="17"/>
      <c r="DZ23" s="17"/>
      <c r="EA23" s="17">
        <v>0</v>
      </c>
      <c r="EB23" s="17">
        <v>110.4</v>
      </c>
      <c r="EC23" s="17">
        <v>112.46647</v>
      </c>
      <c r="ED23" s="17">
        <v>112.46647</v>
      </c>
      <c r="EE23" s="17">
        <v>-2.0664699999999998</v>
      </c>
      <c r="EF23" s="17">
        <v>188</v>
      </c>
      <c r="EG23" s="17">
        <v>220.69499999999999</v>
      </c>
      <c r="EH23" s="17">
        <v>220.69499999999999</v>
      </c>
      <c r="EI23" s="17">
        <v>-32.695</v>
      </c>
      <c r="EJ23" s="17"/>
      <c r="EK23" s="17"/>
      <c r="EL23" s="17"/>
      <c r="EM23" s="17">
        <v>0</v>
      </c>
      <c r="EN23" s="17"/>
      <c r="EO23" s="17"/>
      <c r="EP23" s="17"/>
      <c r="EQ23" s="17">
        <v>0</v>
      </c>
      <c r="ER23" s="17"/>
      <c r="ES23" s="17"/>
      <c r="ET23" s="17"/>
      <c r="EU23" s="17">
        <v>0</v>
      </c>
      <c r="EV23" s="17">
        <v>6.5</v>
      </c>
      <c r="EW23" s="17">
        <v>6.39</v>
      </c>
      <c r="EX23" s="17">
        <v>6.39</v>
      </c>
      <c r="EY23" s="17">
        <v>0.11</v>
      </c>
      <c r="EZ23" s="17">
        <v>391.6</v>
      </c>
      <c r="FA23" s="17">
        <v>418.96015999999997</v>
      </c>
      <c r="FB23" s="17">
        <v>418.96015999999997</v>
      </c>
      <c r="FC23" s="17">
        <v>-27.36016</v>
      </c>
      <c r="FD23" s="17">
        <v>81.3</v>
      </c>
      <c r="FE23" s="17">
        <v>81.635570000000001</v>
      </c>
      <c r="FF23" s="17">
        <v>81.635570000000001</v>
      </c>
      <c r="FG23" s="17">
        <v>-0.33556999999999998</v>
      </c>
      <c r="FH23" s="17">
        <v>150.6</v>
      </c>
      <c r="FI23" s="17">
        <v>151.36251999999999</v>
      </c>
      <c r="FJ23" s="17">
        <v>151.36251999999999</v>
      </c>
      <c r="FK23" s="17">
        <v>-0.76251999999999998</v>
      </c>
      <c r="FL23" s="17">
        <v>41.5</v>
      </c>
      <c r="FM23" s="17">
        <v>41.89893</v>
      </c>
      <c r="FN23" s="17">
        <v>41.89893</v>
      </c>
      <c r="FO23" s="17">
        <v>-0.39893000000000001</v>
      </c>
      <c r="FP23" s="17">
        <v>18.442820000000001</v>
      </c>
      <c r="FQ23" s="17">
        <v>19.21088</v>
      </c>
      <c r="FR23" s="17">
        <v>19.21088</v>
      </c>
      <c r="FS23" s="17">
        <v>-0.76805999999999996</v>
      </c>
      <c r="FT23" s="17">
        <v>0</v>
      </c>
      <c r="FU23" s="17">
        <v>18.46453</v>
      </c>
      <c r="FV23" s="17">
        <v>18.46453</v>
      </c>
      <c r="FW23" s="17">
        <v>-18.46453</v>
      </c>
      <c r="FX23" s="17">
        <v>90.3</v>
      </c>
      <c r="FY23" s="17">
        <v>87.773570000000007</v>
      </c>
      <c r="FZ23" s="17">
        <v>87.773570000000007</v>
      </c>
      <c r="GA23" s="17">
        <v>2.52643</v>
      </c>
      <c r="GB23" s="17">
        <v>152.19999999999999</v>
      </c>
      <c r="GC23" s="17">
        <v>166.98542</v>
      </c>
      <c r="GD23" s="17">
        <v>166.98542</v>
      </c>
      <c r="GE23" s="17">
        <v>-14.78542</v>
      </c>
      <c r="GF23" s="17">
        <v>152.19999999999999</v>
      </c>
      <c r="GG23" s="17">
        <v>166.98542</v>
      </c>
      <c r="GH23" s="17">
        <v>166.98542</v>
      </c>
      <c r="GI23" s="17">
        <v>-14.78542</v>
      </c>
      <c r="GJ23" s="17">
        <v>170.2</v>
      </c>
      <c r="GK23" s="17">
        <v>167.48688000000001</v>
      </c>
      <c r="GL23" s="17">
        <v>167.48688000000001</v>
      </c>
      <c r="GM23" s="17">
        <v>2.71312</v>
      </c>
      <c r="GN23" s="17">
        <v>105.7</v>
      </c>
      <c r="GO23" s="17">
        <v>110.48202000000001</v>
      </c>
      <c r="GP23" s="17">
        <v>110.48202000000001</v>
      </c>
      <c r="GQ23" s="17">
        <v>-4.7820200000000002</v>
      </c>
      <c r="GR23" s="17">
        <v>44.8</v>
      </c>
      <c r="GS23" s="17">
        <v>47.082599999999999</v>
      </c>
      <c r="GT23" s="17">
        <v>47.082599999999999</v>
      </c>
      <c r="GU23" s="17">
        <v>-2.2826</v>
      </c>
      <c r="GV23" s="17"/>
      <c r="GW23" s="17"/>
      <c r="GX23" s="17">
        <v>22.798999999999999</v>
      </c>
      <c r="GY23" s="17">
        <v>-22.798999999999999</v>
      </c>
      <c r="GZ23" s="17">
        <v>3.8</v>
      </c>
      <c r="HA23" s="17"/>
      <c r="HB23" s="17"/>
      <c r="HC23" s="17">
        <v>3.8</v>
      </c>
      <c r="HD23" s="17">
        <v>32.9</v>
      </c>
      <c r="HE23" s="17">
        <v>33.515149999999998</v>
      </c>
      <c r="HF23" s="17">
        <v>33.515149999999998</v>
      </c>
      <c r="HG23" s="17">
        <v>-0.61514999999999997</v>
      </c>
      <c r="HH23" s="17">
        <v>116.6</v>
      </c>
      <c r="HI23" s="17">
        <v>146.83313999999999</v>
      </c>
      <c r="HJ23" s="17">
        <v>146.83313999999999</v>
      </c>
      <c r="HK23" s="17">
        <v>-30.233139999999999</v>
      </c>
      <c r="HL23" s="17"/>
      <c r="HM23" s="17"/>
      <c r="HN23" s="17"/>
      <c r="HO23" s="17">
        <v>0</v>
      </c>
      <c r="HP23" s="17"/>
      <c r="HQ23" s="17"/>
      <c r="HR23" s="17"/>
      <c r="HS23" s="17">
        <v>0</v>
      </c>
      <c r="HT23" s="17">
        <v>94.5</v>
      </c>
      <c r="HU23" s="17">
        <v>95.545190000000005</v>
      </c>
      <c r="HV23" s="17">
        <v>24.014710000000001</v>
      </c>
      <c r="HW23" s="17">
        <v>70.485290000000006</v>
      </c>
      <c r="HX23" s="17"/>
      <c r="HY23" s="17"/>
      <c r="HZ23" s="17"/>
      <c r="IA23" s="17">
        <v>0</v>
      </c>
      <c r="IB23" s="17"/>
      <c r="IC23" s="17"/>
      <c r="ID23" s="17"/>
      <c r="IE23" s="17">
        <v>0</v>
      </c>
      <c r="IF23" s="17">
        <v>44.7</v>
      </c>
      <c r="IG23" s="17"/>
      <c r="IH23" s="17"/>
      <c r="II23" s="17">
        <v>44.7</v>
      </c>
      <c r="IJ23" s="17"/>
      <c r="IK23" s="17"/>
      <c r="IL23" s="17"/>
      <c r="IM23" s="17">
        <v>0</v>
      </c>
      <c r="IN23" s="17"/>
      <c r="IO23" s="17"/>
      <c r="IP23" s="17"/>
      <c r="IQ23" s="17">
        <v>0</v>
      </c>
      <c r="IR23" s="17"/>
      <c r="IS23" s="17"/>
      <c r="IT23" s="17"/>
      <c r="IU23" s="17">
        <v>0</v>
      </c>
      <c r="IV23" s="17">
        <v>127.3</v>
      </c>
      <c r="IW23" s="17">
        <v>132.83837</v>
      </c>
      <c r="IX23" s="17">
        <v>132.83837</v>
      </c>
      <c r="IY23" s="17">
        <v>-5.5383699999999996</v>
      </c>
      <c r="IZ23" s="17">
        <v>0</v>
      </c>
      <c r="JA23" s="17"/>
      <c r="JB23" s="17"/>
      <c r="JC23" s="17">
        <v>0</v>
      </c>
      <c r="JD23" s="17">
        <v>0</v>
      </c>
      <c r="JE23" s="17"/>
      <c r="JF23" s="17"/>
      <c r="JG23" s="17">
        <v>0</v>
      </c>
      <c r="JH23" s="17">
        <v>0</v>
      </c>
      <c r="JI23" s="17"/>
      <c r="JJ23" s="17"/>
      <c r="JK23" s="17">
        <v>0</v>
      </c>
      <c r="JL23" s="17"/>
      <c r="JM23" s="17"/>
      <c r="JN23" s="17"/>
      <c r="JO23" s="17">
        <v>0</v>
      </c>
      <c r="JP23" s="17">
        <v>71.8</v>
      </c>
      <c r="JQ23" s="17">
        <v>73.590999999999994</v>
      </c>
      <c r="JR23" s="17">
        <v>44.848439999999997</v>
      </c>
      <c r="JS23" s="17">
        <v>26.951560000000001</v>
      </c>
      <c r="JT23" s="17">
        <v>35.1</v>
      </c>
      <c r="JU23" s="17">
        <v>36.905999999999999</v>
      </c>
      <c r="JV23" s="17">
        <v>22.49156</v>
      </c>
      <c r="JW23" s="17">
        <v>12.60844</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c r="KT23" s="17"/>
      <c r="KU23" s="17">
        <v>0</v>
      </c>
      <c r="KV23" s="17">
        <v>0</v>
      </c>
      <c r="KW23" s="17"/>
      <c r="KX23" s="17">
        <v>4.1132999999999997</v>
      </c>
      <c r="KY23" s="17">
        <v>-4.1132999999999997</v>
      </c>
      <c r="KZ23" s="17">
        <v>178.2</v>
      </c>
      <c r="LA23" s="17">
        <v>225.82119</v>
      </c>
      <c r="LB23" s="17">
        <v>158.42954</v>
      </c>
      <c r="LC23" s="17">
        <v>19.77046</v>
      </c>
      <c r="LD23" s="17">
        <v>116.5</v>
      </c>
      <c r="LE23" s="17">
        <v>133.16031000000001</v>
      </c>
      <c r="LF23" s="17">
        <v>133.16031000000001</v>
      </c>
      <c r="LG23" s="17">
        <v>-16.660309999999999</v>
      </c>
      <c r="LH23" s="17">
        <v>66</v>
      </c>
      <c r="LI23" s="17">
        <v>67.199219999999997</v>
      </c>
      <c r="LJ23" s="17">
        <v>67.199219999999997</v>
      </c>
      <c r="LK23" s="17">
        <v>-1.19922</v>
      </c>
      <c r="LL23" s="17">
        <v>78.099999999999994</v>
      </c>
      <c r="LM23" s="17">
        <v>78.567999999999998</v>
      </c>
      <c r="LN23" s="17">
        <v>78.567999999999998</v>
      </c>
      <c r="LO23" s="17">
        <v>-0.46800000000000003</v>
      </c>
      <c r="LP23" s="17"/>
      <c r="LQ23" s="17"/>
      <c r="LR23" s="17">
        <v>29.980560000000001</v>
      </c>
      <c r="LS23" s="17">
        <v>-29.980560000000001</v>
      </c>
      <c r="LT23" s="17">
        <v>0</v>
      </c>
      <c r="LU23" s="17"/>
      <c r="LV23" s="17"/>
      <c r="LW23" s="17">
        <v>0</v>
      </c>
      <c r="LX23" s="17">
        <v>0</v>
      </c>
      <c r="LY23" s="17"/>
      <c r="LZ23" s="17"/>
      <c r="MA23" s="17">
        <v>0</v>
      </c>
      <c r="MB23" s="17">
        <v>0</v>
      </c>
      <c r="MC23" s="17"/>
      <c r="MD23" s="17"/>
      <c r="ME23" s="17">
        <v>0</v>
      </c>
      <c r="MF23" s="17">
        <v>139.80000000000001</v>
      </c>
      <c r="MG23" s="17">
        <v>138.54471000000001</v>
      </c>
      <c r="MH23" s="17">
        <v>135.44426000000001</v>
      </c>
      <c r="MI23" s="17">
        <v>4.3557399999999999</v>
      </c>
      <c r="MJ23" s="17"/>
      <c r="MK23" s="17"/>
      <c r="ML23" s="17"/>
      <c r="MM23" s="17">
        <v>0</v>
      </c>
      <c r="MN23" s="17">
        <v>67.099999999999994</v>
      </c>
      <c r="MO23" s="17">
        <v>69.480379999999997</v>
      </c>
      <c r="MP23" s="17">
        <v>67.9255</v>
      </c>
      <c r="MQ23" s="17">
        <v>-0.82550000000000001</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205.6</v>
      </c>
      <c r="NM23" s="17">
        <v>206.49084999999999</v>
      </c>
      <c r="NN23" s="17">
        <v>206.49084999999999</v>
      </c>
      <c r="NO23" s="17">
        <v>-0.89085000000000003</v>
      </c>
      <c r="NP23" s="17">
        <v>98.8</v>
      </c>
      <c r="NQ23" s="17">
        <v>103.55547</v>
      </c>
      <c r="NR23" s="17">
        <v>103.55547</v>
      </c>
      <c r="NS23" s="17">
        <v>-4.7554699999999999</v>
      </c>
      <c r="NT23" s="17"/>
      <c r="NU23" s="17"/>
      <c r="NV23" s="17"/>
      <c r="NW23" s="17">
        <v>0</v>
      </c>
      <c r="NX23" s="17">
        <v>0</v>
      </c>
      <c r="NY23" s="17"/>
      <c r="NZ23" s="17">
        <v>3.6327500000000001</v>
      </c>
      <c r="OA23" s="17">
        <v>-3.6327500000000001</v>
      </c>
      <c r="OB23" s="17">
        <v>20</v>
      </c>
      <c r="OC23" s="17">
        <v>20</v>
      </c>
      <c r="OD23" s="17">
        <v>17.492709999999999</v>
      </c>
      <c r="OE23" s="17">
        <v>2.5072899999999998</v>
      </c>
      <c r="OF23" s="17">
        <v>0.1</v>
      </c>
      <c r="OG23" s="17">
        <v>5.1999999999999998E-2</v>
      </c>
      <c r="OH23" s="17">
        <v>5.1999999999999998E-2</v>
      </c>
      <c r="OI23" s="17">
        <v>4.8000000000000001E-2</v>
      </c>
      <c r="OJ23" s="17">
        <v>0</v>
      </c>
      <c r="OK23" s="17">
        <v>29.324999999999999</v>
      </c>
      <c r="OL23" s="17">
        <v>29.324999999999999</v>
      </c>
      <c r="OM23" s="17">
        <v>-29.324999999999999</v>
      </c>
      <c r="ON23" s="17">
        <v>64</v>
      </c>
      <c r="OO23" s="17">
        <v>31.623000000000001</v>
      </c>
      <c r="OP23" s="17">
        <v>31.623000000000001</v>
      </c>
      <c r="OQ23" s="17">
        <v>32.377000000000002</v>
      </c>
      <c r="OR23" s="17">
        <v>0.7</v>
      </c>
      <c r="OS23" s="17"/>
      <c r="OT23" s="17"/>
      <c r="OU23" s="17">
        <v>0.7</v>
      </c>
      <c r="OV23" s="17">
        <v>0</v>
      </c>
      <c r="OW23" s="17"/>
      <c r="OX23" s="17"/>
      <c r="OY23" s="17">
        <v>0</v>
      </c>
      <c r="OZ23" s="17">
        <v>20.3</v>
      </c>
      <c r="PA23" s="17">
        <v>19.436350000000001</v>
      </c>
      <c r="PB23" s="17">
        <v>19.436350000000001</v>
      </c>
      <c r="PC23" s="17">
        <v>0.86365000000000003</v>
      </c>
      <c r="PD23" s="17">
        <v>9.9</v>
      </c>
      <c r="PE23" s="17">
        <v>9.9830000000000005</v>
      </c>
      <c r="PF23" s="17">
        <v>9.9830000000000005</v>
      </c>
      <c r="PG23" s="17">
        <v>-8.3000000000000004E-2</v>
      </c>
      <c r="PH23" s="17">
        <v>5.4</v>
      </c>
      <c r="PI23" s="17">
        <v>5.67</v>
      </c>
      <c r="PJ23" s="17">
        <v>5.67</v>
      </c>
      <c r="PK23" s="17">
        <v>-0.27</v>
      </c>
      <c r="PL23" s="17">
        <v>170.5</v>
      </c>
      <c r="PM23" s="17">
        <v>45</v>
      </c>
      <c r="PN23" s="17">
        <v>190</v>
      </c>
      <c r="PO23" s="17">
        <v>-19.5</v>
      </c>
      <c r="PP23" s="17">
        <v>0</v>
      </c>
      <c r="PQ23" s="17">
        <v>12.4017</v>
      </c>
      <c r="PR23" s="17">
        <v>12.4017</v>
      </c>
      <c r="PS23" s="17">
        <v>-12.4017</v>
      </c>
      <c r="PT23" s="17">
        <v>0</v>
      </c>
      <c r="PU23" s="17">
        <v>2</v>
      </c>
      <c r="PV23" s="17">
        <v>2</v>
      </c>
      <c r="PW23" s="17">
        <v>-2</v>
      </c>
      <c r="PX23" s="17"/>
      <c r="PY23" s="17"/>
      <c r="PZ23" s="17">
        <v>2</v>
      </c>
      <c r="QA23" s="17">
        <v>-2</v>
      </c>
      <c r="QB23" s="17">
        <v>5</v>
      </c>
      <c r="QC23" s="17">
        <v>5</v>
      </c>
      <c r="QD23" s="17">
        <v>5</v>
      </c>
      <c r="QE23" s="17">
        <v>0</v>
      </c>
      <c r="QF23" s="17">
        <v>20.2</v>
      </c>
      <c r="QG23" s="17">
        <v>20.274049999999999</v>
      </c>
      <c r="QH23" s="17">
        <v>20.274049999999999</v>
      </c>
      <c r="QI23" s="17">
        <v>-7.4050000000000005E-2</v>
      </c>
      <c r="QJ23" s="17">
        <v>20</v>
      </c>
      <c r="QK23" s="17">
        <v>19.436350000000001</v>
      </c>
      <c r="QL23" s="17">
        <v>19.436350000000001</v>
      </c>
      <c r="QM23" s="17">
        <v>0.56364999999999998</v>
      </c>
      <c r="QN23" s="17">
        <v>18.899999999999999</v>
      </c>
      <c r="QO23" s="17">
        <v>17.492709999999999</v>
      </c>
      <c r="QP23" s="17">
        <v>17.492709999999999</v>
      </c>
      <c r="QQ23" s="17">
        <v>1.4072899999999999</v>
      </c>
      <c r="QR23" s="17">
        <v>3.6</v>
      </c>
      <c r="QS23" s="17">
        <v>3.5</v>
      </c>
      <c r="QT23" s="17">
        <v>3.5</v>
      </c>
      <c r="QU23" s="17">
        <v>0.1</v>
      </c>
      <c r="QV23" s="17">
        <v>9.3000000000000007</v>
      </c>
      <c r="QW23" s="17">
        <v>17.881440000000001</v>
      </c>
      <c r="QX23" s="17">
        <v>17.881440000000001</v>
      </c>
      <c r="QY23" s="17">
        <v>-8.5814400000000006</v>
      </c>
      <c r="QZ23" s="17">
        <v>13.2</v>
      </c>
      <c r="RA23" s="17">
        <v>11.173999999999999</v>
      </c>
      <c r="RB23" s="17">
        <v>11.173999999999999</v>
      </c>
      <c r="RC23" s="17">
        <v>2.0259999999999998</v>
      </c>
      <c r="RD23" s="17">
        <v>16.3</v>
      </c>
      <c r="RE23" s="17">
        <v>12.589</v>
      </c>
      <c r="RF23" s="17">
        <v>12.589</v>
      </c>
      <c r="RG23" s="17">
        <v>3.7109999999999999</v>
      </c>
      <c r="RH23" s="17">
        <v>0</v>
      </c>
      <c r="RI23" s="17">
        <v>6.0830000000000002</v>
      </c>
      <c r="RJ23" s="17">
        <v>6.0830000000000002</v>
      </c>
      <c r="RK23" s="17">
        <v>-6.0830000000000002</v>
      </c>
      <c r="RL23" s="17">
        <v>0</v>
      </c>
      <c r="RM23" s="17">
        <v>14.147</v>
      </c>
      <c r="RN23" s="17">
        <v>14.147</v>
      </c>
      <c r="RO23" s="17">
        <v>-14.147</v>
      </c>
      <c r="RP23" s="17">
        <v>17.399999999999999</v>
      </c>
      <c r="RQ23" s="17">
        <v>7.4080000000000004</v>
      </c>
      <c r="RR23" s="17">
        <v>7.4080000000000004</v>
      </c>
      <c r="RS23" s="17">
        <v>9.9920000000000009</v>
      </c>
      <c r="RT23" s="17">
        <v>3.1</v>
      </c>
      <c r="RU23" s="17">
        <v>3.2010000000000001</v>
      </c>
      <c r="RV23" s="17">
        <v>3.2010000000000001</v>
      </c>
      <c r="RW23" s="17">
        <v>-0.10100000000000001</v>
      </c>
      <c r="RX23" s="17">
        <v>20.2</v>
      </c>
      <c r="RY23" s="17">
        <v>19.792000000000002</v>
      </c>
      <c r="RZ23" s="17">
        <v>19.792000000000002</v>
      </c>
      <c r="SA23" s="17">
        <v>0.40799999999999997</v>
      </c>
      <c r="SB23" s="17">
        <v>3.2</v>
      </c>
      <c r="SC23" s="17">
        <v>2</v>
      </c>
      <c r="SD23" s="17">
        <v>2</v>
      </c>
      <c r="SE23" s="17">
        <v>1.2</v>
      </c>
      <c r="SF23" s="17"/>
      <c r="SG23" s="17"/>
      <c r="SH23" s="17"/>
      <c r="SI23" s="17">
        <v>0</v>
      </c>
      <c r="SJ23" s="17">
        <v>0.1</v>
      </c>
      <c r="SK23" s="17">
        <v>7.5999999999999998E-2</v>
      </c>
      <c r="SL23" s="17">
        <v>7.5999999999999998E-2</v>
      </c>
      <c r="SM23" s="17">
        <v>2.4E-2</v>
      </c>
      <c r="SN23" s="17">
        <v>19.8</v>
      </c>
      <c r="SO23" s="17">
        <v>19.1448</v>
      </c>
      <c r="SP23" s="17">
        <v>19.1448</v>
      </c>
      <c r="SQ23" s="17">
        <v>0.6552</v>
      </c>
      <c r="SR23" s="17">
        <v>0</v>
      </c>
      <c r="SS23" s="17"/>
      <c r="ST23" s="17">
        <v>12.244899999999999</v>
      </c>
      <c r="SU23" s="17">
        <v>-12.244899999999999</v>
      </c>
      <c r="SV23" s="17">
        <v>20</v>
      </c>
      <c r="SW23" s="17">
        <v>19.436350000000001</v>
      </c>
      <c r="SX23" s="17">
        <v>19.436350000000001</v>
      </c>
      <c r="SY23" s="17">
        <v>0.56364999999999998</v>
      </c>
      <c r="SZ23" s="17">
        <v>20.399999999999999</v>
      </c>
      <c r="TA23" s="17">
        <v>19.436350000000001</v>
      </c>
      <c r="TB23" s="17">
        <v>19.436350000000001</v>
      </c>
      <c r="TC23" s="17">
        <v>0.96365000000000001</v>
      </c>
      <c r="TD23" s="17">
        <v>1.2</v>
      </c>
      <c r="TE23" s="17">
        <v>0.54700000000000004</v>
      </c>
      <c r="TF23" s="17">
        <v>0.54700000000000004</v>
      </c>
      <c r="TG23" s="17">
        <v>0.65300000000000002</v>
      </c>
      <c r="TH23" s="17">
        <v>0</v>
      </c>
      <c r="TI23" s="17">
        <v>0.22500000000000001</v>
      </c>
      <c r="TJ23" s="17">
        <v>0.22500000000000001</v>
      </c>
      <c r="TK23" s="17">
        <v>-0.22500000000000001</v>
      </c>
      <c r="TL23" s="17">
        <v>29.7</v>
      </c>
      <c r="TM23" s="17">
        <v>20.797999999999998</v>
      </c>
      <c r="TN23" s="17">
        <v>20.797999999999998</v>
      </c>
      <c r="TO23" s="17">
        <v>8.9019999999999992</v>
      </c>
      <c r="TP23" s="17">
        <v>0.4</v>
      </c>
      <c r="TQ23" s="17">
        <v>8.1920000000000002</v>
      </c>
      <c r="TR23" s="17">
        <v>8.1920000000000002</v>
      </c>
      <c r="TS23" s="17">
        <v>-7.7919999999999998</v>
      </c>
      <c r="TT23" s="17">
        <v>6.66</v>
      </c>
      <c r="TU23" s="17">
        <v>16.145</v>
      </c>
      <c r="TV23" s="17">
        <v>16.145</v>
      </c>
      <c r="TW23" s="17">
        <v>-9.4849999999999994</v>
      </c>
      <c r="TX23" s="17">
        <v>0</v>
      </c>
      <c r="TY23" s="17">
        <v>0.17699999999999999</v>
      </c>
      <c r="TZ23" s="17">
        <v>0.17699999999999999</v>
      </c>
      <c r="UA23" s="17">
        <v>-0.17699999999999999</v>
      </c>
      <c r="UB23" s="17">
        <v>0</v>
      </c>
      <c r="UC23" s="17">
        <v>0.30399999999999999</v>
      </c>
      <c r="UD23" s="17">
        <v>0.30399999999999999</v>
      </c>
      <c r="UE23" s="17">
        <v>-0.30399999999999999</v>
      </c>
      <c r="UF23" s="17">
        <v>24.9</v>
      </c>
      <c r="UG23" s="17">
        <v>27.27</v>
      </c>
      <c r="UH23" s="17">
        <v>27.27</v>
      </c>
      <c r="UI23" s="17">
        <v>-2.37</v>
      </c>
      <c r="UJ23" s="17">
        <v>21</v>
      </c>
      <c r="UK23" s="17">
        <v>21</v>
      </c>
      <c r="UL23" s="17">
        <v>19.436350000000001</v>
      </c>
      <c r="UM23" s="17">
        <v>1.56365</v>
      </c>
      <c r="UN23" s="17">
        <v>8.1</v>
      </c>
      <c r="UO23" s="17">
        <v>8</v>
      </c>
      <c r="UP23" s="17">
        <v>8</v>
      </c>
      <c r="UQ23" s="17">
        <v>0.1</v>
      </c>
      <c r="UR23" s="17"/>
      <c r="US23" s="17"/>
      <c r="UT23" s="17"/>
      <c r="UU23" s="17">
        <v>0</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0.2</v>
      </c>
      <c r="VI23" s="17">
        <v>0.105</v>
      </c>
      <c r="VJ23" s="17">
        <v>0.105</v>
      </c>
      <c r="VK23" s="17">
        <v>9.5000000000000001E-2</v>
      </c>
      <c r="VL23" s="17">
        <v>216.5</v>
      </c>
      <c r="VM23" s="17">
        <v>120</v>
      </c>
      <c r="VN23" s="17">
        <v>163.94399999999999</v>
      </c>
      <c r="VO23" s="17">
        <v>52.555999999999997</v>
      </c>
      <c r="VP23" s="17">
        <v>6.2</v>
      </c>
      <c r="VQ23" s="17">
        <v>0.22500000000000001</v>
      </c>
      <c r="VR23" s="17">
        <v>0.22500000000000001</v>
      </c>
      <c r="VS23" s="17">
        <v>5.9749999999999996</v>
      </c>
      <c r="VT23" s="17">
        <v>122.7</v>
      </c>
      <c r="VU23" s="17">
        <v>90.563500000000005</v>
      </c>
      <c r="VV23" s="17">
        <v>90.563500000000005</v>
      </c>
      <c r="VW23" s="17">
        <v>32.136499999999998</v>
      </c>
      <c r="VX23" s="17"/>
      <c r="VY23" s="17"/>
      <c r="VZ23" s="17">
        <v>0.6</v>
      </c>
      <c r="WA23" s="17">
        <v>-0.6</v>
      </c>
      <c r="WB23" s="17">
        <v>0</v>
      </c>
      <c r="WC23" s="17">
        <v>4.0460000000000003</v>
      </c>
      <c r="WD23" s="17">
        <v>4.0460000000000003</v>
      </c>
      <c r="WE23" s="17">
        <v>-4.0460000000000003</v>
      </c>
      <c r="WF23" s="17">
        <v>0</v>
      </c>
      <c r="WG23" s="17">
        <v>4</v>
      </c>
      <c r="WH23" s="17">
        <v>4</v>
      </c>
      <c r="WI23" s="17">
        <v>-4</v>
      </c>
      <c r="WJ23" s="17">
        <v>91.1</v>
      </c>
      <c r="WK23" s="17">
        <v>66.960999999999999</v>
      </c>
      <c r="WL23" s="17">
        <v>66.960999999999999</v>
      </c>
      <c r="WM23" s="17">
        <v>24.138999999999999</v>
      </c>
      <c r="WN23" s="17">
        <v>3.1</v>
      </c>
      <c r="WO23" s="17">
        <v>4.2</v>
      </c>
      <c r="WP23" s="17">
        <v>4.2</v>
      </c>
      <c r="WQ23" s="17">
        <v>-1.1000000000000001</v>
      </c>
      <c r="WR23" s="17">
        <v>2</v>
      </c>
      <c r="WS23" s="17">
        <v>2.4</v>
      </c>
      <c r="WT23" s="17">
        <v>2.4</v>
      </c>
      <c r="WU23" s="17">
        <v>-0.4</v>
      </c>
      <c r="WV23" s="17">
        <v>2.4</v>
      </c>
      <c r="WW23" s="17">
        <v>2.4</v>
      </c>
      <c r="WX23" s="17">
        <v>2.4</v>
      </c>
      <c r="WY23" s="17">
        <v>0</v>
      </c>
      <c r="WZ23" s="17">
        <v>1.7</v>
      </c>
      <c r="XA23" s="17">
        <v>2.8</v>
      </c>
      <c r="XB23" s="17">
        <v>2.8</v>
      </c>
      <c r="XC23" s="17">
        <v>-1.1000000000000001</v>
      </c>
      <c r="XD23" s="17">
        <v>6</v>
      </c>
      <c r="XE23" s="17">
        <v>2.6819999999999999</v>
      </c>
      <c r="XF23" s="17">
        <v>2.6819999999999999</v>
      </c>
      <c r="XG23" s="17">
        <v>3.3180000000000001</v>
      </c>
      <c r="XH23" s="17">
        <v>7.1</v>
      </c>
      <c r="XI23" s="17">
        <v>7.8</v>
      </c>
      <c r="XJ23" s="17">
        <v>7.8</v>
      </c>
      <c r="XK23" s="17">
        <v>-0.7</v>
      </c>
      <c r="XL23" s="17">
        <v>20</v>
      </c>
      <c r="XM23" s="17">
        <v>19.241980000000002</v>
      </c>
      <c r="XN23" s="17">
        <v>19.241980000000002</v>
      </c>
      <c r="XO23" s="17">
        <v>0.75802000000000003</v>
      </c>
      <c r="XP23" s="17">
        <v>20</v>
      </c>
      <c r="XQ23" s="17">
        <v>19.241980000000002</v>
      </c>
      <c r="XR23" s="17">
        <v>19.241980000000002</v>
      </c>
      <c r="XS23" s="17">
        <v>0.75802000000000003</v>
      </c>
      <c r="XT23" s="17">
        <v>5.4</v>
      </c>
      <c r="XU23" s="17">
        <v>10.8</v>
      </c>
      <c r="XV23" s="17">
        <v>10.8</v>
      </c>
      <c r="XW23" s="17">
        <v>-5.4</v>
      </c>
      <c r="XX23" s="17"/>
      <c r="XY23" s="17"/>
      <c r="XZ23" s="17"/>
      <c r="YA23" s="17">
        <v>0</v>
      </c>
      <c r="YB23" s="17"/>
      <c r="YC23" s="17"/>
      <c r="YD23" s="17">
        <v>20</v>
      </c>
      <c r="YE23" s="17">
        <v>-20</v>
      </c>
      <c r="YF23" s="17">
        <v>16.5</v>
      </c>
      <c r="YG23" s="17">
        <v>14</v>
      </c>
      <c r="YH23" s="17">
        <v>14</v>
      </c>
      <c r="YI23" s="17">
        <v>2.5</v>
      </c>
      <c r="YJ23" s="17">
        <v>15.2</v>
      </c>
      <c r="YK23" s="17">
        <v>13</v>
      </c>
      <c r="YL23" s="17">
        <v>13</v>
      </c>
      <c r="YM23" s="17">
        <v>2.2000000000000002</v>
      </c>
      <c r="YN23" s="17">
        <v>7.3</v>
      </c>
      <c r="YO23" s="17">
        <v>7.95</v>
      </c>
      <c r="YP23" s="17">
        <v>7.95</v>
      </c>
      <c r="YQ23" s="17">
        <v>-0.65</v>
      </c>
      <c r="YR23" s="17">
        <v>10.7</v>
      </c>
      <c r="YS23" s="17">
        <v>11</v>
      </c>
      <c r="YT23" s="17">
        <v>11</v>
      </c>
      <c r="YU23" s="17">
        <v>-0.3</v>
      </c>
      <c r="YV23" s="17">
        <v>16.7</v>
      </c>
      <c r="YW23" s="17">
        <v>20</v>
      </c>
      <c r="YX23" s="17">
        <v>20</v>
      </c>
      <c r="YY23" s="17">
        <v>-3.3</v>
      </c>
    </row>
    <row r="24" spans="1:675" ht="24" customHeight="1" x14ac:dyDescent="0.25">
      <c r="A24" s="1"/>
      <c r="B24" s="18" t="s">
        <v>71</v>
      </c>
      <c r="C24" s="18" t="s">
        <v>828</v>
      </c>
      <c r="D24" s="19">
        <v>197.2</v>
      </c>
      <c r="E24" s="19">
        <v>203.40136000000001</v>
      </c>
      <c r="F24" s="19">
        <v>203.40136000000001</v>
      </c>
      <c r="G24" s="19">
        <v>-6.2013600000000002</v>
      </c>
      <c r="H24" s="19">
        <v>593.6</v>
      </c>
      <c r="I24" s="19">
        <v>629.11312999999996</v>
      </c>
      <c r="J24" s="19">
        <v>629.11312999999996</v>
      </c>
      <c r="K24" s="19">
        <v>-35.513129999999997</v>
      </c>
      <c r="L24" s="19">
        <v>211.2</v>
      </c>
      <c r="M24" s="19">
        <v>204.86058</v>
      </c>
      <c r="N24" s="19">
        <v>204.86058</v>
      </c>
      <c r="O24" s="19">
        <v>6.3394199999999996</v>
      </c>
      <c r="P24" s="19"/>
      <c r="Q24" s="19"/>
      <c r="R24" s="19"/>
      <c r="S24" s="19">
        <v>0</v>
      </c>
      <c r="T24" s="19"/>
      <c r="U24" s="19"/>
      <c r="V24" s="19"/>
      <c r="W24" s="19">
        <v>0</v>
      </c>
      <c r="X24" s="19">
        <v>87.4</v>
      </c>
      <c r="Y24" s="19">
        <v>91.867829999999998</v>
      </c>
      <c r="Z24" s="19">
        <v>91.867829999999998</v>
      </c>
      <c r="AA24" s="19">
        <v>-4.4678300000000002</v>
      </c>
      <c r="AB24" s="19">
        <v>156.69999999999999</v>
      </c>
      <c r="AC24" s="19">
        <v>242</v>
      </c>
      <c r="AD24" s="19">
        <v>242</v>
      </c>
      <c r="AE24" s="19">
        <v>-85.3</v>
      </c>
      <c r="AF24" s="19">
        <v>0</v>
      </c>
      <c r="AG24" s="19"/>
      <c r="AH24" s="19"/>
      <c r="AI24" s="19">
        <v>0</v>
      </c>
      <c r="AJ24" s="19"/>
      <c r="AK24" s="19"/>
      <c r="AL24" s="19"/>
      <c r="AM24" s="19">
        <v>0</v>
      </c>
      <c r="AN24" s="19">
        <v>126.1</v>
      </c>
      <c r="AO24" s="19">
        <v>165.85325</v>
      </c>
      <c r="AP24" s="19">
        <v>134.15481</v>
      </c>
      <c r="AQ24" s="19">
        <v>-8.0548099999999998</v>
      </c>
      <c r="AR24" s="19">
        <v>125.8</v>
      </c>
      <c r="AS24" s="19">
        <v>165.85325</v>
      </c>
      <c r="AT24" s="19">
        <v>134.15481</v>
      </c>
      <c r="AU24" s="19">
        <v>-8.3548100000000005</v>
      </c>
      <c r="AV24" s="19">
        <v>0</v>
      </c>
      <c r="AW24" s="19"/>
      <c r="AX24" s="19"/>
      <c r="AY24" s="19">
        <v>0</v>
      </c>
      <c r="AZ24" s="19">
        <v>148.80000000000001</v>
      </c>
      <c r="BA24" s="19">
        <v>166.35130000000001</v>
      </c>
      <c r="BB24" s="19">
        <v>134.55767</v>
      </c>
      <c r="BC24" s="19">
        <v>14.242330000000001</v>
      </c>
      <c r="BD24" s="19">
        <v>203.2</v>
      </c>
      <c r="BE24" s="19">
        <v>207.24285</v>
      </c>
      <c r="BF24" s="19">
        <v>207.24285</v>
      </c>
      <c r="BG24" s="19">
        <v>-4.0428499999999996</v>
      </c>
      <c r="BH24" s="19">
        <v>107.4</v>
      </c>
      <c r="BI24" s="19">
        <v>103.93259999999999</v>
      </c>
      <c r="BJ24" s="19">
        <v>103.93259999999999</v>
      </c>
      <c r="BK24" s="19">
        <v>3.4674</v>
      </c>
      <c r="BL24" s="19">
        <v>445.7</v>
      </c>
      <c r="BM24" s="19">
        <v>491.20796999999999</v>
      </c>
      <c r="BN24" s="19">
        <v>491.20796999999999</v>
      </c>
      <c r="BO24" s="19">
        <v>-45.50797</v>
      </c>
      <c r="BP24" s="19">
        <v>10</v>
      </c>
      <c r="BQ24" s="19">
        <v>10.52094</v>
      </c>
      <c r="BR24" s="19">
        <v>10.52094</v>
      </c>
      <c r="BS24" s="19">
        <v>-0.52093999999999996</v>
      </c>
      <c r="BT24" s="19"/>
      <c r="BU24" s="19"/>
      <c r="BV24" s="19"/>
      <c r="BW24" s="19">
        <v>0</v>
      </c>
      <c r="BX24" s="19"/>
      <c r="BY24" s="19"/>
      <c r="BZ24" s="19"/>
      <c r="CA24" s="19">
        <v>0</v>
      </c>
      <c r="CB24" s="19"/>
      <c r="CC24" s="19"/>
      <c r="CD24" s="19"/>
      <c r="CE24" s="19">
        <v>0</v>
      </c>
      <c r="CF24" s="19"/>
      <c r="CG24" s="19"/>
      <c r="CH24" s="19"/>
      <c r="CI24" s="19">
        <v>0</v>
      </c>
      <c r="CJ24" s="19">
        <v>161.30000000000001</v>
      </c>
      <c r="CK24" s="19">
        <v>164.06706</v>
      </c>
      <c r="CL24" s="19">
        <v>164.06706</v>
      </c>
      <c r="CM24" s="19">
        <v>-2.7670599999999999</v>
      </c>
      <c r="CN24" s="19">
        <v>6.9</v>
      </c>
      <c r="CO24" s="19">
        <v>7.4306799999999997</v>
      </c>
      <c r="CP24" s="19">
        <v>7.4306799999999997</v>
      </c>
      <c r="CQ24" s="19">
        <v>-0.53068000000000004</v>
      </c>
      <c r="CR24" s="19">
        <v>5.2</v>
      </c>
      <c r="CS24" s="19">
        <v>4.0787899999999997</v>
      </c>
      <c r="CT24" s="19">
        <v>4.0787899999999997</v>
      </c>
      <c r="CU24" s="19">
        <v>1.12121</v>
      </c>
      <c r="CV24" s="19">
        <v>0</v>
      </c>
      <c r="CW24" s="19"/>
      <c r="CX24" s="19"/>
      <c r="CY24" s="19">
        <v>0</v>
      </c>
      <c r="CZ24" s="19">
        <v>2.2000000000000002</v>
      </c>
      <c r="DA24" s="19">
        <v>6.8787000000000003</v>
      </c>
      <c r="DB24" s="19">
        <v>6.8787000000000003</v>
      </c>
      <c r="DC24" s="19">
        <v>-4.6787000000000001</v>
      </c>
      <c r="DD24" s="19"/>
      <c r="DE24" s="19"/>
      <c r="DF24" s="19"/>
      <c r="DG24" s="19">
        <v>0</v>
      </c>
      <c r="DH24" s="19">
        <v>142</v>
      </c>
      <c r="DI24" s="19">
        <v>95.152670000000001</v>
      </c>
      <c r="DJ24" s="19">
        <v>95.152670000000001</v>
      </c>
      <c r="DK24" s="19">
        <v>46.847329999999999</v>
      </c>
      <c r="DL24" s="19"/>
      <c r="DM24" s="19"/>
      <c r="DN24" s="19"/>
      <c r="DO24" s="19">
        <v>0</v>
      </c>
      <c r="DP24" s="19"/>
      <c r="DQ24" s="19"/>
      <c r="DR24" s="19"/>
      <c r="DS24" s="19">
        <v>0</v>
      </c>
      <c r="DT24" s="19"/>
      <c r="DU24" s="19"/>
      <c r="DV24" s="19"/>
      <c r="DW24" s="19">
        <v>0</v>
      </c>
      <c r="DX24" s="19"/>
      <c r="DY24" s="19"/>
      <c r="DZ24" s="19"/>
      <c r="EA24" s="19">
        <v>0</v>
      </c>
      <c r="EB24" s="19">
        <v>109.2</v>
      </c>
      <c r="EC24" s="19">
        <v>112.46647</v>
      </c>
      <c r="ED24" s="19">
        <v>112.46647</v>
      </c>
      <c r="EE24" s="19">
        <v>-3.26647</v>
      </c>
      <c r="EF24" s="19">
        <v>181.3</v>
      </c>
      <c r="EG24" s="19">
        <v>220.69499999999999</v>
      </c>
      <c r="EH24" s="19">
        <v>220.69499999999999</v>
      </c>
      <c r="EI24" s="19">
        <v>-39.395000000000003</v>
      </c>
      <c r="EJ24" s="19"/>
      <c r="EK24" s="19"/>
      <c r="EL24" s="19"/>
      <c r="EM24" s="19">
        <v>0</v>
      </c>
      <c r="EN24" s="19"/>
      <c r="EO24" s="19"/>
      <c r="EP24" s="19"/>
      <c r="EQ24" s="19">
        <v>0</v>
      </c>
      <c r="ER24" s="19"/>
      <c r="ES24" s="19"/>
      <c r="ET24" s="19"/>
      <c r="EU24" s="19">
        <v>0</v>
      </c>
      <c r="EV24" s="19">
        <v>6.5</v>
      </c>
      <c r="EW24" s="19">
        <v>6.39</v>
      </c>
      <c r="EX24" s="19">
        <v>6.39</v>
      </c>
      <c r="EY24" s="19">
        <v>0.11</v>
      </c>
      <c r="EZ24" s="19">
        <v>397.9</v>
      </c>
      <c r="FA24" s="19">
        <v>418.96015999999997</v>
      </c>
      <c r="FB24" s="19">
        <v>418.96015999999997</v>
      </c>
      <c r="FC24" s="19">
        <v>-21.06016</v>
      </c>
      <c r="FD24" s="19">
        <v>81.3</v>
      </c>
      <c r="FE24" s="19">
        <v>81.635570000000001</v>
      </c>
      <c r="FF24" s="19">
        <v>81.635570000000001</v>
      </c>
      <c r="FG24" s="19">
        <v>-0.33556999999999998</v>
      </c>
      <c r="FH24" s="19">
        <v>150.1</v>
      </c>
      <c r="FI24" s="19">
        <v>151.36251999999999</v>
      </c>
      <c r="FJ24" s="19">
        <v>151.36251999999999</v>
      </c>
      <c r="FK24" s="19">
        <v>-1.2625200000000001</v>
      </c>
      <c r="FL24" s="19">
        <v>41</v>
      </c>
      <c r="FM24" s="19">
        <v>41.89893</v>
      </c>
      <c r="FN24" s="19">
        <v>41.89893</v>
      </c>
      <c r="FO24" s="19">
        <v>-0.89893000000000001</v>
      </c>
      <c r="FP24" s="19">
        <v>18.45373</v>
      </c>
      <c r="FQ24" s="19">
        <v>19.21088</v>
      </c>
      <c r="FR24" s="19">
        <v>19.21088</v>
      </c>
      <c r="FS24" s="19">
        <v>-0.75714999999999999</v>
      </c>
      <c r="FT24" s="19">
        <v>0</v>
      </c>
      <c r="FU24" s="19">
        <v>18.46453</v>
      </c>
      <c r="FV24" s="19">
        <v>18.46453</v>
      </c>
      <c r="FW24" s="19">
        <v>-18.46453</v>
      </c>
      <c r="FX24" s="19">
        <v>91.6</v>
      </c>
      <c r="FY24" s="19">
        <v>87.773570000000007</v>
      </c>
      <c r="FZ24" s="19">
        <v>87.773570000000007</v>
      </c>
      <c r="GA24" s="19">
        <v>3.8264300000000002</v>
      </c>
      <c r="GB24" s="19">
        <v>154.80000000000001</v>
      </c>
      <c r="GC24" s="19">
        <v>166.98542</v>
      </c>
      <c r="GD24" s="19">
        <v>166.98542</v>
      </c>
      <c r="GE24" s="19">
        <v>-12.185420000000001</v>
      </c>
      <c r="GF24" s="19">
        <v>154.69999999999999</v>
      </c>
      <c r="GG24" s="19">
        <v>166.98542</v>
      </c>
      <c r="GH24" s="19">
        <v>166.98542</v>
      </c>
      <c r="GI24" s="19">
        <v>-12.28542</v>
      </c>
      <c r="GJ24" s="19">
        <v>171.2</v>
      </c>
      <c r="GK24" s="19">
        <v>167.48688000000001</v>
      </c>
      <c r="GL24" s="19">
        <v>167.48688000000001</v>
      </c>
      <c r="GM24" s="19">
        <v>3.71312</v>
      </c>
      <c r="GN24" s="19">
        <v>105.1</v>
      </c>
      <c r="GO24" s="19">
        <v>110.48202000000001</v>
      </c>
      <c r="GP24" s="19">
        <v>110.48202000000001</v>
      </c>
      <c r="GQ24" s="19">
        <v>-5.3820199999999998</v>
      </c>
      <c r="GR24" s="19">
        <v>44.7</v>
      </c>
      <c r="GS24" s="19">
        <v>47.082599999999999</v>
      </c>
      <c r="GT24" s="19">
        <v>47.082599999999999</v>
      </c>
      <c r="GU24" s="19">
        <v>-2.3826000000000001</v>
      </c>
      <c r="GV24" s="19"/>
      <c r="GW24" s="19"/>
      <c r="GX24" s="19">
        <v>22.798999999999999</v>
      </c>
      <c r="GY24" s="19">
        <v>-22.798999999999999</v>
      </c>
      <c r="GZ24" s="19">
        <v>3.8</v>
      </c>
      <c r="HA24" s="19"/>
      <c r="HB24" s="19"/>
      <c r="HC24" s="19">
        <v>3.8</v>
      </c>
      <c r="HD24" s="19">
        <v>33.299999999999997</v>
      </c>
      <c r="HE24" s="19">
        <v>33.515149999999998</v>
      </c>
      <c r="HF24" s="19">
        <v>33.515149999999998</v>
      </c>
      <c r="HG24" s="19">
        <v>-0.21515000000000001</v>
      </c>
      <c r="HH24" s="19">
        <v>121.4</v>
      </c>
      <c r="HI24" s="19">
        <v>146.83313999999999</v>
      </c>
      <c r="HJ24" s="19">
        <v>146.83313999999999</v>
      </c>
      <c r="HK24" s="19">
        <v>-25.433140000000002</v>
      </c>
      <c r="HL24" s="19"/>
      <c r="HM24" s="19"/>
      <c r="HN24" s="19"/>
      <c r="HO24" s="19">
        <v>0</v>
      </c>
      <c r="HP24" s="19"/>
      <c r="HQ24" s="19"/>
      <c r="HR24" s="19"/>
      <c r="HS24" s="19">
        <v>0</v>
      </c>
      <c r="HT24" s="19">
        <v>85.2</v>
      </c>
      <c r="HU24" s="19">
        <v>95.545190000000005</v>
      </c>
      <c r="HV24" s="19">
        <v>59.26117</v>
      </c>
      <c r="HW24" s="19">
        <v>25.938829999999999</v>
      </c>
      <c r="HX24" s="19"/>
      <c r="HY24" s="19"/>
      <c r="HZ24" s="19"/>
      <c r="IA24" s="19">
        <v>0</v>
      </c>
      <c r="IB24" s="19"/>
      <c r="IC24" s="19"/>
      <c r="ID24" s="19"/>
      <c r="IE24" s="19">
        <v>0</v>
      </c>
      <c r="IF24" s="19">
        <v>44.4</v>
      </c>
      <c r="IG24" s="19"/>
      <c r="IH24" s="19"/>
      <c r="II24" s="19">
        <v>44.4</v>
      </c>
      <c r="IJ24" s="19"/>
      <c r="IK24" s="19"/>
      <c r="IL24" s="19"/>
      <c r="IM24" s="19">
        <v>0</v>
      </c>
      <c r="IN24" s="19"/>
      <c r="IO24" s="19"/>
      <c r="IP24" s="19"/>
      <c r="IQ24" s="19">
        <v>0</v>
      </c>
      <c r="IR24" s="19"/>
      <c r="IS24" s="19"/>
      <c r="IT24" s="19"/>
      <c r="IU24" s="19">
        <v>0</v>
      </c>
      <c r="IV24" s="19">
        <v>125.7</v>
      </c>
      <c r="IW24" s="19">
        <v>132.83837</v>
      </c>
      <c r="IX24" s="19">
        <v>132.83837</v>
      </c>
      <c r="IY24" s="19">
        <v>-7.1383700000000001</v>
      </c>
      <c r="IZ24" s="19">
        <v>0</v>
      </c>
      <c r="JA24" s="19"/>
      <c r="JB24" s="19"/>
      <c r="JC24" s="19">
        <v>0</v>
      </c>
      <c r="JD24" s="19">
        <v>64</v>
      </c>
      <c r="JE24" s="19"/>
      <c r="JF24" s="19"/>
      <c r="JG24" s="19">
        <v>64</v>
      </c>
      <c r="JH24" s="19">
        <v>0</v>
      </c>
      <c r="JI24" s="19"/>
      <c r="JJ24" s="19"/>
      <c r="JK24" s="19">
        <v>0</v>
      </c>
      <c r="JL24" s="19"/>
      <c r="JM24" s="19"/>
      <c r="JN24" s="19"/>
      <c r="JO24" s="19">
        <v>0</v>
      </c>
      <c r="JP24" s="19">
        <v>71.5</v>
      </c>
      <c r="JQ24" s="19">
        <v>73.590999999999994</v>
      </c>
      <c r="JR24" s="19">
        <v>73.590999999999994</v>
      </c>
      <c r="JS24" s="19">
        <v>-2.0910000000000002</v>
      </c>
      <c r="JT24" s="19">
        <v>35</v>
      </c>
      <c r="JU24" s="19">
        <v>36.905999999999999</v>
      </c>
      <c r="JV24" s="19">
        <v>36.905999999999999</v>
      </c>
      <c r="JW24" s="19">
        <v>-1.9059999999999999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c r="KT24" s="19"/>
      <c r="KU24" s="19">
        <v>0</v>
      </c>
      <c r="KV24" s="19">
        <v>0</v>
      </c>
      <c r="KW24" s="19"/>
      <c r="KX24" s="19">
        <v>4.1132999999999997</v>
      </c>
      <c r="KY24" s="19">
        <v>-4.1132999999999997</v>
      </c>
      <c r="KZ24" s="19">
        <v>186.1</v>
      </c>
      <c r="LA24" s="19">
        <v>225.82119</v>
      </c>
      <c r="LB24" s="19">
        <v>158.42954</v>
      </c>
      <c r="LC24" s="19">
        <v>27.670459999999999</v>
      </c>
      <c r="LD24" s="19">
        <v>116.6</v>
      </c>
      <c r="LE24" s="19">
        <v>133.16031000000001</v>
      </c>
      <c r="LF24" s="19">
        <v>133.16031000000001</v>
      </c>
      <c r="LG24" s="19">
        <v>-16.560310000000001</v>
      </c>
      <c r="LH24" s="19">
        <v>64.5</v>
      </c>
      <c r="LI24" s="19">
        <v>67.199219999999997</v>
      </c>
      <c r="LJ24" s="19">
        <v>67.199219999999997</v>
      </c>
      <c r="LK24" s="19">
        <v>-2.69922</v>
      </c>
      <c r="LL24" s="19">
        <v>76.099999999999994</v>
      </c>
      <c r="LM24" s="19">
        <v>78.567999999999998</v>
      </c>
      <c r="LN24" s="19">
        <v>78.567999999999998</v>
      </c>
      <c r="LO24" s="19">
        <v>-2.468</v>
      </c>
      <c r="LP24" s="19"/>
      <c r="LQ24" s="19"/>
      <c r="LR24" s="19">
        <v>29.980560000000001</v>
      </c>
      <c r="LS24" s="19">
        <v>-29.980560000000001</v>
      </c>
      <c r="LT24" s="19">
        <v>0</v>
      </c>
      <c r="LU24" s="19"/>
      <c r="LV24" s="19"/>
      <c r="LW24" s="19">
        <v>0</v>
      </c>
      <c r="LX24" s="19">
        <v>0</v>
      </c>
      <c r="LY24" s="19"/>
      <c r="LZ24" s="19"/>
      <c r="MA24" s="19">
        <v>0</v>
      </c>
      <c r="MB24" s="19">
        <v>0</v>
      </c>
      <c r="MC24" s="19"/>
      <c r="MD24" s="19"/>
      <c r="ME24" s="19">
        <v>0</v>
      </c>
      <c r="MF24" s="19">
        <v>139.1</v>
      </c>
      <c r="MG24" s="19">
        <v>138.54471000000001</v>
      </c>
      <c r="MH24" s="19">
        <v>138.54471000000001</v>
      </c>
      <c r="MI24" s="19">
        <v>0.55528999999999995</v>
      </c>
      <c r="MJ24" s="19"/>
      <c r="MK24" s="19"/>
      <c r="ML24" s="19"/>
      <c r="MM24" s="19">
        <v>0</v>
      </c>
      <c r="MN24" s="19">
        <v>66.900000000000006</v>
      </c>
      <c r="MO24" s="19">
        <v>69.480379999999997</v>
      </c>
      <c r="MP24" s="19">
        <v>69.480379999999997</v>
      </c>
      <c r="MQ24" s="19">
        <v>-2.5803799999999999</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205.6</v>
      </c>
      <c r="NM24" s="19">
        <v>206.49084999999999</v>
      </c>
      <c r="NN24" s="19">
        <v>206.49084999999999</v>
      </c>
      <c r="NO24" s="19">
        <v>-0.89085000000000003</v>
      </c>
      <c r="NP24" s="19">
        <v>98.8</v>
      </c>
      <c r="NQ24" s="19">
        <v>103.55547</v>
      </c>
      <c r="NR24" s="19">
        <v>103.55547</v>
      </c>
      <c r="NS24" s="19">
        <v>-4.7554699999999999</v>
      </c>
      <c r="NT24" s="19"/>
      <c r="NU24" s="19"/>
      <c r="NV24" s="19"/>
      <c r="NW24" s="19">
        <v>0</v>
      </c>
      <c r="NX24" s="19">
        <v>0</v>
      </c>
      <c r="NY24" s="19"/>
      <c r="NZ24" s="19">
        <v>3.6327500000000001</v>
      </c>
      <c r="OA24" s="19">
        <v>-3.6327500000000001</v>
      </c>
      <c r="OB24" s="19">
        <v>20</v>
      </c>
      <c r="OC24" s="19">
        <v>20</v>
      </c>
      <c r="OD24" s="19">
        <v>17.492709999999999</v>
      </c>
      <c r="OE24" s="19">
        <v>2.5072899999999998</v>
      </c>
      <c r="OF24" s="19">
        <v>0.2</v>
      </c>
      <c r="OG24" s="19">
        <v>7.8E-2</v>
      </c>
      <c r="OH24" s="19">
        <v>7.8E-2</v>
      </c>
      <c r="OI24" s="19">
        <v>0.122</v>
      </c>
      <c r="OJ24" s="19">
        <v>0</v>
      </c>
      <c r="OK24" s="19">
        <v>34.688499999999998</v>
      </c>
      <c r="OL24" s="19">
        <v>34.688499999999998</v>
      </c>
      <c r="OM24" s="19">
        <v>-34.688499999999998</v>
      </c>
      <c r="ON24" s="19">
        <v>72.400000000000006</v>
      </c>
      <c r="OO24" s="19">
        <v>45.540999999999997</v>
      </c>
      <c r="OP24" s="19">
        <v>45.540999999999997</v>
      </c>
      <c r="OQ24" s="19">
        <v>26.859000000000002</v>
      </c>
      <c r="OR24" s="19">
        <v>1.2</v>
      </c>
      <c r="OS24" s="19"/>
      <c r="OT24" s="19"/>
      <c r="OU24" s="19">
        <v>1.2</v>
      </c>
      <c r="OV24" s="19">
        <v>0.1</v>
      </c>
      <c r="OW24" s="19"/>
      <c r="OX24" s="19"/>
      <c r="OY24" s="19">
        <v>0.1</v>
      </c>
      <c r="OZ24" s="19">
        <v>20</v>
      </c>
      <c r="PA24" s="19">
        <v>19.436350000000001</v>
      </c>
      <c r="PB24" s="19">
        <v>19.436350000000001</v>
      </c>
      <c r="PC24" s="19">
        <v>0.56364999999999998</v>
      </c>
      <c r="PD24" s="19">
        <v>9.8000000000000007</v>
      </c>
      <c r="PE24" s="19">
        <v>9.9830000000000005</v>
      </c>
      <c r="PF24" s="19">
        <v>9.9830000000000005</v>
      </c>
      <c r="PG24" s="19">
        <v>-0.183</v>
      </c>
      <c r="PH24" s="19">
        <v>5.6</v>
      </c>
      <c r="PI24" s="19">
        <v>5.67</v>
      </c>
      <c r="PJ24" s="19">
        <v>5.67</v>
      </c>
      <c r="PK24" s="19">
        <v>-7.0000000000000007E-2</v>
      </c>
      <c r="PL24" s="19">
        <v>185.4</v>
      </c>
      <c r="PM24" s="19">
        <v>85</v>
      </c>
      <c r="PN24" s="19">
        <v>199</v>
      </c>
      <c r="PO24" s="19">
        <v>-13.6</v>
      </c>
      <c r="PP24" s="19">
        <v>93.88</v>
      </c>
      <c r="PQ24" s="19">
        <v>10</v>
      </c>
      <c r="PR24" s="19">
        <v>10</v>
      </c>
      <c r="PS24" s="19">
        <v>83.88</v>
      </c>
      <c r="PT24" s="19">
        <v>0</v>
      </c>
      <c r="PU24" s="19">
        <v>2</v>
      </c>
      <c r="PV24" s="19">
        <v>2</v>
      </c>
      <c r="PW24" s="19">
        <v>-2</v>
      </c>
      <c r="PX24" s="19"/>
      <c r="PY24" s="19"/>
      <c r="PZ24" s="19">
        <v>2</v>
      </c>
      <c r="QA24" s="19">
        <v>-2</v>
      </c>
      <c r="QB24" s="19">
        <v>5</v>
      </c>
      <c r="QC24" s="19">
        <v>5</v>
      </c>
      <c r="QD24" s="19">
        <v>5</v>
      </c>
      <c r="QE24" s="19">
        <v>0</v>
      </c>
      <c r="QF24" s="19">
        <v>19.899999999999999</v>
      </c>
      <c r="QG24" s="19">
        <v>20.274049999999999</v>
      </c>
      <c r="QH24" s="19">
        <v>20.274049999999999</v>
      </c>
      <c r="QI24" s="19">
        <v>-0.37404999999999999</v>
      </c>
      <c r="QJ24" s="19">
        <v>20</v>
      </c>
      <c r="QK24" s="19">
        <v>19.436350000000001</v>
      </c>
      <c r="QL24" s="19">
        <v>19.436350000000001</v>
      </c>
      <c r="QM24" s="19">
        <v>0.56364999999999998</v>
      </c>
      <c r="QN24" s="19">
        <v>18.899999999999999</v>
      </c>
      <c r="QO24" s="19">
        <v>17.492709999999999</v>
      </c>
      <c r="QP24" s="19">
        <v>17.492709999999999</v>
      </c>
      <c r="QQ24" s="19">
        <v>1.4072899999999999</v>
      </c>
      <c r="QR24" s="19">
        <v>3.5</v>
      </c>
      <c r="QS24" s="19">
        <v>3.5</v>
      </c>
      <c r="QT24" s="19">
        <v>3.5</v>
      </c>
      <c r="QU24" s="19">
        <v>0</v>
      </c>
      <c r="QV24" s="19">
        <v>9.1999999999999993</v>
      </c>
      <c r="QW24" s="19">
        <v>17.881440000000001</v>
      </c>
      <c r="QX24" s="19">
        <v>17.881440000000001</v>
      </c>
      <c r="QY24" s="19">
        <v>-8.6814400000000003</v>
      </c>
      <c r="QZ24" s="19">
        <v>14</v>
      </c>
      <c r="RA24" s="19">
        <v>12.544</v>
      </c>
      <c r="RB24" s="19">
        <v>12.544</v>
      </c>
      <c r="RC24" s="19">
        <v>1.456</v>
      </c>
      <c r="RD24" s="19">
        <v>17.100000000000001</v>
      </c>
      <c r="RE24" s="19">
        <v>14.407</v>
      </c>
      <c r="RF24" s="19">
        <v>14.407</v>
      </c>
      <c r="RG24" s="19">
        <v>2.6930000000000001</v>
      </c>
      <c r="RH24" s="19">
        <v>0</v>
      </c>
      <c r="RI24" s="19">
        <v>6.0739999999999998</v>
      </c>
      <c r="RJ24" s="19">
        <v>6.0739999999999998</v>
      </c>
      <c r="RK24" s="19">
        <v>-6.0739999999999998</v>
      </c>
      <c r="RL24" s="19">
        <v>0</v>
      </c>
      <c r="RM24" s="19">
        <v>15.252000000000001</v>
      </c>
      <c r="RN24" s="19">
        <v>15.252000000000001</v>
      </c>
      <c r="RO24" s="19">
        <v>-15.252000000000001</v>
      </c>
      <c r="RP24" s="19">
        <v>18.3</v>
      </c>
      <c r="RQ24" s="19">
        <v>12.695</v>
      </c>
      <c r="RR24" s="19">
        <v>12.695</v>
      </c>
      <c r="RS24" s="19">
        <v>5.6050000000000004</v>
      </c>
      <c r="RT24" s="19">
        <v>3.1</v>
      </c>
      <c r="RU24" s="19">
        <v>3.2010000000000001</v>
      </c>
      <c r="RV24" s="19">
        <v>3.2010000000000001</v>
      </c>
      <c r="RW24" s="19">
        <v>-0.10100000000000001</v>
      </c>
      <c r="RX24" s="19">
        <v>20.2</v>
      </c>
      <c r="RY24" s="19">
        <v>19.792000000000002</v>
      </c>
      <c r="RZ24" s="19">
        <v>19.792000000000002</v>
      </c>
      <c r="SA24" s="19">
        <v>0.40799999999999997</v>
      </c>
      <c r="SB24" s="19">
        <v>3.2</v>
      </c>
      <c r="SC24" s="19">
        <v>2</v>
      </c>
      <c r="SD24" s="19">
        <v>2</v>
      </c>
      <c r="SE24" s="19">
        <v>1.2</v>
      </c>
      <c r="SF24" s="19"/>
      <c r="SG24" s="19"/>
      <c r="SH24" s="19"/>
      <c r="SI24" s="19">
        <v>0</v>
      </c>
      <c r="SJ24" s="19">
        <v>0.1</v>
      </c>
      <c r="SK24" s="19">
        <v>0.123</v>
      </c>
      <c r="SL24" s="19">
        <v>0.123</v>
      </c>
      <c r="SM24" s="19">
        <v>-2.3E-2</v>
      </c>
      <c r="SN24" s="19">
        <v>19.8</v>
      </c>
      <c r="SO24" s="19">
        <v>19.1448</v>
      </c>
      <c r="SP24" s="19">
        <v>19.1448</v>
      </c>
      <c r="SQ24" s="19">
        <v>0.6552</v>
      </c>
      <c r="SR24" s="19">
        <v>0</v>
      </c>
      <c r="SS24" s="19"/>
      <c r="ST24" s="19">
        <v>12.244899999999999</v>
      </c>
      <c r="SU24" s="19">
        <v>-12.244899999999999</v>
      </c>
      <c r="SV24" s="19">
        <v>19.899999999999999</v>
      </c>
      <c r="SW24" s="19">
        <v>19.436350000000001</v>
      </c>
      <c r="SX24" s="19">
        <v>19.436350000000001</v>
      </c>
      <c r="SY24" s="19">
        <v>0.46365000000000001</v>
      </c>
      <c r="SZ24" s="19">
        <v>20.3</v>
      </c>
      <c r="TA24" s="19">
        <v>19.436350000000001</v>
      </c>
      <c r="TB24" s="19">
        <v>19.436350000000001</v>
      </c>
      <c r="TC24" s="19">
        <v>0.86365000000000003</v>
      </c>
      <c r="TD24" s="19">
        <v>0.3</v>
      </c>
      <c r="TE24" s="19">
        <v>0.71499999999999997</v>
      </c>
      <c r="TF24" s="19">
        <v>0.71499999999999997</v>
      </c>
      <c r="TG24" s="19">
        <v>-0.41499999999999998</v>
      </c>
      <c r="TH24" s="19">
        <v>0.2</v>
      </c>
      <c r="TI24" s="19">
        <v>0.27</v>
      </c>
      <c r="TJ24" s="19">
        <v>0.27</v>
      </c>
      <c r="TK24" s="19">
        <v>-7.0000000000000007E-2</v>
      </c>
      <c r="TL24" s="19">
        <v>28.3</v>
      </c>
      <c r="TM24" s="19">
        <v>27.946000000000002</v>
      </c>
      <c r="TN24" s="19">
        <v>27.946000000000002</v>
      </c>
      <c r="TO24" s="19">
        <v>0.35399999999999998</v>
      </c>
      <c r="TP24" s="19">
        <v>2</v>
      </c>
      <c r="TQ24" s="19">
        <v>9.06</v>
      </c>
      <c r="TR24" s="19">
        <v>9.06</v>
      </c>
      <c r="TS24" s="19">
        <v>-7.06</v>
      </c>
      <c r="TT24" s="19">
        <v>13.65</v>
      </c>
      <c r="TU24" s="19">
        <v>17.989000000000001</v>
      </c>
      <c r="TV24" s="19">
        <v>17.989000000000001</v>
      </c>
      <c r="TW24" s="19">
        <v>-4.3390000000000004</v>
      </c>
      <c r="TX24" s="19">
        <v>0</v>
      </c>
      <c r="TY24" s="19">
        <v>0.28899999999999998</v>
      </c>
      <c r="TZ24" s="19">
        <v>0.28899999999999998</v>
      </c>
      <c r="UA24" s="19">
        <v>-0.28899999999999998</v>
      </c>
      <c r="UB24" s="19">
        <v>0</v>
      </c>
      <c r="UC24" s="19">
        <v>0.59499999999999997</v>
      </c>
      <c r="UD24" s="19">
        <v>0.59499999999999997</v>
      </c>
      <c r="UE24" s="19">
        <v>-0.59499999999999997</v>
      </c>
      <c r="UF24" s="19">
        <v>44</v>
      </c>
      <c r="UG24" s="19">
        <v>33.880000000000003</v>
      </c>
      <c r="UH24" s="19">
        <v>33.880000000000003</v>
      </c>
      <c r="UI24" s="19">
        <v>10.119999999999999</v>
      </c>
      <c r="UJ24" s="19">
        <v>21</v>
      </c>
      <c r="UK24" s="19">
        <v>21</v>
      </c>
      <c r="UL24" s="19">
        <v>19.436350000000001</v>
      </c>
      <c r="UM24" s="19">
        <v>1.56365</v>
      </c>
      <c r="UN24" s="19">
        <v>8.1</v>
      </c>
      <c r="UO24" s="19">
        <v>8</v>
      </c>
      <c r="UP24" s="19">
        <v>8</v>
      </c>
      <c r="UQ24" s="19">
        <v>0.1</v>
      </c>
      <c r="UR24" s="19"/>
      <c r="US24" s="19"/>
      <c r="UT24" s="19"/>
      <c r="UU24" s="19">
        <v>0</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0.8</v>
      </c>
      <c r="VI24" s="19">
        <v>3.5000000000000003E-2</v>
      </c>
      <c r="VJ24" s="19">
        <v>3.5000000000000003E-2</v>
      </c>
      <c r="VK24" s="19">
        <v>0.76500000000000001</v>
      </c>
      <c r="VL24" s="19">
        <v>236.5</v>
      </c>
      <c r="VM24" s="19">
        <v>189.52199999999999</v>
      </c>
      <c r="VN24" s="19">
        <v>189.52199999999999</v>
      </c>
      <c r="VO24" s="19">
        <v>46.978000000000002</v>
      </c>
      <c r="VP24" s="19">
        <v>8.9</v>
      </c>
      <c r="VQ24" s="19">
        <v>2.7109999999999999</v>
      </c>
      <c r="VR24" s="19">
        <v>2.7109999999999999</v>
      </c>
      <c r="VS24" s="19">
        <v>6.1890000000000001</v>
      </c>
      <c r="VT24" s="19">
        <v>134.9</v>
      </c>
      <c r="VU24" s="19">
        <v>110.2475</v>
      </c>
      <c r="VV24" s="19">
        <v>110.2475</v>
      </c>
      <c r="VW24" s="19">
        <v>24.6525</v>
      </c>
      <c r="VX24" s="19"/>
      <c r="VY24" s="19"/>
      <c r="VZ24" s="19">
        <v>0.6</v>
      </c>
      <c r="WA24" s="19">
        <v>-0.6</v>
      </c>
      <c r="WB24" s="19">
        <v>0</v>
      </c>
      <c r="WC24" s="19">
        <v>2.839</v>
      </c>
      <c r="WD24" s="19">
        <v>2.839</v>
      </c>
      <c r="WE24" s="19">
        <v>-2.839</v>
      </c>
      <c r="WF24" s="19">
        <v>0</v>
      </c>
      <c r="WG24" s="19">
        <v>4.8</v>
      </c>
      <c r="WH24" s="19">
        <v>4.8</v>
      </c>
      <c r="WI24" s="19">
        <v>-4.8</v>
      </c>
      <c r="WJ24" s="19">
        <v>98.9</v>
      </c>
      <c r="WK24" s="19">
        <v>82.67</v>
      </c>
      <c r="WL24" s="19">
        <v>82.67</v>
      </c>
      <c r="WM24" s="19">
        <v>16.23</v>
      </c>
      <c r="WN24" s="19">
        <v>3.1</v>
      </c>
      <c r="WO24" s="19">
        <v>4.2</v>
      </c>
      <c r="WP24" s="19">
        <v>4.2</v>
      </c>
      <c r="WQ24" s="19">
        <v>-1.1000000000000001</v>
      </c>
      <c r="WR24" s="19">
        <v>2</v>
      </c>
      <c r="WS24" s="19">
        <v>2.4</v>
      </c>
      <c r="WT24" s="19">
        <v>2.4</v>
      </c>
      <c r="WU24" s="19">
        <v>-0.4</v>
      </c>
      <c r="WV24" s="19">
        <v>2.4</v>
      </c>
      <c r="WW24" s="19">
        <v>2.4</v>
      </c>
      <c r="WX24" s="19">
        <v>2.4</v>
      </c>
      <c r="WY24" s="19">
        <v>0</v>
      </c>
      <c r="WZ24" s="19">
        <v>1.7</v>
      </c>
      <c r="XA24" s="19">
        <v>2.8</v>
      </c>
      <c r="XB24" s="19">
        <v>2.8</v>
      </c>
      <c r="XC24" s="19">
        <v>-1.1000000000000001</v>
      </c>
      <c r="XD24" s="19">
        <v>8.5</v>
      </c>
      <c r="XE24" s="19">
        <v>4.6589999999999998</v>
      </c>
      <c r="XF24" s="19">
        <v>4.6589999999999998</v>
      </c>
      <c r="XG24" s="19">
        <v>3.8410000000000002</v>
      </c>
      <c r="XH24" s="19">
        <v>7</v>
      </c>
      <c r="XI24" s="19">
        <v>7.8</v>
      </c>
      <c r="XJ24" s="19">
        <v>7.8</v>
      </c>
      <c r="XK24" s="19">
        <v>-0.8</v>
      </c>
      <c r="XL24" s="19">
        <v>20</v>
      </c>
      <c r="XM24" s="19">
        <v>19.241980000000002</v>
      </c>
      <c r="XN24" s="19">
        <v>19.241980000000002</v>
      </c>
      <c r="XO24" s="19">
        <v>0.75802000000000003</v>
      </c>
      <c r="XP24" s="19">
        <v>20</v>
      </c>
      <c r="XQ24" s="19">
        <v>19.241980000000002</v>
      </c>
      <c r="XR24" s="19">
        <v>19.241980000000002</v>
      </c>
      <c r="XS24" s="19">
        <v>0.75802000000000003</v>
      </c>
      <c r="XT24" s="19">
        <v>5.0999999999999996</v>
      </c>
      <c r="XU24" s="19">
        <v>10.8</v>
      </c>
      <c r="XV24" s="19">
        <v>10.8</v>
      </c>
      <c r="XW24" s="19">
        <v>-5.7</v>
      </c>
      <c r="XX24" s="19"/>
      <c r="XY24" s="19"/>
      <c r="XZ24" s="19"/>
      <c r="YA24" s="19">
        <v>0</v>
      </c>
      <c r="YB24" s="19"/>
      <c r="YC24" s="19"/>
      <c r="YD24" s="19">
        <v>20</v>
      </c>
      <c r="YE24" s="19">
        <v>-20</v>
      </c>
      <c r="YF24" s="19">
        <v>17.100000000000001</v>
      </c>
      <c r="YG24" s="19">
        <v>14</v>
      </c>
      <c r="YH24" s="19">
        <v>14</v>
      </c>
      <c r="YI24" s="19">
        <v>3.1</v>
      </c>
      <c r="YJ24" s="19">
        <v>15.1</v>
      </c>
      <c r="YK24" s="19">
        <v>13</v>
      </c>
      <c r="YL24" s="19">
        <v>13</v>
      </c>
      <c r="YM24" s="19">
        <v>2.1</v>
      </c>
      <c r="YN24" s="19">
        <v>6.2</v>
      </c>
      <c r="YO24" s="19">
        <v>7.95</v>
      </c>
      <c r="YP24" s="19">
        <v>7.95</v>
      </c>
      <c r="YQ24" s="19">
        <v>-1.75</v>
      </c>
      <c r="YR24" s="19">
        <v>10.7</v>
      </c>
      <c r="YS24" s="19">
        <v>11</v>
      </c>
      <c r="YT24" s="19">
        <v>11</v>
      </c>
      <c r="YU24" s="19">
        <v>-0.3</v>
      </c>
      <c r="YV24" s="19">
        <v>18.8</v>
      </c>
      <c r="YW24" s="19">
        <v>20</v>
      </c>
      <c r="YX24" s="19">
        <v>20</v>
      </c>
      <c r="YY24" s="19">
        <v>-1.2</v>
      </c>
    </row>
    <row r="25" spans="1:675" ht="24" customHeight="1" x14ac:dyDescent="0.25">
      <c r="A25" s="1"/>
      <c r="B25" s="13" t="s">
        <v>71</v>
      </c>
      <c r="C25" s="13" t="s">
        <v>829</v>
      </c>
      <c r="D25" s="14">
        <v>204.5</v>
      </c>
      <c r="E25" s="14">
        <v>203.40136000000001</v>
      </c>
      <c r="F25" s="14">
        <v>203.40136000000001</v>
      </c>
      <c r="G25" s="14">
        <v>1.0986400000000001</v>
      </c>
      <c r="H25" s="14">
        <v>597</v>
      </c>
      <c r="I25" s="14">
        <v>629.11312999999996</v>
      </c>
      <c r="J25" s="14">
        <v>629.11312999999996</v>
      </c>
      <c r="K25" s="14">
        <v>-32.113129999999998</v>
      </c>
      <c r="L25" s="14">
        <v>202</v>
      </c>
      <c r="M25" s="14">
        <v>204.86058</v>
      </c>
      <c r="N25" s="14">
        <v>204.86058</v>
      </c>
      <c r="O25" s="14">
        <v>-2.8605800000000001</v>
      </c>
      <c r="P25" s="14"/>
      <c r="Q25" s="14"/>
      <c r="R25" s="14"/>
      <c r="S25" s="14">
        <v>0</v>
      </c>
      <c r="T25" s="14"/>
      <c r="U25" s="14"/>
      <c r="V25" s="14"/>
      <c r="W25" s="14">
        <v>0</v>
      </c>
      <c r="X25" s="14">
        <v>90.3</v>
      </c>
      <c r="Y25" s="14">
        <v>91.867829999999998</v>
      </c>
      <c r="Z25" s="14">
        <v>91.867829999999998</v>
      </c>
      <c r="AA25" s="14">
        <v>-1.5678300000000001</v>
      </c>
      <c r="AB25" s="14">
        <v>175.4</v>
      </c>
      <c r="AC25" s="14">
        <v>242</v>
      </c>
      <c r="AD25" s="14">
        <v>242</v>
      </c>
      <c r="AE25" s="14">
        <v>-66.599999999999994</v>
      </c>
      <c r="AF25" s="14">
        <v>0</v>
      </c>
      <c r="AG25" s="14"/>
      <c r="AH25" s="14"/>
      <c r="AI25" s="14">
        <v>0</v>
      </c>
      <c r="AJ25" s="14"/>
      <c r="AK25" s="14"/>
      <c r="AL25" s="14"/>
      <c r="AM25" s="14">
        <v>0</v>
      </c>
      <c r="AN25" s="14">
        <v>174.6</v>
      </c>
      <c r="AO25" s="14">
        <v>186.39741000000001</v>
      </c>
      <c r="AP25" s="14">
        <v>182.13419999999999</v>
      </c>
      <c r="AQ25" s="14">
        <v>-7.5342000000000002</v>
      </c>
      <c r="AR25" s="14">
        <v>198</v>
      </c>
      <c r="AS25" s="14">
        <v>186.39741000000001</v>
      </c>
      <c r="AT25" s="14">
        <v>182.13419999999999</v>
      </c>
      <c r="AU25" s="14">
        <v>15.8658</v>
      </c>
      <c r="AV25" s="14">
        <v>0</v>
      </c>
      <c r="AW25" s="14"/>
      <c r="AX25" s="14"/>
      <c r="AY25" s="14">
        <v>0</v>
      </c>
      <c r="AZ25" s="14">
        <v>186.5</v>
      </c>
      <c r="BA25" s="14">
        <v>186.95715999999999</v>
      </c>
      <c r="BB25" s="14">
        <v>182.68115</v>
      </c>
      <c r="BC25" s="14">
        <v>3.8188499999999999</v>
      </c>
      <c r="BD25" s="14">
        <v>200.3</v>
      </c>
      <c r="BE25" s="14">
        <v>207.24285</v>
      </c>
      <c r="BF25" s="14">
        <v>207.24285</v>
      </c>
      <c r="BG25" s="14">
        <v>-6.94285</v>
      </c>
      <c r="BH25" s="14">
        <v>107</v>
      </c>
      <c r="BI25" s="14">
        <v>103.93259999999999</v>
      </c>
      <c r="BJ25" s="14">
        <v>103.93259999999999</v>
      </c>
      <c r="BK25" s="14">
        <v>3.0674000000000001</v>
      </c>
      <c r="BL25" s="14">
        <v>481.1</v>
      </c>
      <c r="BM25" s="14">
        <v>491.20796999999999</v>
      </c>
      <c r="BN25" s="14">
        <v>491.20796999999999</v>
      </c>
      <c r="BO25" s="14">
        <v>-10.10797</v>
      </c>
      <c r="BP25" s="14">
        <v>10.199999999999999</v>
      </c>
      <c r="BQ25" s="14">
        <v>10.52094</v>
      </c>
      <c r="BR25" s="14">
        <v>10.52094</v>
      </c>
      <c r="BS25" s="14">
        <v>-0.32094</v>
      </c>
      <c r="BT25" s="14"/>
      <c r="BU25" s="14"/>
      <c r="BV25" s="14"/>
      <c r="BW25" s="14">
        <v>0</v>
      </c>
      <c r="BX25" s="14"/>
      <c r="BY25" s="14"/>
      <c r="BZ25" s="14"/>
      <c r="CA25" s="14">
        <v>0</v>
      </c>
      <c r="CB25" s="14"/>
      <c r="CC25" s="14"/>
      <c r="CD25" s="14"/>
      <c r="CE25" s="14">
        <v>0</v>
      </c>
      <c r="CF25" s="14"/>
      <c r="CG25" s="14"/>
      <c r="CH25" s="14"/>
      <c r="CI25" s="14">
        <v>0</v>
      </c>
      <c r="CJ25" s="14">
        <v>166.1</v>
      </c>
      <c r="CK25" s="14">
        <v>164.06706</v>
      </c>
      <c r="CL25" s="14">
        <v>164.06706</v>
      </c>
      <c r="CM25" s="14">
        <v>2.03294</v>
      </c>
      <c r="CN25" s="14">
        <v>7.2</v>
      </c>
      <c r="CO25" s="14">
        <v>7.4306799999999997</v>
      </c>
      <c r="CP25" s="14">
        <v>7.4306799999999997</v>
      </c>
      <c r="CQ25" s="14">
        <v>-0.23068</v>
      </c>
      <c r="CR25" s="14">
        <v>5.3</v>
      </c>
      <c r="CS25" s="14">
        <v>4.0787899999999997</v>
      </c>
      <c r="CT25" s="14">
        <v>4.0787899999999997</v>
      </c>
      <c r="CU25" s="14">
        <v>1.2212099999999999</v>
      </c>
      <c r="CV25" s="14">
        <v>5.3</v>
      </c>
      <c r="CW25" s="14"/>
      <c r="CX25" s="14"/>
      <c r="CY25" s="14">
        <v>5.3</v>
      </c>
      <c r="CZ25" s="14">
        <v>1.3</v>
      </c>
      <c r="DA25" s="14">
        <v>6.8787000000000003</v>
      </c>
      <c r="DB25" s="14">
        <v>6.8787000000000003</v>
      </c>
      <c r="DC25" s="14">
        <v>-5.5787000000000004</v>
      </c>
      <c r="DD25" s="14"/>
      <c r="DE25" s="14"/>
      <c r="DF25" s="14"/>
      <c r="DG25" s="14">
        <v>0</v>
      </c>
      <c r="DH25" s="14">
        <v>142.6</v>
      </c>
      <c r="DI25" s="14">
        <v>95.152670000000001</v>
      </c>
      <c r="DJ25" s="14">
        <v>95.152670000000001</v>
      </c>
      <c r="DK25" s="14">
        <v>47.447330000000001</v>
      </c>
      <c r="DL25" s="14"/>
      <c r="DM25" s="14"/>
      <c r="DN25" s="14"/>
      <c r="DO25" s="14">
        <v>0</v>
      </c>
      <c r="DP25" s="14"/>
      <c r="DQ25" s="14"/>
      <c r="DR25" s="14"/>
      <c r="DS25" s="14">
        <v>0</v>
      </c>
      <c r="DT25" s="14"/>
      <c r="DU25" s="14"/>
      <c r="DV25" s="14"/>
      <c r="DW25" s="14">
        <v>0</v>
      </c>
      <c r="DX25" s="14"/>
      <c r="DY25" s="14"/>
      <c r="DZ25" s="14"/>
      <c r="EA25" s="14">
        <v>0</v>
      </c>
      <c r="EB25" s="14">
        <v>110.3</v>
      </c>
      <c r="EC25" s="14">
        <v>112.46647</v>
      </c>
      <c r="ED25" s="14">
        <v>112.46647</v>
      </c>
      <c r="EE25" s="14">
        <v>-2.1664699999999999</v>
      </c>
      <c r="EF25" s="14">
        <v>219.5</v>
      </c>
      <c r="EG25" s="14">
        <v>220.69499999999999</v>
      </c>
      <c r="EH25" s="14">
        <v>220.69499999999999</v>
      </c>
      <c r="EI25" s="14">
        <v>-1.1950000000000001</v>
      </c>
      <c r="EJ25" s="14"/>
      <c r="EK25" s="14"/>
      <c r="EL25" s="14"/>
      <c r="EM25" s="14">
        <v>0</v>
      </c>
      <c r="EN25" s="14"/>
      <c r="EO25" s="14"/>
      <c r="EP25" s="14"/>
      <c r="EQ25" s="14">
        <v>0</v>
      </c>
      <c r="ER25" s="14"/>
      <c r="ES25" s="14"/>
      <c r="ET25" s="14"/>
      <c r="EU25" s="14">
        <v>0</v>
      </c>
      <c r="EV25" s="14">
        <v>6.5</v>
      </c>
      <c r="EW25" s="14">
        <v>6.39</v>
      </c>
      <c r="EX25" s="14">
        <v>6.39</v>
      </c>
      <c r="EY25" s="14">
        <v>0.11</v>
      </c>
      <c r="EZ25" s="14">
        <v>423.6</v>
      </c>
      <c r="FA25" s="14">
        <v>418.96015999999997</v>
      </c>
      <c r="FB25" s="14">
        <v>418.96015999999997</v>
      </c>
      <c r="FC25" s="14">
        <v>4.6398400000000004</v>
      </c>
      <c r="FD25" s="14">
        <v>81.3</v>
      </c>
      <c r="FE25" s="14">
        <v>81.635570000000001</v>
      </c>
      <c r="FF25" s="14">
        <v>81.635570000000001</v>
      </c>
      <c r="FG25" s="14">
        <v>-0.33556999999999998</v>
      </c>
      <c r="FH25" s="14">
        <v>150.4</v>
      </c>
      <c r="FI25" s="14">
        <v>151.36251999999999</v>
      </c>
      <c r="FJ25" s="14">
        <v>151.36251999999999</v>
      </c>
      <c r="FK25" s="14">
        <v>-0.96252000000000004</v>
      </c>
      <c r="FL25" s="14">
        <v>41.5</v>
      </c>
      <c r="FM25" s="14">
        <v>41.89893</v>
      </c>
      <c r="FN25" s="14">
        <v>41.89893</v>
      </c>
      <c r="FO25" s="14">
        <v>-0.39893000000000001</v>
      </c>
      <c r="FP25" s="14">
        <v>18.456029999999998</v>
      </c>
      <c r="FQ25" s="14">
        <v>19.21088</v>
      </c>
      <c r="FR25" s="14">
        <v>19.21088</v>
      </c>
      <c r="FS25" s="14">
        <v>-0.75485000000000002</v>
      </c>
      <c r="FT25" s="14">
        <v>0</v>
      </c>
      <c r="FU25" s="14">
        <v>18.46453</v>
      </c>
      <c r="FV25" s="14">
        <v>18.46453</v>
      </c>
      <c r="FW25" s="14">
        <v>-18.46453</v>
      </c>
      <c r="FX25" s="14">
        <v>90</v>
      </c>
      <c r="FY25" s="14">
        <v>87.773570000000007</v>
      </c>
      <c r="FZ25" s="14">
        <v>87.773570000000007</v>
      </c>
      <c r="GA25" s="14">
        <v>2.2264300000000001</v>
      </c>
      <c r="GB25" s="14">
        <v>163.4</v>
      </c>
      <c r="GC25" s="14">
        <v>166.98542</v>
      </c>
      <c r="GD25" s="14">
        <v>166.98542</v>
      </c>
      <c r="GE25" s="14">
        <v>-3.5854200000000001</v>
      </c>
      <c r="GF25" s="14">
        <v>163.5</v>
      </c>
      <c r="GG25" s="14">
        <v>166.98542</v>
      </c>
      <c r="GH25" s="14">
        <v>166.98542</v>
      </c>
      <c r="GI25" s="14">
        <v>-3.48542</v>
      </c>
      <c r="GJ25" s="14">
        <v>174</v>
      </c>
      <c r="GK25" s="14">
        <v>167.48688000000001</v>
      </c>
      <c r="GL25" s="14">
        <v>167.48688000000001</v>
      </c>
      <c r="GM25" s="14">
        <v>6.5131199999999998</v>
      </c>
      <c r="GN25" s="14">
        <v>106.8</v>
      </c>
      <c r="GO25" s="14">
        <v>110.48202000000001</v>
      </c>
      <c r="GP25" s="14">
        <v>110.48202000000001</v>
      </c>
      <c r="GQ25" s="14">
        <v>-3.6820200000000001</v>
      </c>
      <c r="GR25" s="14">
        <v>45.7</v>
      </c>
      <c r="GS25" s="14">
        <v>47.082599999999999</v>
      </c>
      <c r="GT25" s="14">
        <v>47.082599999999999</v>
      </c>
      <c r="GU25" s="14">
        <v>-1.3826000000000001</v>
      </c>
      <c r="GV25" s="14"/>
      <c r="GW25" s="14"/>
      <c r="GX25" s="14">
        <v>22.798999999999999</v>
      </c>
      <c r="GY25" s="14">
        <v>-22.798999999999999</v>
      </c>
      <c r="GZ25" s="14">
        <v>3.8</v>
      </c>
      <c r="HA25" s="14"/>
      <c r="HB25" s="14"/>
      <c r="HC25" s="14">
        <v>3.8</v>
      </c>
      <c r="HD25" s="14">
        <v>0</v>
      </c>
      <c r="HE25" s="14">
        <v>33.515149999999998</v>
      </c>
      <c r="HF25" s="14">
        <v>33.515149999999998</v>
      </c>
      <c r="HG25" s="14">
        <v>-33.515149999999998</v>
      </c>
      <c r="HH25" s="14">
        <v>141.9</v>
      </c>
      <c r="HI25" s="14">
        <v>146.83313999999999</v>
      </c>
      <c r="HJ25" s="14">
        <v>146.83313999999999</v>
      </c>
      <c r="HK25" s="14">
        <v>-4.9331399999999999</v>
      </c>
      <c r="HL25" s="14"/>
      <c r="HM25" s="14"/>
      <c r="HN25" s="14"/>
      <c r="HO25" s="14">
        <v>0</v>
      </c>
      <c r="HP25" s="14"/>
      <c r="HQ25" s="14"/>
      <c r="HR25" s="14"/>
      <c r="HS25" s="14">
        <v>0</v>
      </c>
      <c r="HT25" s="14">
        <v>80.900000000000006</v>
      </c>
      <c r="HU25" s="14">
        <v>95.545190000000005</v>
      </c>
      <c r="HV25" s="14">
        <v>71.557230000000004</v>
      </c>
      <c r="HW25" s="14">
        <v>9.3427699999999998</v>
      </c>
      <c r="HX25" s="14"/>
      <c r="HY25" s="14"/>
      <c r="HZ25" s="14"/>
      <c r="IA25" s="14">
        <v>0</v>
      </c>
      <c r="IB25" s="14"/>
      <c r="IC25" s="14"/>
      <c r="ID25" s="14"/>
      <c r="IE25" s="14">
        <v>0</v>
      </c>
      <c r="IF25" s="14">
        <v>43.9</v>
      </c>
      <c r="IG25" s="14"/>
      <c r="IH25" s="14"/>
      <c r="II25" s="14">
        <v>43.9</v>
      </c>
      <c r="IJ25" s="14"/>
      <c r="IK25" s="14"/>
      <c r="IL25" s="14"/>
      <c r="IM25" s="14">
        <v>0</v>
      </c>
      <c r="IN25" s="14"/>
      <c r="IO25" s="14"/>
      <c r="IP25" s="14"/>
      <c r="IQ25" s="14">
        <v>0</v>
      </c>
      <c r="IR25" s="14"/>
      <c r="IS25" s="14"/>
      <c r="IT25" s="14"/>
      <c r="IU25" s="14">
        <v>0</v>
      </c>
      <c r="IV25" s="14">
        <v>127.2</v>
      </c>
      <c r="IW25" s="14">
        <v>132.83837</v>
      </c>
      <c r="IX25" s="14">
        <v>132.83837</v>
      </c>
      <c r="IY25" s="14">
        <v>-5.6383700000000001</v>
      </c>
      <c r="IZ25" s="14">
        <v>0</v>
      </c>
      <c r="JA25" s="14"/>
      <c r="JB25" s="14"/>
      <c r="JC25" s="14">
        <v>0</v>
      </c>
      <c r="JD25" s="14">
        <v>90</v>
      </c>
      <c r="JE25" s="14"/>
      <c r="JF25" s="14"/>
      <c r="JG25" s="14">
        <v>90</v>
      </c>
      <c r="JH25" s="14">
        <v>23.6</v>
      </c>
      <c r="JI25" s="14"/>
      <c r="JJ25" s="14"/>
      <c r="JK25" s="14">
        <v>23.6</v>
      </c>
      <c r="JL25" s="14"/>
      <c r="JM25" s="14"/>
      <c r="JN25" s="14"/>
      <c r="JO25" s="14">
        <v>0</v>
      </c>
      <c r="JP25" s="14">
        <v>70.7</v>
      </c>
      <c r="JQ25" s="14">
        <v>73.590999999999994</v>
      </c>
      <c r="JR25" s="14">
        <v>73.590999999999994</v>
      </c>
      <c r="JS25" s="14">
        <v>-2.891</v>
      </c>
      <c r="JT25" s="14">
        <v>34.5</v>
      </c>
      <c r="JU25" s="14">
        <v>36.905999999999999</v>
      </c>
      <c r="JV25" s="14">
        <v>36.905999999999999</v>
      </c>
      <c r="JW25" s="14">
        <v>-2.4060000000000001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c r="KU25" s="14">
        <v>0</v>
      </c>
      <c r="KV25" s="14">
        <v>0</v>
      </c>
      <c r="KW25" s="14"/>
      <c r="KX25" s="14">
        <v>4.1132999999999997</v>
      </c>
      <c r="KY25" s="14">
        <v>-4.1132999999999997</v>
      </c>
      <c r="KZ25" s="14">
        <v>219.7</v>
      </c>
      <c r="LA25" s="14">
        <v>225.82119</v>
      </c>
      <c r="LB25" s="14">
        <v>158.42954</v>
      </c>
      <c r="LC25" s="14">
        <v>61.27046</v>
      </c>
      <c r="LD25" s="14">
        <v>132.30000000000001</v>
      </c>
      <c r="LE25" s="14">
        <v>133.16031000000001</v>
      </c>
      <c r="LF25" s="14">
        <v>133.16031000000001</v>
      </c>
      <c r="LG25" s="14">
        <v>-0.86031000000000002</v>
      </c>
      <c r="LH25" s="14">
        <v>66.099999999999994</v>
      </c>
      <c r="LI25" s="14">
        <v>67.199219999999997</v>
      </c>
      <c r="LJ25" s="14">
        <v>67.199219999999997</v>
      </c>
      <c r="LK25" s="14">
        <v>-1.0992200000000001</v>
      </c>
      <c r="LL25" s="14">
        <v>74.400000000000006</v>
      </c>
      <c r="LM25" s="14">
        <v>78.567999999999998</v>
      </c>
      <c r="LN25" s="14">
        <v>78.567999999999998</v>
      </c>
      <c r="LO25" s="14">
        <v>-4.1680000000000001</v>
      </c>
      <c r="LP25" s="14"/>
      <c r="LQ25" s="14">
        <v>29.980560000000001</v>
      </c>
      <c r="LR25" s="14">
        <v>29.980560000000001</v>
      </c>
      <c r="LS25" s="14">
        <v>-29.980560000000001</v>
      </c>
      <c r="LT25" s="14">
        <v>0</v>
      </c>
      <c r="LU25" s="14"/>
      <c r="LV25" s="14"/>
      <c r="LW25" s="14">
        <v>0</v>
      </c>
      <c r="LX25" s="14">
        <v>0</v>
      </c>
      <c r="LY25" s="14"/>
      <c r="LZ25" s="14"/>
      <c r="MA25" s="14">
        <v>0</v>
      </c>
      <c r="MB25" s="14">
        <v>0</v>
      </c>
      <c r="MC25" s="14"/>
      <c r="MD25" s="14"/>
      <c r="ME25" s="14">
        <v>0</v>
      </c>
      <c r="MF25" s="14">
        <v>138.1</v>
      </c>
      <c r="MG25" s="14">
        <v>138.54471000000001</v>
      </c>
      <c r="MH25" s="14">
        <v>138.54471000000001</v>
      </c>
      <c r="MI25" s="14">
        <v>-0.44470999999999999</v>
      </c>
      <c r="MJ25" s="14"/>
      <c r="MK25" s="14"/>
      <c r="ML25" s="14"/>
      <c r="MM25" s="14">
        <v>0</v>
      </c>
      <c r="MN25" s="14">
        <v>66.400000000000006</v>
      </c>
      <c r="MO25" s="14">
        <v>69.480379999999997</v>
      </c>
      <c r="MP25" s="14">
        <v>69.480379999999997</v>
      </c>
      <c r="MQ25" s="14">
        <v>-3.0803799999999999</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204.5</v>
      </c>
      <c r="NM25" s="14">
        <v>206.49084999999999</v>
      </c>
      <c r="NN25" s="14">
        <v>206.49084999999999</v>
      </c>
      <c r="NO25" s="14">
        <v>-1.99085</v>
      </c>
      <c r="NP25" s="14">
        <v>98.3</v>
      </c>
      <c r="NQ25" s="14">
        <v>103.55547</v>
      </c>
      <c r="NR25" s="14">
        <v>103.55547</v>
      </c>
      <c r="NS25" s="14">
        <v>-5.2554699999999999</v>
      </c>
      <c r="NT25" s="14"/>
      <c r="NU25" s="14"/>
      <c r="NV25" s="14"/>
      <c r="NW25" s="14">
        <v>0</v>
      </c>
      <c r="NX25" s="14">
        <v>0</v>
      </c>
      <c r="NY25" s="14"/>
      <c r="NZ25" s="14">
        <v>3.6327500000000001</v>
      </c>
      <c r="OA25" s="14">
        <v>-3.6327500000000001</v>
      </c>
      <c r="OB25" s="14">
        <v>20</v>
      </c>
      <c r="OC25" s="14">
        <v>20</v>
      </c>
      <c r="OD25" s="14">
        <v>17.492709999999999</v>
      </c>
      <c r="OE25" s="14">
        <v>2.5072899999999998</v>
      </c>
      <c r="OF25" s="14">
        <v>0.4</v>
      </c>
      <c r="OG25" s="14">
        <v>0.36799999999999999</v>
      </c>
      <c r="OH25" s="14">
        <v>0.36799999999999999</v>
      </c>
      <c r="OI25" s="14">
        <v>3.2000000000000001E-2</v>
      </c>
      <c r="OJ25" s="14">
        <v>0</v>
      </c>
      <c r="OK25" s="14">
        <v>37.468000000000004</v>
      </c>
      <c r="OL25" s="14">
        <v>37.468000000000004</v>
      </c>
      <c r="OM25" s="14">
        <v>-37.468000000000004</v>
      </c>
      <c r="ON25" s="14">
        <v>76.3</v>
      </c>
      <c r="OO25" s="14">
        <v>58.05</v>
      </c>
      <c r="OP25" s="14">
        <v>58.05</v>
      </c>
      <c r="OQ25" s="14">
        <v>18.25</v>
      </c>
      <c r="OR25" s="14">
        <v>2.1</v>
      </c>
      <c r="OS25" s="14"/>
      <c r="OT25" s="14"/>
      <c r="OU25" s="14">
        <v>2.1</v>
      </c>
      <c r="OV25" s="14">
        <v>0.1</v>
      </c>
      <c r="OW25" s="14">
        <v>0.1</v>
      </c>
      <c r="OX25" s="14">
        <v>0.1</v>
      </c>
      <c r="OY25" s="14">
        <v>0</v>
      </c>
      <c r="OZ25" s="14">
        <v>20.3</v>
      </c>
      <c r="PA25" s="14">
        <v>19.436350000000001</v>
      </c>
      <c r="PB25" s="14">
        <v>19.436350000000001</v>
      </c>
      <c r="PC25" s="14">
        <v>0.86365000000000003</v>
      </c>
      <c r="PD25" s="14">
        <v>10</v>
      </c>
      <c r="PE25" s="14">
        <v>9.9830000000000005</v>
      </c>
      <c r="PF25" s="14">
        <v>9.9830000000000005</v>
      </c>
      <c r="PG25" s="14">
        <v>1.7000000000000001E-2</v>
      </c>
      <c r="PH25" s="14">
        <v>5.5</v>
      </c>
      <c r="PI25" s="14">
        <v>5.67</v>
      </c>
      <c r="PJ25" s="14">
        <v>5.67</v>
      </c>
      <c r="PK25" s="14">
        <v>-0.17</v>
      </c>
      <c r="PL25" s="14">
        <v>197.9</v>
      </c>
      <c r="PM25" s="14">
        <v>125</v>
      </c>
      <c r="PN25" s="14">
        <v>203</v>
      </c>
      <c r="PO25" s="14">
        <v>-5.0999999999999996</v>
      </c>
      <c r="PP25" s="14">
        <v>100.87</v>
      </c>
      <c r="PQ25" s="14">
        <v>48.487290000000002</v>
      </c>
      <c r="PR25" s="14">
        <v>48.487290000000002</v>
      </c>
      <c r="PS25" s="14">
        <v>52.382710000000003</v>
      </c>
      <c r="PT25" s="14">
        <v>0</v>
      </c>
      <c r="PU25" s="14">
        <v>2</v>
      </c>
      <c r="PV25" s="14">
        <v>2</v>
      </c>
      <c r="PW25" s="14">
        <v>-2</v>
      </c>
      <c r="PX25" s="14"/>
      <c r="PY25" s="14"/>
      <c r="PZ25" s="14">
        <v>2</v>
      </c>
      <c r="QA25" s="14">
        <v>-2</v>
      </c>
      <c r="QB25" s="14">
        <v>5</v>
      </c>
      <c r="QC25" s="14">
        <v>5</v>
      </c>
      <c r="QD25" s="14">
        <v>5</v>
      </c>
      <c r="QE25" s="14">
        <v>0</v>
      </c>
      <c r="QF25" s="14">
        <v>20.399999999999999</v>
      </c>
      <c r="QG25" s="14">
        <v>20.274049999999999</v>
      </c>
      <c r="QH25" s="14">
        <v>20.274049999999999</v>
      </c>
      <c r="QI25" s="14">
        <v>0.12595000000000001</v>
      </c>
      <c r="QJ25" s="14">
        <v>20</v>
      </c>
      <c r="QK25" s="14">
        <v>19.436350000000001</v>
      </c>
      <c r="QL25" s="14">
        <v>19.436350000000001</v>
      </c>
      <c r="QM25" s="14">
        <v>0.56364999999999998</v>
      </c>
      <c r="QN25" s="14">
        <v>18.899999999999999</v>
      </c>
      <c r="QO25" s="14">
        <v>17.492709999999999</v>
      </c>
      <c r="QP25" s="14">
        <v>17.492709999999999</v>
      </c>
      <c r="QQ25" s="14">
        <v>1.4072899999999999</v>
      </c>
      <c r="QR25" s="14">
        <v>3.6</v>
      </c>
      <c r="QS25" s="14">
        <v>3.5</v>
      </c>
      <c r="QT25" s="14">
        <v>3.5</v>
      </c>
      <c r="QU25" s="14">
        <v>0.1</v>
      </c>
      <c r="QV25" s="14">
        <v>8.1999999999999993</v>
      </c>
      <c r="QW25" s="14">
        <v>17.881440000000001</v>
      </c>
      <c r="QX25" s="14">
        <v>17.881440000000001</v>
      </c>
      <c r="QY25" s="14">
        <v>-9.6814400000000003</v>
      </c>
      <c r="QZ25" s="14">
        <v>14.5</v>
      </c>
      <c r="RA25" s="14">
        <v>13.667999999999999</v>
      </c>
      <c r="RB25" s="14">
        <v>13.667999999999999</v>
      </c>
      <c r="RC25" s="14">
        <v>0.83199999999999996</v>
      </c>
      <c r="RD25" s="14">
        <v>17.8</v>
      </c>
      <c r="RE25" s="14">
        <v>15.358000000000001</v>
      </c>
      <c r="RF25" s="14">
        <v>15.358000000000001</v>
      </c>
      <c r="RG25" s="14">
        <v>2.4420000000000002</v>
      </c>
      <c r="RH25" s="14">
        <v>0</v>
      </c>
      <c r="RI25" s="14">
        <v>6.0609999999999999</v>
      </c>
      <c r="RJ25" s="14">
        <v>6.0609999999999999</v>
      </c>
      <c r="RK25" s="14">
        <v>-6.0609999999999999</v>
      </c>
      <c r="RL25" s="14">
        <v>0</v>
      </c>
      <c r="RM25" s="14">
        <v>16.724</v>
      </c>
      <c r="RN25" s="14">
        <v>16.724</v>
      </c>
      <c r="RO25" s="14">
        <v>-16.724</v>
      </c>
      <c r="RP25" s="14">
        <v>18.7</v>
      </c>
      <c r="RQ25" s="14">
        <v>16.302</v>
      </c>
      <c r="RR25" s="14">
        <v>16.302</v>
      </c>
      <c r="RS25" s="14">
        <v>2.3980000000000001</v>
      </c>
      <c r="RT25" s="14">
        <v>3</v>
      </c>
      <c r="RU25" s="14">
        <v>3.2010000000000001</v>
      </c>
      <c r="RV25" s="14">
        <v>3.2010000000000001</v>
      </c>
      <c r="RW25" s="14">
        <v>-0.20100000000000001</v>
      </c>
      <c r="RX25" s="14">
        <v>20.2</v>
      </c>
      <c r="RY25" s="14">
        <v>19.792000000000002</v>
      </c>
      <c r="RZ25" s="14">
        <v>19.792000000000002</v>
      </c>
      <c r="SA25" s="14">
        <v>0.40799999999999997</v>
      </c>
      <c r="SB25" s="14">
        <v>3.2</v>
      </c>
      <c r="SC25" s="14">
        <v>2</v>
      </c>
      <c r="SD25" s="14">
        <v>2</v>
      </c>
      <c r="SE25" s="14">
        <v>1.2</v>
      </c>
      <c r="SF25" s="14"/>
      <c r="SG25" s="14"/>
      <c r="SH25" s="14"/>
      <c r="SI25" s="14">
        <v>0</v>
      </c>
      <c r="SJ25" s="14">
        <v>0.1</v>
      </c>
      <c r="SK25" s="14">
        <v>0.16900000000000001</v>
      </c>
      <c r="SL25" s="14">
        <v>0.16900000000000001</v>
      </c>
      <c r="SM25" s="14">
        <v>-6.9000000000000006E-2</v>
      </c>
      <c r="SN25" s="14">
        <v>19.8</v>
      </c>
      <c r="SO25" s="14">
        <v>19.1448</v>
      </c>
      <c r="SP25" s="14">
        <v>19.1448</v>
      </c>
      <c r="SQ25" s="14">
        <v>0.6552</v>
      </c>
      <c r="SR25" s="14">
        <v>0</v>
      </c>
      <c r="SS25" s="14"/>
      <c r="ST25" s="14">
        <v>12.244899999999999</v>
      </c>
      <c r="SU25" s="14">
        <v>-12.244899999999999</v>
      </c>
      <c r="SV25" s="14">
        <v>19.899999999999999</v>
      </c>
      <c r="SW25" s="14">
        <v>19.436350000000001</v>
      </c>
      <c r="SX25" s="14">
        <v>19.436350000000001</v>
      </c>
      <c r="SY25" s="14">
        <v>0.46365000000000001</v>
      </c>
      <c r="SZ25" s="14">
        <v>20.399999999999999</v>
      </c>
      <c r="TA25" s="14">
        <v>19.436350000000001</v>
      </c>
      <c r="TB25" s="14">
        <v>19.436350000000001</v>
      </c>
      <c r="TC25" s="14">
        <v>0.96365000000000001</v>
      </c>
      <c r="TD25" s="14">
        <v>0.2</v>
      </c>
      <c r="TE25" s="14">
        <v>1.0429999999999999</v>
      </c>
      <c r="TF25" s="14">
        <v>1.0429999999999999</v>
      </c>
      <c r="TG25" s="14">
        <v>-0.84299999999999997</v>
      </c>
      <c r="TH25" s="14">
        <v>0</v>
      </c>
      <c r="TI25" s="14">
        <v>0.46800000000000003</v>
      </c>
      <c r="TJ25" s="14">
        <v>0.46800000000000003</v>
      </c>
      <c r="TK25" s="14">
        <v>-0.46800000000000003</v>
      </c>
      <c r="TL25" s="14">
        <v>29.1</v>
      </c>
      <c r="TM25" s="14">
        <v>31.315000000000001</v>
      </c>
      <c r="TN25" s="14">
        <v>31.315000000000001</v>
      </c>
      <c r="TO25" s="14">
        <v>-2.2149999999999999</v>
      </c>
      <c r="TP25" s="14">
        <v>4.7</v>
      </c>
      <c r="TQ25" s="14">
        <v>11.743</v>
      </c>
      <c r="TR25" s="14">
        <v>11.743</v>
      </c>
      <c r="TS25" s="14">
        <v>-7.0430000000000001</v>
      </c>
      <c r="TT25" s="14">
        <v>17.77</v>
      </c>
      <c r="TU25" s="14">
        <v>22.297999999999998</v>
      </c>
      <c r="TV25" s="14">
        <v>22.297999999999998</v>
      </c>
      <c r="TW25" s="14">
        <v>-4.5279999999999996</v>
      </c>
      <c r="TX25" s="14">
        <v>0</v>
      </c>
      <c r="TY25" s="14">
        <v>0.53800000000000003</v>
      </c>
      <c r="TZ25" s="14">
        <v>0.53800000000000003</v>
      </c>
      <c r="UA25" s="14">
        <v>-0.53800000000000003</v>
      </c>
      <c r="UB25" s="14">
        <v>0</v>
      </c>
      <c r="UC25" s="14">
        <v>1.2529999999999999</v>
      </c>
      <c r="UD25" s="14">
        <v>1.2529999999999999</v>
      </c>
      <c r="UE25" s="14">
        <v>-1.2529999999999999</v>
      </c>
      <c r="UF25" s="14">
        <v>38.9</v>
      </c>
      <c r="UG25" s="14">
        <v>40.5</v>
      </c>
      <c r="UH25" s="14">
        <v>40.5</v>
      </c>
      <c r="UI25" s="14">
        <v>-1.6</v>
      </c>
      <c r="UJ25" s="14">
        <v>21</v>
      </c>
      <c r="UK25" s="14">
        <v>21</v>
      </c>
      <c r="UL25" s="14">
        <v>19.436350000000001</v>
      </c>
      <c r="UM25" s="14">
        <v>1.56365</v>
      </c>
      <c r="UN25" s="14">
        <v>8.1</v>
      </c>
      <c r="UO25" s="14">
        <v>8</v>
      </c>
      <c r="UP25" s="14">
        <v>8</v>
      </c>
      <c r="UQ25" s="14">
        <v>0.1</v>
      </c>
      <c r="UR25" s="14"/>
      <c r="US25" s="14"/>
      <c r="UT25" s="14"/>
      <c r="UU25" s="14">
        <v>0</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1.9</v>
      </c>
      <c r="VI25" s="14">
        <v>1.4E-2</v>
      </c>
      <c r="VJ25" s="14">
        <v>1.4E-2</v>
      </c>
      <c r="VK25" s="14">
        <v>1.8859999999999999</v>
      </c>
      <c r="VL25" s="14">
        <v>247.8</v>
      </c>
      <c r="VM25" s="14">
        <v>199.53</v>
      </c>
      <c r="VN25" s="14">
        <v>199.53</v>
      </c>
      <c r="VO25" s="14">
        <v>48.27</v>
      </c>
      <c r="VP25" s="14">
        <v>11.5</v>
      </c>
      <c r="VQ25" s="14">
        <v>7.9889999999999999</v>
      </c>
      <c r="VR25" s="14">
        <v>7.9889999999999999</v>
      </c>
      <c r="VS25" s="14">
        <v>3.5110000000000001</v>
      </c>
      <c r="VT25" s="14">
        <v>139.5</v>
      </c>
      <c r="VU25" s="14">
        <v>118.1705</v>
      </c>
      <c r="VV25" s="14">
        <v>118.1705</v>
      </c>
      <c r="VW25" s="14">
        <v>21.329499999999999</v>
      </c>
      <c r="VX25" s="14"/>
      <c r="VY25" s="14"/>
      <c r="VZ25" s="14">
        <v>0.6</v>
      </c>
      <c r="WA25" s="14">
        <v>-0.6</v>
      </c>
      <c r="WB25" s="14">
        <v>0</v>
      </c>
      <c r="WC25" s="14">
        <v>2.4055</v>
      </c>
      <c r="WD25" s="14">
        <v>2.4055</v>
      </c>
      <c r="WE25" s="14">
        <v>-2.4055</v>
      </c>
      <c r="WF25" s="14">
        <v>0</v>
      </c>
      <c r="WG25" s="14">
        <v>5.6</v>
      </c>
      <c r="WH25" s="14">
        <v>5.6</v>
      </c>
      <c r="WI25" s="14">
        <v>-5.6</v>
      </c>
      <c r="WJ25" s="14">
        <v>101.4</v>
      </c>
      <c r="WK25" s="14">
        <v>89.936000000000007</v>
      </c>
      <c r="WL25" s="14">
        <v>89.936000000000007</v>
      </c>
      <c r="WM25" s="14">
        <v>11.464</v>
      </c>
      <c r="WN25" s="14">
        <v>3.1</v>
      </c>
      <c r="WO25" s="14">
        <v>4.2</v>
      </c>
      <c r="WP25" s="14">
        <v>4.2</v>
      </c>
      <c r="WQ25" s="14">
        <v>-1.1000000000000001</v>
      </c>
      <c r="WR25" s="14">
        <v>2</v>
      </c>
      <c r="WS25" s="14">
        <v>2.4</v>
      </c>
      <c r="WT25" s="14">
        <v>2.4</v>
      </c>
      <c r="WU25" s="14">
        <v>-0.4</v>
      </c>
      <c r="WV25" s="14">
        <v>2.4</v>
      </c>
      <c r="WW25" s="14">
        <v>2.4</v>
      </c>
      <c r="WX25" s="14">
        <v>2.4</v>
      </c>
      <c r="WY25" s="14">
        <v>0</v>
      </c>
      <c r="WZ25" s="14">
        <v>1.7</v>
      </c>
      <c r="XA25" s="14">
        <v>2.8</v>
      </c>
      <c r="XB25" s="14">
        <v>2.8</v>
      </c>
      <c r="XC25" s="14">
        <v>-1.1000000000000001</v>
      </c>
      <c r="XD25" s="14">
        <v>10.8</v>
      </c>
      <c r="XE25" s="14">
        <v>7.1479999999999997</v>
      </c>
      <c r="XF25" s="14">
        <v>7.1479999999999997</v>
      </c>
      <c r="XG25" s="14">
        <v>3.6520000000000001</v>
      </c>
      <c r="XH25" s="14">
        <v>7</v>
      </c>
      <c r="XI25" s="14">
        <v>7.8</v>
      </c>
      <c r="XJ25" s="14">
        <v>7.8</v>
      </c>
      <c r="XK25" s="14">
        <v>-0.8</v>
      </c>
      <c r="XL25" s="14">
        <v>20</v>
      </c>
      <c r="XM25" s="14">
        <v>19.241980000000002</v>
      </c>
      <c r="XN25" s="14">
        <v>19.241980000000002</v>
      </c>
      <c r="XO25" s="14">
        <v>0.75802000000000003</v>
      </c>
      <c r="XP25" s="14">
        <v>20</v>
      </c>
      <c r="XQ25" s="14">
        <v>19.241980000000002</v>
      </c>
      <c r="XR25" s="14">
        <v>19.241980000000002</v>
      </c>
      <c r="XS25" s="14">
        <v>0.75802000000000003</v>
      </c>
      <c r="XT25" s="14">
        <v>5.4</v>
      </c>
      <c r="XU25" s="14">
        <v>10.8</v>
      </c>
      <c r="XV25" s="14">
        <v>10.8</v>
      </c>
      <c r="XW25" s="14">
        <v>-5.4</v>
      </c>
      <c r="XX25" s="14"/>
      <c r="XY25" s="14"/>
      <c r="XZ25" s="14"/>
      <c r="YA25" s="14">
        <v>0</v>
      </c>
      <c r="YB25" s="14"/>
      <c r="YC25" s="14"/>
      <c r="YD25" s="14">
        <v>20</v>
      </c>
      <c r="YE25" s="14">
        <v>-20</v>
      </c>
      <c r="YF25" s="14">
        <v>17</v>
      </c>
      <c r="YG25" s="14">
        <v>14</v>
      </c>
      <c r="YH25" s="14">
        <v>14</v>
      </c>
      <c r="YI25" s="14">
        <v>3</v>
      </c>
      <c r="YJ25" s="14">
        <v>15</v>
      </c>
      <c r="YK25" s="14">
        <v>13</v>
      </c>
      <c r="YL25" s="14">
        <v>13</v>
      </c>
      <c r="YM25" s="14">
        <v>2</v>
      </c>
      <c r="YN25" s="14">
        <v>8.3000000000000007</v>
      </c>
      <c r="YO25" s="14">
        <v>7.95</v>
      </c>
      <c r="YP25" s="14">
        <v>7.95</v>
      </c>
      <c r="YQ25" s="14">
        <v>0.35</v>
      </c>
      <c r="YR25" s="14">
        <v>10.8</v>
      </c>
      <c r="YS25" s="14">
        <v>11</v>
      </c>
      <c r="YT25" s="14">
        <v>11</v>
      </c>
      <c r="YU25" s="14">
        <v>-0.2</v>
      </c>
      <c r="YV25" s="14">
        <v>19.8</v>
      </c>
      <c r="YW25" s="14">
        <v>20</v>
      </c>
      <c r="YX25" s="14">
        <v>20</v>
      </c>
      <c r="YY25" s="14">
        <v>-0.2</v>
      </c>
    </row>
    <row r="26" spans="1:675" ht="24" customHeight="1" x14ac:dyDescent="0.25">
      <c r="A26" s="1"/>
      <c r="B26" s="16" t="s">
        <v>71</v>
      </c>
      <c r="C26" s="16" t="s">
        <v>830</v>
      </c>
      <c r="D26" s="17">
        <v>200.5</v>
      </c>
      <c r="E26" s="17">
        <v>203.40136000000001</v>
      </c>
      <c r="F26" s="17">
        <v>203.40136000000001</v>
      </c>
      <c r="G26" s="17">
        <v>-2.9013599999999999</v>
      </c>
      <c r="H26" s="17">
        <v>598.70000000000005</v>
      </c>
      <c r="I26" s="17">
        <v>629.11312999999996</v>
      </c>
      <c r="J26" s="17">
        <v>629.11312999999996</v>
      </c>
      <c r="K26" s="17">
        <v>-30.413129999999999</v>
      </c>
      <c r="L26" s="17">
        <v>201.2</v>
      </c>
      <c r="M26" s="17">
        <v>204.86058</v>
      </c>
      <c r="N26" s="17">
        <v>204.86058</v>
      </c>
      <c r="O26" s="17">
        <v>-3.6605799999999999</v>
      </c>
      <c r="P26" s="17"/>
      <c r="Q26" s="17"/>
      <c r="R26" s="17"/>
      <c r="S26" s="17">
        <v>0</v>
      </c>
      <c r="T26" s="17"/>
      <c r="U26" s="17"/>
      <c r="V26" s="17"/>
      <c r="W26" s="17">
        <v>0</v>
      </c>
      <c r="X26" s="17">
        <v>90.4</v>
      </c>
      <c r="Y26" s="17">
        <v>91.867829999999998</v>
      </c>
      <c r="Z26" s="17">
        <v>91.867829999999998</v>
      </c>
      <c r="AA26" s="17">
        <v>-1.46783</v>
      </c>
      <c r="AB26" s="17">
        <v>175.1</v>
      </c>
      <c r="AC26" s="17">
        <v>242</v>
      </c>
      <c r="AD26" s="17">
        <v>242</v>
      </c>
      <c r="AE26" s="17">
        <v>-66.900000000000006</v>
      </c>
      <c r="AF26" s="17">
        <v>0</v>
      </c>
      <c r="AG26" s="17"/>
      <c r="AH26" s="17"/>
      <c r="AI26" s="17">
        <v>0</v>
      </c>
      <c r="AJ26" s="17"/>
      <c r="AK26" s="17"/>
      <c r="AL26" s="17"/>
      <c r="AM26" s="17">
        <v>0</v>
      </c>
      <c r="AN26" s="17">
        <v>172.1</v>
      </c>
      <c r="AO26" s="17">
        <v>181.61442</v>
      </c>
      <c r="AP26" s="17">
        <v>184.05511000000001</v>
      </c>
      <c r="AQ26" s="17">
        <v>-11.955109999999999</v>
      </c>
      <c r="AR26" s="17">
        <v>192.2</v>
      </c>
      <c r="AS26" s="17">
        <v>181.61442</v>
      </c>
      <c r="AT26" s="17">
        <v>184.05511000000001</v>
      </c>
      <c r="AU26" s="17">
        <v>8.1448900000000002</v>
      </c>
      <c r="AV26" s="17">
        <v>0</v>
      </c>
      <c r="AW26" s="17"/>
      <c r="AX26" s="17"/>
      <c r="AY26" s="17">
        <v>0</v>
      </c>
      <c r="AZ26" s="17">
        <v>187.8</v>
      </c>
      <c r="BA26" s="17">
        <v>182.15980999999999</v>
      </c>
      <c r="BB26" s="17">
        <v>184.60782</v>
      </c>
      <c r="BC26" s="17">
        <v>3.19218</v>
      </c>
      <c r="BD26" s="17">
        <v>197.6</v>
      </c>
      <c r="BE26" s="17">
        <v>207.24285</v>
      </c>
      <c r="BF26" s="17">
        <v>207.24285</v>
      </c>
      <c r="BG26" s="17">
        <v>-9.6428499999999993</v>
      </c>
      <c r="BH26" s="17">
        <v>106.6</v>
      </c>
      <c r="BI26" s="17">
        <v>103.93259999999999</v>
      </c>
      <c r="BJ26" s="17">
        <v>103.93259999999999</v>
      </c>
      <c r="BK26" s="17">
        <v>2.6674000000000002</v>
      </c>
      <c r="BL26" s="17">
        <v>523.6</v>
      </c>
      <c r="BM26" s="17">
        <v>491.20796999999999</v>
      </c>
      <c r="BN26" s="17">
        <v>491.20796999999999</v>
      </c>
      <c r="BO26" s="17">
        <v>32.392029999999998</v>
      </c>
      <c r="BP26" s="17">
        <v>10.3</v>
      </c>
      <c r="BQ26" s="17">
        <v>10.52094</v>
      </c>
      <c r="BR26" s="17">
        <v>10.52094</v>
      </c>
      <c r="BS26" s="17">
        <v>-0.22094</v>
      </c>
      <c r="BT26" s="17"/>
      <c r="BU26" s="17"/>
      <c r="BV26" s="17"/>
      <c r="BW26" s="17">
        <v>0</v>
      </c>
      <c r="BX26" s="17"/>
      <c r="BY26" s="17"/>
      <c r="BZ26" s="17"/>
      <c r="CA26" s="17">
        <v>0</v>
      </c>
      <c r="CB26" s="17"/>
      <c r="CC26" s="17"/>
      <c r="CD26" s="17"/>
      <c r="CE26" s="17">
        <v>0</v>
      </c>
      <c r="CF26" s="17"/>
      <c r="CG26" s="17"/>
      <c r="CH26" s="17"/>
      <c r="CI26" s="17">
        <v>0</v>
      </c>
      <c r="CJ26" s="17">
        <v>165.2</v>
      </c>
      <c r="CK26" s="17">
        <v>164.06706</v>
      </c>
      <c r="CL26" s="17">
        <v>164.06706</v>
      </c>
      <c r="CM26" s="17">
        <v>1.1329400000000001</v>
      </c>
      <c r="CN26" s="17">
        <v>7.3</v>
      </c>
      <c r="CO26" s="17">
        <v>7.4306799999999997</v>
      </c>
      <c r="CP26" s="17">
        <v>7.4306799999999997</v>
      </c>
      <c r="CQ26" s="17">
        <v>-0.13067999999999999</v>
      </c>
      <c r="CR26" s="17">
        <v>5.3</v>
      </c>
      <c r="CS26" s="17">
        <v>4.0787899999999997</v>
      </c>
      <c r="CT26" s="17">
        <v>4.0787899999999997</v>
      </c>
      <c r="CU26" s="17">
        <v>1.2212099999999999</v>
      </c>
      <c r="CV26" s="17">
        <v>13.1</v>
      </c>
      <c r="CW26" s="17"/>
      <c r="CX26" s="17"/>
      <c r="CY26" s="17">
        <v>13.1</v>
      </c>
      <c r="CZ26" s="17">
        <v>0.3</v>
      </c>
      <c r="DA26" s="17">
        <v>6.8787000000000003</v>
      </c>
      <c r="DB26" s="17">
        <v>6.8787000000000003</v>
      </c>
      <c r="DC26" s="17">
        <v>-6.5787000000000004</v>
      </c>
      <c r="DD26" s="17"/>
      <c r="DE26" s="17"/>
      <c r="DF26" s="17"/>
      <c r="DG26" s="17">
        <v>0</v>
      </c>
      <c r="DH26" s="17">
        <v>142.9</v>
      </c>
      <c r="DI26" s="17">
        <v>95.152670000000001</v>
      </c>
      <c r="DJ26" s="17">
        <v>95.152670000000001</v>
      </c>
      <c r="DK26" s="17">
        <v>47.747329999999998</v>
      </c>
      <c r="DL26" s="17"/>
      <c r="DM26" s="17"/>
      <c r="DN26" s="17"/>
      <c r="DO26" s="17">
        <v>0</v>
      </c>
      <c r="DP26" s="17"/>
      <c r="DQ26" s="17"/>
      <c r="DR26" s="17"/>
      <c r="DS26" s="17">
        <v>0</v>
      </c>
      <c r="DT26" s="17"/>
      <c r="DU26" s="17"/>
      <c r="DV26" s="17"/>
      <c r="DW26" s="17">
        <v>0</v>
      </c>
      <c r="DX26" s="17"/>
      <c r="DY26" s="17"/>
      <c r="DZ26" s="17"/>
      <c r="EA26" s="17">
        <v>0</v>
      </c>
      <c r="EB26" s="17">
        <v>110.3</v>
      </c>
      <c r="EC26" s="17">
        <v>112.46647</v>
      </c>
      <c r="ED26" s="17">
        <v>112.46647</v>
      </c>
      <c r="EE26" s="17">
        <v>-2.1664699999999999</v>
      </c>
      <c r="EF26" s="17">
        <v>221.2</v>
      </c>
      <c r="EG26" s="17">
        <v>193.84889000000001</v>
      </c>
      <c r="EH26" s="17">
        <v>220.69499999999999</v>
      </c>
      <c r="EI26" s="17">
        <v>0.505</v>
      </c>
      <c r="EJ26" s="17"/>
      <c r="EK26" s="17"/>
      <c r="EL26" s="17"/>
      <c r="EM26" s="17">
        <v>0</v>
      </c>
      <c r="EN26" s="17"/>
      <c r="EO26" s="17"/>
      <c r="EP26" s="17"/>
      <c r="EQ26" s="17">
        <v>0</v>
      </c>
      <c r="ER26" s="17"/>
      <c r="ES26" s="17"/>
      <c r="ET26" s="17"/>
      <c r="EU26" s="17">
        <v>0</v>
      </c>
      <c r="EV26" s="17">
        <v>6.5</v>
      </c>
      <c r="EW26" s="17">
        <v>6.39</v>
      </c>
      <c r="EX26" s="17">
        <v>6.39</v>
      </c>
      <c r="EY26" s="17">
        <v>0.11</v>
      </c>
      <c r="EZ26" s="17">
        <v>439.4</v>
      </c>
      <c r="FA26" s="17">
        <v>418.96015999999997</v>
      </c>
      <c r="FB26" s="17">
        <v>418.96015999999997</v>
      </c>
      <c r="FC26" s="17">
        <v>20.43984</v>
      </c>
      <c r="FD26" s="17">
        <v>81.3</v>
      </c>
      <c r="FE26" s="17">
        <v>81.635570000000001</v>
      </c>
      <c r="FF26" s="17">
        <v>81.635570000000001</v>
      </c>
      <c r="FG26" s="17">
        <v>-0.33556999999999998</v>
      </c>
      <c r="FH26" s="17">
        <v>150</v>
      </c>
      <c r="FI26" s="17">
        <v>149.98721</v>
      </c>
      <c r="FJ26" s="17">
        <v>151.36251999999999</v>
      </c>
      <c r="FK26" s="17">
        <v>-1.36252</v>
      </c>
      <c r="FL26" s="17">
        <v>41.8</v>
      </c>
      <c r="FM26" s="17">
        <v>41.89893</v>
      </c>
      <c r="FN26" s="17">
        <v>41.89893</v>
      </c>
      <c r="FO26" s="17">
        <v>-9.8930000000000004E-2</v>
      </c>
      <c r="FP26" s="17">
        <v>18.48901</v>
      </c>
      <c r="FQ26" s="17">
        <v>19.21088</v>
      </c>
      <c r="FR26" s="17">
        <v>19.21088</v>
      </c>
      <c r="FS26" s="17">
        <v>-0.72187000000000001</v>
      </c>
      <c r="FT26" s="17">
        <v>0</v>
      </c>
      <c r="FU26" s="17">
        <v>18.46453</v>
      </c>
      <c r="FV26" s="17">
        <v>18.46453</v>
      </c>
      <c r="FW26" s="17">
        <v>-18.46453</v>
      </c>
      <c r="FX26" s="17">
        <v>89.3</v>
      </c>
      <c r="FY26" s="17">
        <v>87.773570000000007</v>
      </c>
      <c r="FZ26" s="17">
        <v>87.773570000000007</v>
      </c>
      <c r="GA26" s="17">
        <v>1.52643</v>
      </c>
      <c r="GB26" s="17">
        <v>167.1</v>
      </c>
      <c r="GC26" s="17">
        <v>166.98542</v>
      </c>
      <c r="GD26" s="17">
        <v>166.98542</v>
      </c>
      <c r="GE26" s="17">
        <v>0.11458</v>
      </c>
      <c r="GF26" s="17">
        <v>167.4</v>
      </c>
      <c r="GG26" s="17">
        <v>166.98542</v>
      </c>
      <c r="GH26" s="17">
        <v>166.98542</v>
      </c>
      <c r="GI26" s="17">
        <v>0.41458</v>
      </c>
      <c r="GJ26" s="17">
        <v>175.9</v>
      </c>
      <c r="GK26" s="17">
        <v>167.48688000000001</v>
      </c>
      <c r="GL26" s="17">
        <v>167.48688000000001</v>
      </c>
      <c r="GM26" s="17">
        <v>8.4131199999999993</v>
      </c>
      <c r="GN26" s="17">
        <v>106.9</v>
      </c>
      <c r="GO26" s="17">
        <v>110.48202000000001</v>
      </c>
      <c r="GP26" s="17">
        <v>110.48202000000001</v>
      </c>
      <c r="GQ26" s="17">
        <v>-3.58202</v>
      </c>
      <c r="GR26" s="17">
        <v>45</v>
      </c>
      <c r="GS26" s="17">
        <v>47.082599999999999</v>
      </c>
      <c r="GT26" s="17">
        <v>47.082599999999999</v>
      </c>
      <c r="GU26" s="17">
        <v>-2.0825999999999998</v>
      </c>
      <c r="GV26" s="17"/>
      <c r="GW26" s="17"/>
      <c r="GX26" s="17">
        <v>22.798999999999999</v>
      </c>
      <c r="GY26" s="17">
        <v>-22.798999999999999</v>
      </c>
      <c r="GZ26" s="17">
        <v>3.8</v>
      </c>
      <c r="HA26" s="17"/>
      <c r="HB26" s="17"/>
      <c r="HC26" s="17">
        <v>3.8</v>
      </c>
      <c r="HD26" s="17">
        <v>0</v>
      </c>
      <c r="HE26" s="17">
        <v>33.515149999999998</v>
      </c>
      <c r="HF26" s="17">
        <v>33.515149999999998</v>
      </c>
      <c r="HG26" s="17">
        <v>-33.515149999999998</v>
      </c>
      <c r="HH26" s="17">
        <v>157</v>
      </c>
      <c r="HI26" s="17">
        <v>172.35792000000001</v>
      </c>
      <c r="HJ26" s="17">
        <v>146.83313999999999</v>
      </c>
      <c r="HK26" s="17">
        <v>10.16686</v>
      </c>
      <c r="HL26" s="17"/>
      <c r="HM26" s="17"/>
      <c r="HN26" s="17"/>
      <c r="HO26" s="17">
        <v>0</v>
      </c>
      <c r="HP26" s="17"/>
      <c r="HQ26" s="17"/>
      <c r="HR26" s="17"/>
      <c r="HS26" s="17">
        <v>0</v>
      </c>
      <c r="HT26" s="17">
        <v>81</v>
      </c>
      <c r="HU26" s="17">
        <v>92.038510000000002</v>
      </c>
      <c r="HV26" s="17">
        <v>69.651870000000002</v>
      </c>
      <c r="HW26" s="17">
        <v>11.348129999999999</v>
      </c>
      <c r="HX26" s="17"/>
      <c r="HY26" s="17"/>
      <c r="HZ26" s="17"/>
      <c r="IA26" s="17">
        <v>0</v>
      </c>
      <c r="IB26" s="17"/>
      <c r="IC26" s="17"/>
      <c r="ID26" s="17"/>
      <c r="IE26" s="17">
        <v>0</v>
      </c>
      <c r="IF26" s="17">
        <v>43.6</v>
      </c>
      <c r="IG26" s="17">
        <v>45.265309999999999</v>
      </c>
      <c r="IH26" s="17">
        <v>45.265309999999999</v>
      </c>
      <c r="II26" s="17">
        <v>-1.6653100000000001</v>
      </c>
      <c r="IJ26" s="17"/>
      <c r="IK26" s="17"/>
      <c r="IL26" s="17"/>
      <c r="IM26" s="17">
        <v>0</v>
      </c>
      <c r="IN26" s="17"/>
      <c r="IO26" s="17"/>
      <c r="IP26" s="17"/>
      <c r="IQ26" s="17">
        <v>0</v>
      </c>
      <c r="IR26" s="17"/>
      <c r="IS26" s="17"/>
      <c r="IT26" s="17"/>
      <c r="IU26" s="17">
        <v>0</v>
      </c>
      <c r="IV26" s="17">
        <v>127.6</v>
      </c>
      <c r="IW26" s="17">
        <v>132.83837</v>
      </c>
      <c r="IX26" s="17">
        <v>132.83837</v>
      </c>
      <c r="IY26" s="17">
        <v>-5.2383699999999997</v>
      </c>
      <c r="IZ26" s="17">
        <v>27.5</v>
      </c>
      <c r="JA26" s="17"/>
      <c r="JB26" s="17"/>
      <c r="JC26" s="17">
        <v>27.5</v>
      </c>
      <c r="JD26" s="17">
        <v>158.19999999999999</v>
      </c>
      <c r="JE26" s="17"/>
      <c r="JF26" s="17"/>
      <c r="JG26" s="17">
        <v>158.19999999999999</v>
      </c>
      <c r="JH26" s="17">
        <v>182.4</v>
      </c>
      <c r="JI26" s="17"/>
      <c r="JJ26" s="17"/>
      <c r="JK26" s="17">
        <v>182.4</v>
      </c>
      <c r="JL26" s="17"/>
      <c r="JM26" s="17"/>
      <c r="JN26" s="17"/>
      <c r="JO26" s="17">
        <v>0</v>
      </c>
      <c r="JP26" s="17">
        <v>70.3</v>
      </c>
      <c r="JQ26" s="17">
        <v>73.590999999999994</v>
      </c>
      <c r="JR26" s="17">
        <v>73.590999999999994</v>
      </c>
      <c r="JS26" s="17">
        <v>-3.2909999999999999</v>
      </c>
      <c r="JT26" s="17">
        <v>34</v>
      </c>
      <c r="JU26" s="17">
        <v>36.905999999999999</v>
      </c>
      <c r="JV26" s="17">
        <v>36.905999999999999</v>
      </c>
      <c r="JW26" s="17">
        <v>-2.9060000000000001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c r="KU26" s="17">
        <v>0</v>
      </c>
      <c r="KV26" s="17">
        <v>0</v>
      </c>
      <c r="KW26" s="17"/>
      <c r="KX26" s="17">
        <v>4.1132999999999997</v>
      </c>
      <c r="KY26" s="17">
        <v>-4.1132999999999997</v>
      </c>
      <c r="KZ26" s="17">
        <v>247.5</v>
      </c>
      <c r="LA26" s="17">
        <v>228.01122000000001</v>
      </c>
      <c r="LB26" s="17">
        <v>158.42954</v>
      </c>
      <c r="LC26" s="17">
        <v>89.070459999999997</v>
      </c>
      <c r="LD26" s="17">
        <v>134.1</v>
      </c>
      <c r="LE26" s="17">
        <v>133.16031000000001</v>
      </c>
      <c r="LF26" s="17">
        <v>133.16031000000001</v>
      </c>
      <c r="LG26" s="17">
        <v>0.93969000000000003</v>
      </c>
      <c r="LH26" s="17">
        <v>66.400000000000006</v>
      </c>
      <c r="LI26" s="17">
        <v>67.199219999999997</v>
      </c>
      <c r="LJ26" s="17">
        <v>67.199219999999997</v>
      </c>
      <c r="LK26" s="17">
        <v>-0.79922000000000004</v>
      </c>
      <c r="LL26" s="17">
        <v>74.5</v>
      </c>
      <c r="LM26" s="17">
        <v>78.567999999999998</v>
      </c>
      <c r="LN26" s="17">
        <v>78.567999999999998</v>
      </c>
      <c r="LO26" s="17">
        <v>-4.0679999999999996</v>
      </c>
      <c r="LP26" s="17"/>
      <c r="LQ26" s="17">
        <v>29.980560000000001</v>
      </c>
      <c r="LR26" s="17">
        <v>29.980560000000001</v>
      </c>
      <c r="LS26" s="17">
        <v>-29.980560000000001</v>
      </c>
      <c r="LT26" s="17">
        <v>0</v>
      </c>
      <c r="LU26" s="17"/>
      <c r="LV26" s="17"/>
      <c r="LW26" s="17">
        <v>0</v>
      </c>
      <c r="LX26" s="17">
        <v>0</v>
      </c>
      <c r="LY26" s="17"/>
      <c r="LZ26" s="17"/>
      <c r="MA26" s="17">
        <v>0</v>
      </c>
      <c r="MB26" s="17">
        <v>0</v>
      </c>
      <c r="MC26" s="17"/>
      <c r="MD26" s="17"/>
      <c r="ME26" s="17">
        <v>0</v>
      </c>
      <c r="MF26" s="17">
        <v>136.69999999999999</v>
      </c>
      <c r="MG26" s="17">
        <v>138.54471000000001</v>
      </c>
      <c r="MH26" s="17">
        <v>138.54471000000001</v>
      </c>
      <c r="MI26" s="17">
        <v>-1.8447100000000001</v>
      </c>
      <c r="MJ26" s="17"/>
      <c r="MK26" s="17"/>
      <c r="ML26" s="17"/>
      <c r="MM26" s="17">
        <v>0</v>
      </c>
      <c r="MN26" s="17">
        <v>66</v>
      </c>
      <c r="MO26" s="17">
        <v>69.480379999999997</v>
      </c>
      <c r="MP26" s="17">
        <v>69.480379999999997</v>
      </c>
      <c r="MQ26" s="17">
        <v>-3.4803799999999998</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141</v>
      </c>
      <c r="NM26" s="17">
        <v>206.49084999999999</v>
      </c>
      <c r="NN26" s="17">
        <v>206.49084999999999</v>
      </c>
      <c r="NO26" s="17">
        <v>-65.490849999999995</v>
      </c>
      <c r="NP26" s="17">
        <v>80.5</v>
      </c>
      <c r="NQ26" s="17">
        <v>103.55547</v>
      </c>
      <c r="NR26" s="17">
        <v>103.55547</v>
      </c>
      <c r="NS26" s="17">
        <v>-23.05547</v>
      </c>
      <c r="NT26" s="17"/>
      <c r="NU26" s="17"/>
      <c r="NV26" s="17"/>
      <c r="NW26" s="17">
        <v>0</v>
      </c>
      <c r="NX26" s="17">
        <v>0</v>
      </c>
      <c r="NY26" s="17"/>
      <c r="NZ26" s="17">
        <v>3.6327500000000001</v>
      </c>
      <c r="OA26" s="17">
        <v>-3.6327500000000001</v>
      </c>
      <c r="OB26" s="17">
        <v>20</v>
      </c>
      <c r="OC26" s="17">
        <v>20</v>
      </c>
      <c r="OD26" s="17">
        <v>17.492709999999999</v>
      </c>
      <c r="OE26" s="17">
        <v>2.5072899999999998</v>
      </c>
      <c r="OF26" s="17">
        <v>0.8</v>
      </c>
      <c r="OG26" s="17">
        <v>0.502</v>
      </c>
      <c r="OH26" s="17">
        <v>0.502</v>
      </c>
      <c r="OI26" s="17">
        <v>0.29799999999999999</v>
      </c>
      <c r="OJ26" s="17">
        <v>0</v>
      </c>
      <c r="OK26" s="17">
        <v>38.173499999999997</v>
      </c>
      <c r="OL26" s="17">
        <v>38.173499999999997</v>
      </c>
      <c r="OM26" s="17">
        <v>-38.173499999999997</v>
      </c>
      <c r="ON26" s="17">
        <v>77.400000000000006</v>
      </c>
      <c r="OO26" s="17">
        <v>67.516999999999996</v>
      </c>
      <c r="OP26" s="17">
        <v>67.516999999999996</v>
      </c>
      <c r="OQ26" s="17">
        <v>9.8829999999999991</v>
      </c>
      <c r="OR26" s="17">
        <v>3.2</v>
      </c>
      <c r="OS26" s="17"/>
      <c r="OT26" s="17"/>
      <c r="OU26" s="17">
        <v>3.2</v>
      </c>
      <c r="OV26" s="17">
        <v>0.2</v>
      </c>
      <c r="OW26" s="17">
        <v>0.2</v>
      </c>
      <c r="OX26" s="17">
        <v>0.2</v>
      </c>
      <c r="OY26" s="17">
        <v>0</v>
      </c>
      <c r="OZ26" s="17">
        <v>20.3</v>
      </c>
      <c r="PA26" s="17">
        <v>19.436350000000001</v>
      </c>
      <c r="PB26" s="17">
        <v>19.436350000000001</v>
      </c>
      <c r="PC26" s="17">
        <v>0.86365000000000003</v>
      </c>
      <c r="PD26" s="17">
        <v>10</v>
      </c>
      <c r="PE26" s="17">
        <v>9.9830000000000005</v>
      </c>
      <c r="PF26" s="17">
        <v>9.9830000000000005</v>
      </c>
      <c r="PG26" s="17">
        <v>1.7000000000000001E-2</v>
      </c>
      <c r="PH26" s="17">
        <v>5.5</v>
      </c>
      <c r="PI26" s="17">
        <v>5.67</v>
      </c>
      <c r="PJ26" s="17">
        <v>5.67</v>
      </c>
      <c r="PK26" s="17">
        <v>-0.17</v>
      </c>
      <c r="PL26" s="17">
        <v>181</v>
      </c>
      <c r="PM26" s="17">
        <v>150</v>
      </c>
      <c r="PN26" s="17">
        <v>207</v>
      </c>
      <c r="PO26" s="17">
        <v>-26</v>
      </c>
      <c r="PP26" s="17">
        <v>92.38</v>
      </c>
      <c r="PQ26" s="17">
        <v>95.791979999999995</v>
      </c>
      <c r="PR26" s="17">
        <v>95.791979999999995</v>
      </c>
      <c r="PS26" s="17">
        <v>-3.4119799999999998</v>
      </c>
      <c r="PT26" s="17">
        <v>0</v>
      </c>
      <c r="PU26" s="17">
        <v>2</v>
      </c>
      <c r="PV26" s="17">
        <v>2</v>
      </c>
      <c r="PW26" s="17">
        <v>-2</v>
      </c>
      <c r="PX26" s="17"/>
      <c r="PY26" s="17"/>
      <c r="PZ26" s="17">
        <v>2</v>
      </c>
      <c r="QA26" s="17">
        <v>-2</v>
      </c>
      <c r="QB26" s="17">
        <v>5</v>
      </c>
      <c r="QC26" s="17">
        <v>5</v>
      </c>
      <c r="QD26" s="17">
        <v>5</v>
      </c>
      <c r="QE26" s="17">
        <v>0</v>
      </c>
      <c r="QF26" s="17">
        <v>20.399999999999999</v>
      </c>
      <c r="QG26" s="17">
        <v>20.274049999999999</v>
      </c>
      <c r="QH26" s="17">
        <v>20.274049999999999</v>
      </c>
      <c r="QI26" s="17">
        <v>0.12595000000000001</v>
      </c>
      <c r="QJ26" s="17">
        <v>20</v>
      </c>
      <c r="QK26" s="17">
        <v>19.436350000000001</v>
      </c>
      <c r="QL26" s="17">
        <v>19.436350000000001</v>
      </c>
      <c r="QM26" s="17">
        <v>0.56364999999999998</v>
      </c>
      <c r="QN26" s="17">
        <v>19</v>
      </c>
      <c r="QO26" s="17">
        <v>17.492709999999999</v>
      </c>
      <c r="QP26" s="17">
        <v>17.492709999999999</v>
      </c>
      <c r="QQ26" s="17">
        <v>1.50729</v>
      </c>
      <c r="QR26" s="17">
        <v>3.6</v>
      </c>
      <c r="QS26" s="17">
        <v>3.5</v>
      </c>
      <c r="QT26" s="17">
        <v>3.5</v>
      </c>
      <c r="QU26" s="17">
        <v>0.1</v>
      </c>
      <c r="QV26" s="17">
        <v>12.5</v>
      </c>
      <c r="QW26" s="17">
        <v>17.881440000000001</v>
      </c>
      <c r="QX26" s="17">
        <v>17.881440000000001</v>
      </c>
      <c r="QY26" s="17">
        <v>-5.3814399999999996</v>
      </c>
      <c r="QZ26" s="17">
        <v>14.6</v>
      </c>
      <c r="RA26" s="17">
        <v>14.365</v>
      </c>
      <c r="RB26" s="17">
        <v>14.365</v>
      </c>
      <c r="RC26" s="17">
        <v>0.23499999999999999</v>
      </c>
      <c r="RD26" s="17">
        <v>18</v>
      </c>
      <c r="RE26" s="17">
        <v>16.274000000000001</v>
      </c>
      <c r="RF26" s="17">
        <v>16.274000000000001</v>
      </c>
      <c r="RG26" s="17">
        <v>1.726</v>
      </c>
      <c r="RH26" s="17">
        <v>0</v>
      </c>
      <c r="RI26" s="17">
        <v>6.0069999999999997</v>
      </c>
      <c r="RJ26" s="17">
        <v>6.0069999999999997</v>
      </c>
      <c r="RK26" s="17">
        <v>-6.0069999999999997</v>
      </c>
      <c r="RL26" s="17">
        <v>0</v>
      </c>
      <c r="RM26" s="17">
        <v>18.606000000000002</v>
      </c>
      <c r="RN26" s="17">
        <v>18.606000000000002</v>
      </c>
      <c r="RO26" s="17">
        <v>-18.606000000000002</v>
      </c>
      <c r="RP26" s="17">
        <v>18.8</v>
      </c>
      <c r="RQ26" s="17">
        <v>17.863</v>
      </c>
      <c r="RR26" s="17">
        <v>17.863</v>
      </c>
      <c r="RS26" s="17">
        <v>0.93700000000000006</v>
      </c>
      <c r="RT26" s="17">
        <v>2.2000000000000002</v>
      </c>
      <c r="RU26" s="17">
        <v>3.2010000000000001</v>
      </c>
      <c r="RV26" s="17">
        <v>3.2010000000000001</v>
      </c>
      <c r="RW26" s="17">
        <v>-1.0009999999999999</v>
      </c>
      <c r="RX26" s="17">
        <v>20.2</v>
      </c>
      <c r="RY26" s="17">
        <v>19.792000000000002</v>
      </c>
      <c r="RZ26" s="17">
        <v>19.792000000000002</v>
      </c>
      <c r="SA26" s="17">
        <v>0.40799999999999997</v>
      </c>
      <c r="SB26" s="17">
        <v>3.2</v>
      </c>
      <c r="SC26" s="17">
        <v>2</v>
      </c>
      <c r="SD26" s="17">
        <v>2</v>
      </c>
      <c r="SE26" s="17">
        <v>1.2</v>
      </c>
      <c r="SF26" s="17"/>
      <c r="SG26" s="17"/>
      <c r="SH26" s="17"/>
      <c r="SI26" s="17">
        <v>0</v>
      </c>
      <c r="SJ26" s="17">
        <v>0.2</v>
      </c>
      <c r="SK26" s="17">
        <v>0.21199999999999999</v>
      </c>
      <c r="SL26" s="17">
        <v>0.21199999999999999</v>
      </c>
      <c r="SM26" s="17">
        <v>-1.2E-2</v>
      </c>
      <c r="SN26" s="17">
        <v>19.8</v>
      </c>
      <c r="SO26" s="17">
        <v>19.1448</v>
      </c>
      <c r="SP26" s="17">
        <v>19.1448</v>
      </c>
      <c r="SQ26" s="17">
        <v>0.6552</v>
      </c>
      <c r="SR26" s="17">
        <v>0</v>
      </c>
      <c r="SS26" s="17"/>
      <c r="ST26" s="17">
        <v>12.244899999999999</v>
      </c>
      <c r="SU26" s="17">
        <v>-12.244899999999999</v>
      </c>
      <c r="SV26" s="17">
        <v>20</v>
      </c>
      <c r="SW26" s="17">
        <v>19.436350000000001</v>
      </c>
      <c r="SX26" s="17">
        <v>19.436350000000001</v>
      </c>
      <c r="SY26" s="17">
        <v>0.56364999999999998</v>
      </c>
      <c r="SZ26" s="17">
        <v>20.3</v>
      </c>
      <c r="TA26" s="17">
        <v>19.436350000000001</v>
      </c>
      <c r="TB26" s="17">
        <v>19.436350000000001</v>
      </c>
      <c r="TC26" s="17">
        <v>0.86365000000000003</v>
      </c>
      <c r="TD26" s="17">
        <v>1.3</v>
      </c>
      <c r="TE26" s="17">
        <v>1.5529999999999999</v>
      </c>
      <c r="TF26" s="17">
        <v>1.5529999999999999</v>
      </c>
      <c r="TG26" s="17">
        <v>-0.253</v>
      </c>
      <c r="TH26" s="17">
        <v>0</v>
      </c>
      <c r="TI26" s="17">
        <v>0.79200000000000004</v>
      </c>
      <c r="TJ26" s="17">
        <v>0.79200000000000004</v>
      </c>
      <c r="TK26" s="17">
        <v>-0.79200000000000004</v>
      </c>
      <c r="TL26" s="17">
        <v>28.7</v>
      </c>
      <c r="TM26" s="17">
        <v>33.356999999999999</v>
      </c>
      <c r="TN26" s="17">
        <v>33.356999999999999</v>
      </c>
      <c r="TO26" s="17">
        <v>-4.657</v>
      </c>
      <c r="TP26" s="17">
        <v>10.1</v>
      </c>
      <c r="TQ26" s="17">
        <v>16.189</v>
      </c>
      <c r="TR26" s="17">
        <v>16.189</v>
      </c>
      <c r="TS26" s="17">
        <v>-6.0890000000000004</v>
      </c>
      <c r="TT26" s="17">
        <v>36.74</v>
      </c>
      <c r="TU26" s="17">
        <v>29.103000000000002</v>
      </c>
      <c r="TV26" s="17">
        <v>29.103000000000002</v>
      </c>
      <c r="TW26" s="17">
        <v>7.6369999999999996</v>
      </c>
      <c r="TX26" s="17">
        <v>0.7</v>
      </c>
      <c r="TY26" s="17">
        <v>0.89500000000000002</v>
      </c>
      <c r="TZ26" s="17">
        <v>0.89500000000000002</v>
      </c>
      <c r="UA26" s="17">
        <v>-0.19500000000000001</v>
      </c>
      <c r="UB26" s="17">
        <v>0.1</v>
      </c>
      <c r="UC26" s="17">
        <v>2.1960000000000002</v>
      </c>
      <c r="UD26" s="17">
        <v>2.1960000000000002</v>
      </c>
      <c r="UE26" s="17">
        <v>-2.0960000000000001</v>
      </c>
      <c r="UF26" s="17">
        <v>47.8</v>
      </c>
      <c r="UG26" s="17">
        <v>41.88</v>
      </c>
      <c r="UH26" s="17">
        <v>41.88</v>
      </c>
      <c r="UI26" s="17">
        <v>5.92</v>
      </c>
      <c r="UJ26" s="17">
        <v>21</v>
      </c>
      <c r="UK26" s="17">
        <v>21</v>
      </c>
      <c r="UL26" s="17">
        <v>19.436350000000001</v>
      </c>
      <c r="UM26" s="17">
        <v>1.56365</v>
      </c>
      <c r="UN26" s="17">
        <v>8.1</v>
      </c>
      <c r="UO26" s="17">
        <v>8</v>
      </c>
      <c r="UP26" s="17">
        <v>8</v>
      </c>
      <c r="UQ26" s="17">
        <v>0.1</v>
      </c>
      <c r="UR26" s="17"/>
      <c r="US26" s="17"/>
      <c r="UT26" s="17"/>
      <c r="UU26" s="17">
        <v>0</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2.5</v>
      </c>
      <c r="VI26" s="17">
        <v>7.0000000000000001E-3</v>
      </c>
      <c r="VJ26" s="17">
        <v>7.0000000000000001E-3</v>
      </c>
      <c r="VK26" s="17">
        <v>2.4929999999999999</v>
      </c>
      <c r="VL26" s="17">
        <v>201.2</v>
      </c>
      <c r="VM26" s="17">
        <v>206.19</v>
      </c>
      <c r="VN26" s="17">
        <v>206.19</v>
      </c>
      <c r="VO26" s="17">
        <v>-4.99</v>
      </c>
      <c r="VP26" s="17">
        <v>14.2</v>
      </c>
      <c r="VQ26" s="17">
        <v>11.22</v>
      </c>
      <c r="VR26" s="17">
        <v>11.22</v>
      </c>
      <c r="VS26" s="17">
        <v>2.98</v>
      </c>
      <c r="VT26" s="17">
        <v>142</v>
      </c>
      <c r="VU26" s="17">
        <v>124.7445</v>
      </c>
      <c r="VV26" s="17">
        <v>124.7445</v>
      </c>
      <c r="VW26" s="17">
        <v>17.255500000000001</v>
      </c>
      <c r="VX26" s="17"/>
      <c r="VY26" s="17"/>
      <c r="VZ26" s="17">
        <v>0.6</v>
      </c>
      <c r="WA26" s="17">
        <v>-0.6</v>
      </c>
      <c r="WB26" s="17">
        <v>0</v>
      </c>
      <c r="WC26" s="17">
        <v>1.9804999999999999</v>
      </c>
      <c r="WD26" s="17">
        <v>1.9804999999999999</v>
      </c>
      <c r="WE26" s="17">
        <v>-1.9804999999999999</v>
      </c>
      <c r="WF26" s="17">
        <v>0</v>
      </c>
      <c r="WG26" s="17">
        <v>5.6</v>
      </c>
      <c r="WH26" s="17">
        <v>5.6</v>
      </c>
      <c r="WI26" s="17">
        <v>-5.6</v>
      </c>
      <c r="WJ26" s="17">
        <v>105.4</v>
      </c>
      <c r="WK26" s="17">
        <v>96.120999999999995</v>
      </c>
      <c r="WL26" s="17">
        <v>96.120999999999995</v>
      </c>
      <c r="WM26" s="17">
        <v>9.2789999999999999</v>
      </c>
      <c r="WN26" s="17">
        <v>3.1</v>
      </c>
      <c r="WO26" s="17">
        <v>4.2</v>
      </c>
      <c r="WP26" s="17">
        <v>4.2</v>
      </c>
      <c r="WQ26" s="17">
        <v>-1.1000000000000001</v>
      </c>
      <c r="WR26" s="17">
        <v>2</v>
      </c>
      <c r="WS26" s="17">
        <v>2.4</v>
      </c>
      <c r="WT26" s="17">
        <v>2.4</v>
      </c>
      <c r="WU26" s="17">
        <v>-0.4</v>
      </c>
      <c r="WV26" s="17">
        <v>2.4</v>
      </c>
      <c r="WW26" s="17">
        <v>2.4</v>
      </c>
      <c r="WX26" s="17">
        <v>2.4</v>
      </c>
      <c r="WY26" s="17">
        <v>0</v>
      </c>
      <c r="WZ26" s="17">
        <v>1.6</v>
      </c>
      <c r="XA26" s="17">
        <v>2.8</v>
      </c>
      <c r="XB26" s="17">
        <v>2.8</v>
      </c>
      <c r="XC26" s="17">
        <v>-1.2</v>
      </c>
      <c r="XD26" s="17">
        <v>8</v>
      </c>
      <c r="XE26" s="17">
        <v>9.6029999999999998</v>
      </c>
      <c r="XF26" s="17">
        <v>9.6029999999999998</v>
      </c>
      <c r="XG26" s="17">
        <v>-1.603</v>
      </c>
      <c r="XH26" s="17">
        <v>7</v>
      </c>
      <c r="XI26" s="17">
        <v>7.8</v>
      </c>
      <c r="XJ26" s="17">
        <v>7.8</v>
      </c>
      <c r="XK26" s="17">
        <v>-0.8</v>
      </c>
      <c r="XL26" s="17">
        <v>20</v>
      </c>
      <c r="XM26" s="17">
        <v>19.241980000000002</v>
      </c>
      <c r="XN26" s="17">
        <v>19.241980000000002</v>
      </c>
      <c r="XO26" s="17">
        <v>0.75802000000000003</v>
      </c>
      <c r="XP26" s="17">
        <v>20</v>
      </c>
      <c r="XQ26" s="17">
        <v>19.241980000000002</v>
      </c>
      <c r="XR26" s="17">
        <v>19.241980000000002</v>
      </c>
      <c r="XS26" s="17">
        <v>0.75802000000000003</v>
      </c>
      <c r="XT26" s="17">
        <v>5.6</v>
      </c>
      <c r="XU26" s="17">
        <v>10.8</v>
      </c>
      <c r="XV26" s="17">
        <v>10.8</v>
      </c>
      <c r="XW26" s="17">
        <v>-5.2</v>
      </c>
      <c r="XX26" s="17"/>
      <c r="XY26" s="17"/>
      <c r="XZ26" s="17"/>
      <c r="YA26" s="17">
        <v>0</v>
      </c>
      <c r="YB26" s="17"/>
      <c r="YC26" s="17"/>
      <c r="YD26" s="17">
        <v>20</v>
      </c>
      <c r="YE26" s="17">
        <v>-20</v>
      </c>
      <c r="YF26" s="17">
        <v>17</v>
      </c>
      <c r="YG26" s="17">
        <v>14</v>
      </c>
      <c r="YH26" s="17">
        <v>14</v>
      </c>
      <c r="YI26" s="17">
        <v>3</v>
      </c>
      <c r="YJ26" s="17">
        <v>15.1</v>
      </c>
      <c r="YK26" s="17">
        <v>13</v>
      </c>
      <c r="YL26" s="17">
        <v>13</v>
      </c>
      <c r="YM26" s="17">
        <v>2.1</v>
      </c>
      <c r="YN26" s="17">
        <v>6.4</v>
      </c>
      <c r="YO26" s="17">
        <v>7.95</v>
      </c>
      <c r="YP26" s="17">
        <v>7.95</v>
      </c>
      <c r="YQ26" s="17">
        <v>-1.55</v>
      </c>
      <c r="YR26" s="17">
        <v>10.8</v>
      </c>
      <c r="YS26" s="17">
        <v>11</v>
      </c>
      <c r="YT26" s="17">
        <v>11</v>
      </c>
      <c r="YU26" s="17">
        <v>-0.2</v>
      </c>
      <c r="YV26" s="17">
        <v>19.8</v>
      </c>
      <c r="YW26" s="17">
        <v>20</v>
      </c>
      <c r="YX26" s="17">
        <v>20</v>
      </c>
      <c r="YY26" s="17">
        <v>-0.2</v>
      </c>
    </row>
    <row r="27" spans="1:675" ht="24" customHeight="1" x14ac:dyDescent="0.25">
      <c r="A27" s="1"/>
      <c r="B27" s="16" t="s">
        <v>71</v>
      </c>
      <c r="C27" s="16" t="s">
        <v>831</v>
      </c>
      <c r="D27" s="17">
        <v>200.6</v>
      </c>
      <c r="E27" s="17">
        <v>203.40136000000001</v>
      </c>
      <c r="F27" s="17">
        <v>203.40136000000001</v>
      </c>
      <c r="G27" s="17">
        <v>-2.8013599999999999</v>
      </c>
      <c r="H27" s="17">
        <v>595.4</v>
      </c>
      <c r="I27" s="17">
        <v>629.11312999999996</v>
      </c>
      <c r="J27" s="17">
        <v>629.11312999999996</v>
      </c>
      <c r="K27" s="17">
        <v>-33.71313</v>
      </c>
      <c r="L27" s="17">
        <v>201.7</v>
      </c>
      <c r="M27" s="17">
        <v>204.86058</v>
      </c>
      <c r="N27" s="17">
        <v>204.86058</v>
      </c>
      <c r="O27" s="17">
        <v>-3.1605799999999999</v>
      </c>
      <c r="P27" s="17"/>
      <c r="Q27" s="17"/>
      <c r="R27" s="17"/>
      <c r="S27" s="17">
        <v>0</v>
      </c>
      <c r="T27" s="17"/>
      <c r="U27" s="17"/>
      <c r="V27" s="17"/>
      <c r="W27" s="17">
        <v>0</v>
      </c>
      <c r="X27" s="17">
        <v>89.7</v>
      </c>
      <c r="Y27" s="17">
        <v>91.867829999999998</v>
      </c>
      <c r="Z27" s="17">
        <v>91.867829999999998</v>
      </c>
      <c r="AA27" s="17">
        <v>-2.1678299999999999</v>
      </c>
      <c r="AB27" s="17">
        <v>175.1</v>
      </c>
      <c r="AC27" s="17">
        <v>242</v>
      </c>
      <c r="AD27" s="17">
        <v>242</v>
      </c>
      <c r="AE27" s="17">
        <v>-66.900000000000006</v>
      </c>
      <c r="AF27" s="17">
        <v>0</v>
      </c>
      <c r="AG27" s="17">
        <v>27.80639</v>
      </c>
      <c r="AH27" s="17"/>
      <c r="AI27" s="17">
        <v>0</v>
      </c>
      <c r="AJ27" s="17"/>
      <c r="AK27" s="17"/>
      <c r="AL27" s="17"/>
      <c r="AM27" s="17">
        <v>0</v>
      </c>
      <c r="AN27" s="17">
        <v>171.5</v>
      </c>
      <c r="AO27" s="17">
        <v>189.64879999999999</v>
      </c>
      <c r="AP27" s="17">
        <v>189.64879999999999</v>
      </c>
      <c r="AQ27" s="17">
        <v>-18.148800000000001</v>
      </c>
      <c r="AR27" s="17">
        <v>191.6</v>
      </c>
      <c r="AS27" s="17">
        <v>189.64879999999999</v>
      </c>
      <c r="AT27" s="17">
        <v>189.64879999999999</v>
      </c>
      <c r="AU27" s="17">
        <v>1.9512</v>
      </c>
      <c r="AV27" s="17">
        <v>0</v>
      </c>
      <c r="AW27" s="17"/>
      <c r="AX27" s="17"/>
      <c r="AY27" s="17">
        <v>0</v>
      </c>
      <c r="AZ27" s="17">
        <v>188.3</v>
      </c>
      <c r="BA27" s="17">
        <v>190.21832000000001</v>
      </c>
      <c r="BB27" s="17">
        <v>190.21832000000001</v>
      </c>
      <c r="BC27" s="17">
        <v>-1.91832</v>
      </c>
      <c r="BD27" s="17">
        <v>196.2</v>
      </c>
      <c r="BE27" s="17">
        <v>207.24285</v>
      </c>
      <c r="BF27" s="17">
        <v>207.24285</v>
      </c>
      <c r="BG27" s="17">
        <v>-11.04285</v>
      </c>
      <c r="BH27" s="17">
        <v>105.8</v>
      </c>
      <c r="BI27" s="17">
        <v>103.93259999999999</v>
      </c>
      <c r="BJ27" s="17">
        <v>103.93259999999999</v>
      </c>
      <c r="BK27" s="17">
        <v>1.8673999999999999</v>
      </c>
      <c r="BL27" s="17">
        <v>538</v>
      </c>
      <c r="BM27" s="17">
        <v>491.20796999999999</v>
      </c>
      <c r="BN27" s="17">
        <v>491.20796999999999</v>
      </c>
      <c r="BO27" s="17">
        <v>46.792029999999997</v>
      </c>
      <c r="BP27" s="17">
        <v>10.3</v>
      </c>
      <c r="BQ27" s="17">
        <v>10.52094</v>
      </c>
      <c r="BR27" s="17">
        <v>10.52094</v>
      </c>
      <c r="BS27" s="17">
        <v>-0.22094</v>
      </c>
      <c r="BT27" s="17"/>
      <c r="BU27" s="17"/>
      <c r="BV27" s="17"/>
      <c r="BW27" s="17">
        <v>0</v>
      </c>
      <c r="BX27" s="17"/>
      <c r="BY27" s="17"/>
      <c r="BZ27" s="17"/>
      <c r="CA27" s="17">
        <v>0</v>
      </c>
      <c r="CB27" s="17"/>
      <c r="CC27" s="17"/>
      <c r="CD27" s="17"/>
      <c r="CE27" s="17">
        <v>0</v>
      </c>
      <c r="CF27" s="17"/>
      <c r="CG27" s="17"/>
      <c r="CH27" s="17"/>
      <c r="CI27" s="17">
        <v>0</v>
      </c>
      <c r="CJ27" s="17">
        <v>161.9</v>
      </c>
      <c r="CK27" s="17">
        <v>164.06706</v>
      </c>
      <c r="CL27" s="17">
        <v>164.06706</v>
      </c>
      <c r="CM27" s="17">
        <v>-2.1670600000000002</v>
      </c>
      <c r="CN27" s="17">
        <v>6.9</v>
      </c>
      <c r="CO27" s="17">
        <v>7.4306799999999997</v>
      </c>
      <c r="CP27" s="17">
        <v>7.4306799999999997</v>
      </c>
      <c r="CQ27" s="17">
        <v>-0.53068000000000004</v>
      </c>
      <c r="CR27" s="17">
        <v>5.4</v>
      </c>
      <c r="CS27" s="17">
        <v>4.0787899999999997</v>
      </c>
      <c r="CT27" s="17">
        <v>4.0787899999999997</v>
      </c>
      <c r="CU27" s="17">
        <v>1.32121</v>
      </c>
      <c r="CV27" s="17">
        <v>15.9</v>
      </c>
      <c r="CW27" s="17"/>
      <c r="CX27" s="17"/>
      <c r="CY27" s="17">
        <v>15.9</v>
      </c>
      <c r="CZ27" s="17">
        <v>0.4</v>
      </c>
      <c r="DA27" s="17">
        <v>6.8787000000000003</v>
      </c>
      <c r="DB27" s="17">
        <v>6.8787000000000003</v>
      </c>
      <c r="DC27" s="17">
        <v>-6.4786999999999999</v>
      </c>
      <c r="DD27" s="17"/>
      <c r="DE27" s="17"/>
      <c r="DF27" s="17"/>
      <c r="DG27" s="17">
        <v>0</v>
      </c>
      <c r="DH27" s="17">
        <v>142.5</v>
      </c>
      <c r="DI27" s="17">
        <v>95.152670000000001</v>
      </c>
      <c r="DJ27" s="17">
        <v>95.152670000000001</v>
      </c>
      <c r="DK27" s="17">
        <v>47.347329999999999</v>
      </c>
      <c r="DL27" s="17"/>
      <c r="DM27" s="17"/>
      <c r="DN27" s="17"/>
      <c r="DO27" s="17">
        <v>0</v>
      </c>
      <c r="DP27" s="17"/>
      <c r="DQ27" s="17"/>
      <c r="DR27" s="17"/>
      <c r="DS27" s="17">
        <v>0</v>
      </c>
      <c r="DT27" s="17"/>
      <c r="DU27" s="17"/>
      <c r="DV27" s="17"/>
      <c r="DW27" s="17">
        <v>0</v>
      </c>
      <c r="DX27" s="17"/>
      <c r="DY27" s="17"/>
      <c r="DZ27" s="17"/>
      <c r="EA27" s="17">
        <v>0</v>
      </c>
      <c r="EB27" s="17">
        <v>110.4</v>
      </c>
      <c r="EC27" s="17">
        <v>112.46647</v>
      </c>
      <c r="ED27" s="17">
        <v>112.46647</v>
      </c>
      <c r="EE27" s="17">
        <v>-2.0664699999999998</v>
      </c>
      <c r="EF27" s="17">
        <v>223.9</v>
      </c>
      <c r="EG27" s="17">
        <v>193.84889000000001</v>
      </c>
      <c r="EH27" s="17">
        <v>220.69499999999999</v>
      </c>
      <c r="EI27" s="17">
        <v>3.2050000000000001</v>
      </c>
      <c r="EJ27" s="17"/>
      <c r="EK27" s="17"/>
      <c r="EL27" s="17"/>
      <c r="EM27" s="17">
        <v>0</v>
      </c>
      <c r="EN27" s="17"/>
      <c r="EO27" s="17"/>
      <c r="EP27" s="17"/>
      <c r="EQ27" s="17">
        <v>0</v>
      </c>
      <c r="ER27" s="17"/>
      <c r="ES27" s="17"/>
      <c r="ET27" s="17"/>
      <c r="EU27" s="17">
        <v>0</v>
      </c>
      <c r="EV27" s="17">
        <v>6.5</v>
      </c>
      <c r="EW27" s="17">
        <v>6.39</v>
      </c>
      <c r="EX27" s="17">
        <v>6.39</v>
      </c>
      <c r="EY27" s="17">
        <v>0.11</v>
      </c>
      <c r="EZ27" s="17">
        <v>452.9</v>
      </c>
      <c r="FA27" s="17">
        <v>418.96015999999997</v>
      </c>
      <c r="FB27" s="17">
        <v>418.96015999999997</v>
      </c>
      <c r="FC27" s="17">
        <v>33.939839999999997</v>
      </c>
      <c r="FD27" s="17">
        <v>81.3</v>
      </c>
      <c r="FE27" s="17">
        <v>81.635570000000001</v>
      </c>
      <c r="FF27" s="17">
        <v>81.635570000000001</v>
      </c>
      <c r="FG27" s="17">
        <v>-0.33556999999999998</v>
      </c>
      <c r="FH27" s="17">
        <v>150.4</v>
      </c>
      <c r="FI27" s="17">
        <v>149.98721</v>
      </c>
      <c r="FJ27" s="17">
        <v>151.36251999999999</v>
      </c>
      <c r="FK27" s="17">
        <v>-0.96252000000000004</v>
      </c>
      <c r="FL27" s="17">
        <v>41.5</v>
      </c>
      <c r="FM27" s="17">
        <v>41.89893</v>
      </c>
      <c r="FN27" s="17">
        <v>41.89893</v>
      </c>
      <c r="FO27" s="17">
        <v>-0.39893000000000001</v>
      </c>
      <c r="FP27" s="17">
        <v>18.49277</v>
      </c>
      <c r="FQ27" s="17">
        <v>19.21088</v>
      </c>
      <c r="FR27" s="17">
        <v>19.21088</v>
      </c>
      <c r="FS27" s="17">
        <v>-0.71811000000000003</v>
      </c>
      <c r="FT27" s="17">
        <v>0</v>
      </c>
      <c r="FU27" s="17">
        <v>18.46453</v>
      </c>
      <c r="FV27" s="17">
        <v>18.46453</v>
      </c>
      <c r="FW27" s="17">
        <v>-18.46453</v>
      </c>
      <c r="FX27" s="17">
        <v>88</v>
      </c>
      <c r="FY27" s="17">
        <v>87.773570000000007</v>
      </c>
      <c r="FZ27" s="17">
        <v>87.773570000000007</v>
      </c>
      <c r="GA27" s="17">
        <v>0.22642999999999999</v>
      </c>
      <c r="GB27" s="17">
        <v>171.5</v>
      </c>
      <c r="GC27" s="17">
        <v>166.98542</v>
      </c>
      <c r="GD27" s="17">
        <v>166.98542</v>
      </c>
      <c r="GE27" s="17">
        <v>4.5145799999999996</v>
      </c>
      <c r="GF27" s="17">
        <v>171.6</v>
      </c>
      <c r="GG27" s="17">
        <v>166.98542</v>
      </c>
      <c r="GH27" s="17">
        <v>166.98542</v>
      </c>
      <c r="GI27" s="17">
        <v>4.6145800000000001</v>
      </c>
      <c r="GJ27" s="17">
        <v>180.5</v>
      </c>
      <c r="GK27" s="17">
        <v>167.48688000000001</v>
      </c>
      <c r="GL27" s="17">
        <v>167.48688000000001</v>
      </c>
      <c r="GM27" s="17">
        <v>13.013120000000001</v>
      </c>
      <c r="GN27" s="17">
        <v>105.7</v>
      </c>
      <c r="GO27" s="17">
        <v>110.48202000000001</v>
      </c>
      <c r="GP27" s="17">
        <v>110.48202000000001</v>
      </c>
      <c r="GQ27" s="17">
        <v>-4.7820200000000002</v>
      </c>
      <c r="GR27" s="17">
        <v>44.9</v>
      </c>
      <c r="GS27" s="17">
        <v>47.082599999999999</v>
      </c>
      <c r="GT27" s="17">
        <v>47.082599999999999</v>
      </c>
      <c r="GU27" s="17">
        <v>-2.1825999999999999</v>
      </c>
      <c r="GV27" s="17"/>
      <c r="GW27" s="17"/>
      <c r="GX27" s="17">
        <v>22.798999999999999</v>
      </c>
      <c r="GY27" s="17">
        <v>-22.798999999999999</v>
      </c>
      <c r="GZ27" s="17">
        <v>3.8</v>
      </c>
      <c r="HA27" s="17"/>
      <c r="HB27" s="17"/>
      <c r="HC27" s="17">
        <v>3.8</v>
      </c>
      <c r="HD27" s="17">
        <v>0</v>
      </c>
      <c r="HE27" s="17">
        <v>33.515149999999998</v>
      </c>
      <c r="HF27" s="17">
        <v>33.515149999999998</v>
      </c>
      <c r="HG27" s="17">
        <v>-33.515149999999998</v>
      </c>
      <c r="HH27" s="17">
        <v>160.4</v>
      </c>
      <c r="HI27" s="17">
        <v>172.35792000000001</v>
      </c>
      <c r="HJ27" s="17">
        <v>146.83313999999999</v>
      </c>
      <c r="HK27" s="17">
        <v>13.56686</v>
      </c>
      <c r="HL27" s="17"/>
      <c r="HM27" s="17"/>
      <c r="HN27" s="17"/>
      <c r="HO27" s="17">
        <v>0</v>
      </c>
      <c r="HP27" s="17"/>
      <c r="HQ27" s="17"/>
      <c r="HR27" s="17"/>
      <c r="HS27" s="17">
        <v>0</v>
      </c>
      <c r="HT27" s="17">
        <v>80.5</v>
      </c>
      <c r="HU27" s="17">
        <v>90.661199999999994</v>
      </c>
      <c r="HV27" s="17">
        <v>89.019980000000004</v>
      </c>
      <c r="HW27" s="17">
        <v>-8.5199800000000003</v>
      </c>
      <c r="HX27" s="17"/>
      <c r="HY27" s="17"/>
      <c r="HZ27" s="17"/>
      <c r="IA27" s="17">
        <v>0</v>
      </c>
      <c r="IB27" s="17"/>
      <c r="IC27" s="17"/>
      <c r="ID27" s="17"/>
      <c r="IE27" s="17">
        <v>0</v>
      </c>
      <c r="IF27" s="17">
        <v>43.7</v>
      </c>
      <c r="IG27" s="17">
        <v>45.265309999999999</v>
      </c>
      <c r="IH27" s="17">
        <v>45.265309999999999</v>
      </c>
      <c r="II27" s="17">
        <v>-1.56531</v>
      </c>
      <c r="IJ27" s="17"/>
      <c r="IK27" s="17"/>
      <c r="IL27" s="17"/>
      <c r="IM27" s="17">
        <v>0</v>
      </c>
      <c r="IN27" s="17"/>
      <c r="IO27" s="17"/>
      <c r="IP27" s="17"/>
      <c r="IQ27" s="17">
        <v>0</v>
      </c>
      <c r="IR27" s="17"/>
      <c r="IS27" s="17"/>
      <c r="IT27" s="17"/>
      <c r="IU27" s="17">
        <v>0</v>
      </c>
      <c r="IV27" s="17">
        <v>127.1</v>
      </c>
      <c r="IW27" s="17">
        <v>132.83837</v>
      </c>
      <c r="IX27" s="17">
        <v>132.83837</v>
      </c>
      <c r="IY27" s="17">
        <v>-5.7383699999999997</v>
      </c>
      <c r="IZ27" s="17">
        <v>79.5</v>
      </c>
      <c r="JA27" s="17"/>
      <c r="JB27" s="17"/>
      <c r="JC27" s="17">
        <v>79.5</v>
      </c>
      <c r="JD27" s="17">
        <v>158</v>
      </c>
      <c r="JE27" s="17">
        <v>66.500290000000007</v>
      </c>
      <c r="JF27" s="17">
        <v>85.598579999999998</v>
      </c>
      <c r="JG27" s="17">
        <v>72.401420000000002</v>
      </c>
      <c r="JH27" s="17">
        <v>193.3</v>
      </c>
      <c r="JI27" s="17"/>
      <c r="JJ27" s="17"/>
      <c r="JK27" s="17">
        <v>193.3</v>
      </c>
      <c r="JL27" s="17"/>
      <c r="JM27" s="17"/>
      <c r="JN27" s="17"/>
      <c r="JO27" s="17">
        <v>0</v>
      </c>
      <c r="JP27" s="17">
        <v>70.099999999999994</v>
      </c>
      <c r="JQ27" s="17">
        <v>73.590999999999994</v>
      </c>
      <c r="JR27" s="17">
        <v>73.590999999999994</v>
      </c>
      <c r="JS27" s="17">
        <v>-3.4910000000000001</v>
      </c>
      <c r="JT27" s="17">
        <v>34.200000000000003</v>
      </c>
      <c r="JU27" s="17">
        <v>36.905999999999999</v>
      </c>
      <c r="JV27" s="17">
        <v>36.905999999999999</v>
      </c>
      <c r="JW27" s="17">
        <v>-2.706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c r="KT27" s="17"/>
      <c r="KU27" s="17">
        <v>0</v>
      </c>
      <c r="KV27" s="17">
        <v>0</v>
      </c>
      <c r="KW27" s="17"/>
      <c r="KX27" s="17">
        <v>4.1132999999999997</v>
      </c>
      <c r="KY27" s="17">
        <v>-4.1132999999999997</v>
      </c>
      <c r="KZ27" s="17">
        <v>257.39999999999998</v>
      </c>
      <c r="LA27" s="17">
        <v>228.01122000000001</v>
      </c>
      <c r="LB27" s="17">
        <v>158.42954</v>
      </c>
      <c r="LC27" s="17">
        <v>98.970460000000003</v>
      </c>
      <c r="LD27" s="17">
        <v>133.6</v>
      </c>
      <c r="LE27" s="17">
        <v>133.16031000000001</v>
      </c>
      <c r="LF27" s="17">
        <v>133.16031000000001</v>
      </c>
      <c r="LG27" s="17">
        <v>0.43969000000000003</v>
      </c>
      <c r="LH27" s="17">
        <v>65.900000000000006</v>
      </c>
      <c r="LI27" s="17">
        <v>67.199219999999997</v>
      </c>
      <c r="LJ27" s="17">
        <v>67.199219999999997</v>
      </c>
      <c r="LK27" s="17">
        <v>-1.29922</v>
      </c>
      <c r="LL27" s="17">
        <v>79</v>
      </c>
      <c r="LM27" s="17">
        <v>78.567999999999998</v>
      </c>
      <c r="LN27" s="17">
        <v>78.567999999999998</v>
      </c>
      <c r="LO27" s="17">
        <v>0.432</v>
      </c>
      <c r="LP27" s="17"/>
      <c r="LQ27" s="17">
        <v>29.980560000000001</v>
      </c>
      <c r="LR27" s="17">
        <v>29.980560000000001</v>
      </c>
      <c r="LS27" s="17">
        <v>-29.980560000000001</v>
      </c>
      <c r="LT27" s="17">
        <v>0</v>
      </c>
      <c r="LU27" s="17">
        <v>66.941299999999998</v>
      </c>
      <c r="LV27" s="17"/>
      <c r="LW27" s="17">
        <v>0</v>
      </c>
      <c r="LX27" s="17">
        <v>0</v>
      </c>
      <c r="LY27" s="17"/>
      <c r="LZ27" s="17"/>
      <c r="MA27" s="17">
        <v>0</v>
      </c>
      <c r="MB27" s="17">
        <v>0</v>
      </c>
      <c r="MC27" s="17">
        <v>32.955719999999999</v>
      </c>
      <c r="MD27" s="17"/>
      <c r="ME27" s="17">
        <v>0</v>
      </c>
      <c r="MF27" s="17">
        <v>136.9</v>
      </c>
      <c r="MG27" s="17">
        <v>138.54471000000001</v>
      </c>
      <c r="MH27" s="17">
        <v>138.54471000000001</v>
      </c>
      <c r="MI27" s="17">
        <v>-1.6447099999999999</v>
      </c>
      <c r="MJ27" s="17"/>
      <c r="MK27" s="17"/>
      <c r="ML27" s="17"/>
      <c r="MM27" s="17">
        <v>0</v>
      </c>
      <c r="MN27" s="17">
        <v>66.2</v>
      </c>
      <c r="MO27" s="17">
        <v>69.480379999999997</v>
      </c>
      <c r="MP27" s="17">
        <v>69.480379999999997</v>
      </c>
      <c r="MQ27" s="17">
        <v>-3.2803800000000001</v>
      </c>
      <c r="MR27" s="17">
        <v>50</v>
      </c>
      <c r="MS27" s="17">
        <v>102.98661</v>
      </c>
      <c r="MT27" s="17"/>
      <c r="MU27" s="17">
        <v>50</v>
      </c>
      <c r="MV27" s="17"/>
      <c r="MW27" s="17"/>
      <c r="MX27" s="17"/>
      <c r="MY27" s="17">
        <v>0</v>
      </c>
      <c r="MZ27" s="17"/>
      <c r="NA27" s="17"/>
      <c r="NB27" s="17"/>
      <c r="NC27" s="17">
        <v>0</v>
      </c>
      <c r="ND27" s="17"/>
      <c r="NE27" s="17"/>
      <c r="NF27" s="17"/>
      <c r="NG27" s="17">
        <v>0</v>
      </c>
      <c r="NH27" s="17"/>
      <c r="NI27" s="17"/>
      <c r="NJ27" s="17"/>
      <c r="NK27" s="17">
        <v>0</v>
      </c>
      <c r="NL27" s="17">
        <v>137.19999999999999</v>
      </c>
      <c r="NM27" s="17">
        <v>206.49084999999999</v>
      </c>
      <c r="NN27" s="17">
        <v>206.49084999999999</v>
      </c>
      <c r="NO27" s="17">
        <v>-69.290850000000006</v>
      </c>
      <c r="NP27" s="17">
        <v>76.900000000000006</v>
      </c>
      <c r="NQ27" s="17">
        <v>103.55547</v>
      </c>
      <c r="NR27" s="17">
        <v>103.55547</v>
      </c>
      <c r="NS27" s="17">
        <v>-26.655470000000001</v>
      </c>
      <c r="NT27" s="17"/>
      <c r="NU27" s="17"/>
      <c r="NV27" s="17"/>
      <c r="NW27" s="17">
        <v>0</v>
      </c>
      <c r="NX27" s="17">
        <v>0</v>
      </c>
      <c r="NY27" s="17"/>
      <c r="NZ27" s="17">
        <v>3.6327500000000001</v>
      </c>
      <c r="OA27" s="17">
        <v>-3.6327500000000001</v>
      </c>
      <c r="OB27" s="17">
        <v>20</v>
      </c>
      <c r="OC27" s="17">
        <v>20</v>
      </c>
      <c r="OD27" s="17">
        <v>17.492709999999999</v>
      </c>
      <c r="OE27" s="17">
        <v>2.5072899999999998</v>
      </c>
      <c r="OF27" s="17">
        <v>1</v>
      </c>
      <c r="OG27" s="17">
        <v>0.622</v>
      </c>
      <c r="OH27" s="17">
        <v>0.622</v>
      </c>
      <c r="OI27" s="17">
        <v>0.378</v>
      </c>
      <c r="OJ27" s="17">
        <v>0</v>
      </c>
      <c r="OK27" s="17">
        <v>38.947000000000003</v>
      </c>
      <c r="OL27" s="17">
        <v>38.947000000000003</v>
      </c>
      <c r="OM27" s="17">
        <v>-38.947000000000003</v>
      </c>
      <c r="ON27" s="17">
        <v>41.4</v>
      </c>
      <c r="OO27" s="17">
        <v>74.254000000000005</v>
      </c>
      <c r="OP27" s="17">
        <v>74.254000000000005</v>
      </c>
      <c r="OQ27" s="17">
        <v>-32.853999999999999</v>
      </c>
      <c r="OR27" s="17">
        <v>3.4</v>
      </c>
      <c r="OS27" s="17"/>
      <c r="OT27" s="17"/>
      <c r="OU27" s="17">
        <v>3.4</v>
      </c>
      <c r="OV27" s="17">
        <v>0.2</v>
      </c>
      <c r="OW27" s="17">
        <v>0.2</v>
      </c>
      <c r="OX27" s="17">
        <v>0.2</v>
      </c>
      <c r="OY27" s="17">
        <v>0</v>
      </c>
      <c r="OZ27" s="17">
        <v>20.3</v>
      </c>
      <c r="PA27" s="17">
        <v>19.436350000000001</v>
      </c>
      <c r="PB27" s="17">
        <v>19.436350000000001</v>
      </c>
      <c r="PC27" s="17">
        <v>0.86365000000000003</v>
      </c>
      <c r="PD27" s="17">
        <v>9.9</v>
      </c>
      <c r="PE27" s="17">
        <v>9.9830000000000005</v>
      </c>
      <c r="PF27" s="17">
        <v>9.9830000000000005</v>
      </c>
      <c r="PG27" s="17">
        <v>-8.3000000000000004E-2</v>
      </c>
      <c r="PH27" s="17">
        <v>5.3</v>
      </c>
      <c r="PI27" s="17">
        <v>5.67</v>
      </c>
      <c r="PJ27" s="17">
        <v>5.67</v>
      </c>
      <c r="PK27" s="17">
        <v>-0.37</v>
      </c>
      <c r="PL27" s="17">
        <v>193.1</v>
      </c>
      <c r="PM27" s="17">
        <v>184.4</v>
      </c>
      <c r="PN27" s="17">
        <v>209</v>
      </c>
      <c r="PO27" s="17">
        <v>-15.9</v>
      </c>
      <c r="PP27" s="17">
        <v>104</v>
      </c>
      <c r="PQ27" s="17">
        <v>54.34</v>
      </c>
      <c r="PR27" s="17">
        <v>54.34</v>
      </c>
      <c r="PS27" s="17">
        <v>49.66</v>
      </c>
      <c r="PT27" s="17">
        <v>0</v>
      </c>
      <c r="PU27" s="17">
        <v>2</v>
      </c>
      <c r="PV27" s="17">
        <v>2</v>
      </c>
      <c r="PW27" s="17">
        <v>-2</v>
      </c>
      <c r="PX27" s="17"/>
      <c r="PY27" s="17"/>
      <c r="PZ27" s="17">
        <v>2</v>
      </c>
      <c r="QA27" s="17">
        <v>-2</v>
      </c>
      <c r="QB27" s="17">
        <v>5.0999999999999996</v>
      </c>
      <c r="QC27" s="17">
        <v>5</v>
      </c>
      <c r="QD27" s="17">
        <v>5</v>
      </c>
      <c r="QE27" s="17">
        <v>0.1</v>
      </c>
      <c r="QF27" s="17">
        <v>20.2</v>
      </c>
      <c r="QG27" s="17">
        <v>20.274049999999999</v>
      </c>
      <c r="QH27" s="17">
        <v>20.274049999999999</v>
      </c>
      <c r="QI27" s="17">
        <v>-7.4050000000000005E-2</v>
      </c>
      <c r="QJ27" s="17">
        <v>20</v>
      </c>
      <c r="QK27" s="17">
        <v>19.436350000000001</v>
      </c>
      <c r="QL27" s="17">
        <v>19.436350000000001</v>
      </c>
      <c r="QM27" s="17">
        <v>0.56364999999999998</v>
      </c>
      <c r="QN27" s="17">
        <v>19</v>
      </c>
      <c r="QO27" s="17">
        <v>17.492709999999999</v>
      </c>
      <c r="QP27" s="17">
        <v>17.492709999999999</v>
      </c>
      <c r="QQ27" s="17">
        <v>1.50729</v>
      </c>
      <c r="QR27" s="17">
        <v>3.5</v>
      </c>
      <c r="QS27" s="17">
        <v>3.5</v>
      </c>
      <c r="QT27" s="17">
        <v>3.5</v>
      </c>
      <c r="QU27" s="17">
        <v>0</v>
      </c>
      <c r="QV27" s="17">
        <v>15.8</v>
      </c>
      <c r="QW27" s="17">
        <v>17.881440000000001</v>
      </c>
      <c r="QX27" s="17">
        <v>17.881440000000001</v>
      </c>
      <c r="QY27" s="17">
        <v>-2.0814400000000002</v>
      </c>
      <c r="QZ27" s="17">
        <v>14.6</v>
      </c>
      <c r="RA27" s="17">
        <v>14.709</v>
      </c>
      <c r="RB27" s="17">
        <v>14.709</v>
      </c>
      <c r="RC27" s="17">
        <v>-0.109</v>
      </c>
      <c r="RD27" s="17">
        <v>18.100000000000001</v>
      </c>
      <c r="RE27" s="17">
        <v>16.684999999999999</v>
      </c>
      <c r="RF27" s="17">
        <v>16.684999999999999</v>
      </c>
      <c r="RG27" s="17">
        <v>1.415</v>
      </c>
      <c r="RH27" s="17">
        <v>0</v>
      </c>
      <c r="RI27" s="17">
        <v>5.9530000000000003</v>
      </c>
      <c r="RJ27" s="17">
        <v>5.9530000000000003</v>
      </c>
      <c r="RK27" s="17">
        <v>-5.9530000000000003</v>
      </c>
      <c r="RL27" s="17">
        <v>0</v>
      </c>
      <c r="RM27" s="17">
        <v>20.738</v>
      </c>
      <c r="RN27" s="17">
        <v>20.738</v>
      </c>
      <c r="RO27" s="17">
        <v>-20.738</v>
      </c>
      <c r="RP27" s="17">
        <v>19.100000000000001</v>
      </c>
      <c r="RQ27" s="17">
        <v>17.948</v>
      </c>
      <c r="RR27" s="17">
        <v>17.948</v>
      </c>
      <c r="RS27" s="17">
        <v>1.1519999999999999</v>
      </c>
      <c r="RT27" s="17">
        <v>2.2000000000000002</v>
      </c>
      <c r="RU27" s="17">
        <v>3.2010000000000001</v>
      </c>
      <c r="RV27" s="17">
        <v>3.2010000000000001</v>
      </c>
      <c r="RW27" s="17">
        <v>-1.0009999999999999</v>
      </c>
      <c r="RX27" s="17">
        <v>20.2</v>
      </c>
      <c r="RY27" s="17">
        <v>19.792000000000002</v>
      </c>
      <c r="RZ27" s="17">
        <v>19.792000000000002</v>
      </c>
      <c r="SA27" s="17">
        <v>0.40799999999999997</v>
      </c>
      <c r="SB27" s="17">
        <v>3.2</v>
      </c>
      <c r="SC27" s="17">
        <v>2</v>
      </c>
      <c r="SD27" s="17">
        <v>2</v>
      </c>
      <c r="SE27" s="17">
        <v>1.2</v>
      </c>
      <c r="SF27" s="17"/>
      <c r="SG27" s="17"/>
      <c r="SH27" s="17"/>
      <c r="SI27" s="17">
        <v>0</v>
      </c>
      <c r="SJ27" s="17">
        <v>0.3</v>
      </c>
      <c r="SK27" s="17">
        <v>0.254</v>
      </c>
      <c r="SL27" s="17">
        <v>0.254</v>
      </c>
      <c r="SM27" s="17">
        <v>4.5999999999999999E-2</v>
      </c>
      <c r="SN27" s="17">
        <v>19.899999999999999</v>
      </c>
      <c r="SO27" s="17">
        <v>19.1448</v>
      </c>
      <c r="SP27" s="17">
        <v>19.1448</v>
      </c>
      <c r="SQ27" s="17">
        <v>0.75519999999999998</v>
      </c>
      <c r="SR27" s="17">
        <v>0</v>
      </c>
      <c r="SS27" s="17"/>
      <c r="ST27" s="17">
        <v>12.244899999999999</v>
      </c>
      <c r="SU27" s="17">
        <v>-12.244899999999999</v>
      </c>
      <c r="SV27" s="17">
        <v>20.2</v>
      </c>
      <c r="SW27" s="17">
        <v>19.436350000000001</v>
      </c>
      <c r="SX27" s="17">
        <v>19.436350000000001</v>
      </c>
      <c r="SY27" s="17">
        <v>0.76365000000000005</v>
      </c>
      <c r="SZ27" s="17">
        <v>20.3</v>
      </c>
      <c r="TA27" s="17">
        <v>19.436350000000001</v>
      </c>
      <c r="TB27" s="17">
        <v>19.436350000000001</v>
      </c>
      <c r="TC27" s="17">
        <v>0.86365000000000003</v>
      </c>
      <c r="TD27" s="17">
        <v>1.9</v>
      </c>
      <c r="TE27" s="17">
        <v>2.165</v>
      </c>
      <c r="TF27" s="17">
        <v>2.165</v>
      </c>
      <c r="TG27" s="17">
        <v>-0.26500000000000001</v>
      </c>
      <c r="TH27" s="17">
        <v>0.1</v>
      </c>
      <c r="TI27" s="17">
        <v>1.3859999999999999</v>
      </c>
      <c r="TJ27" s="17">
        <v>1.3859999999999999</v>
      </c>
      <c r="TK27" s="17">
        <v>-1.286</v>
      </c>
      <c r="TL27" s="17">
        <v>28.3</v>
      </c>
      <c r="TM27" s="17">
        <v>35.277999999999999</v>
      </c>
      <c r="TN27" s="17">
        <v>35.277999999999999</v>
      </c>
      <c r="TO27" s="17">
        <v>-6.9779999999999998</v>
      </c>
      <c r="TP27" s="17">
        <v>16.8</v>
      </c>
      <c r="TQ27" s="17">
        <v>22.890999999999998</v>
      </c>
      <c r="TR27" s="17">
        <v>22.890999999999998</v>
      </c>
      <c r="TS27" s="17">
        <v>-6.0910000000000002</v>
      </c>
      <c r="TT27" s="17">
        <v>32.840000000000003</v>
      </c>
      <c r="TU27" s="17">
        <v>37.110999999999997</v>
      </c>
      <c r="TV27" s="17">
        <v>37.110999999999997</v>
      </c>
      <c r="TW27" s="17">
        <v>-4.2709999999999999</v>
      </c>
      <c r="TX27" s="17">
        <v>3.4</v>
      </c>
      <c r="TY27" s="17">
        <v>1.5089999999999999</v>
      </c>
      <c r="TZ27" s="17">
        <v>1.5089999999999999</v>
      </c>
      <c r="UA27" s="17">
        <v>1.891</v>
      </c>
      <c r="UB27" s="17">
        <v>1.2</v>
      </c>
      <c r="UC27" s="17">
        <v>3.39</v>
      </c>
      <c r="UD27" s="17">
        <v>3.39</v>
      </c>
      <c r="UE27" s="17">
        <v>-2.19</v>
      </c>
      <c r="UF27" s="17">
        <v>23.6</v>
      </c>
      <c r="UG27" s="17">
        <v>43.26</v>
      </c>
      <c r="UH27" s="17">
        <v>43.26</v>
      </c>
      <c r="UI27" s="17">
        <v>-19.66</v>
      </c>
      <c r="UJ27" s="17">
        <v>21</v>
      </c>
      <c r="UK27" s="17">
        <v>21</v>
      </c>
      <c r="UL27" s="17">
        <v>19.436350000000001</v>
      </c>
      <c r="UM27" s="17">
        <v>1.56365</v>
      </c>
      <c r="UN27" s="17">
        <v>8.1</v>
      </c>
      <c r="UO27" s="17">
        <v>8</v>
      </c>
      <c r="UP27" s="17">
        <v>8</v>
      </c>
      <c r="UQ27" s="17">
        <v>0.1</v>
      </c>
      <c r="UR27" s="17"/>
      <c r="US27" s="17"/>
      <c r="UT27" s="17"/>
      <c r="UU27" s="17">
        <v>0</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5.2</v>
      </c>
      <c r="VI27" s="17">
        <v>7.0000000000000001E-3</v>
      </c>
      <c r="VJ27" s="17">
        <v>7.0000000000000001E-3</v>
      </c>
      <c r="VK27" s="17">
        <v>5.1929999999999996</v>
      </c>
      <c r="VL27" s="17">
        <v>173.9</v>
      </c>
      <c r="VM27" s="17">
        <v>210.483</v>
      </c>
      <c r="VN27" s="17">
        <v>210.483</v>
      </c>
      <c r="VO27" s="17">
        <v>-36.582999999999998</v>
      </c>
      <c r="VP27" s="17">
        <v>15.3</v>
      </c>
      <c r="VQ27" s="17">
        <v>12.41</v>
      </c>
      <c r="VR27" s="17">
        <v>12.41</v>
      </c>
      <c r="VS27" s="17">
        <v>2.89</v>
      </c>
      <c r="VT27" s="17">
        <v>146.4</v>
      </c>
      <c r="VU27" s="17">
        <v>129.523</v>
      </c>
      <c r="VV27" s="17">
        <v>129.523</v>
      </c>
      <c r="VW27" s="17">
        <v>16.876999999999999</v>
      </c>
      <c r="VX27" s="17"/>
      <c r="VY27" s="17"/>
      <c r="VZ27" s="17">
        <v>0.6</v>
      </c>
      <c r="WA27" s="17">
        <v>-0.6</v>
      </c>
      <c r="WB27" s="17">
        <v>0</v>
      </c>
      <c r="WC27" s="17">
        <v>2.363</v>
      </c>
      <c r="WD27" s="17">
        <v>2.363</v>
      </c>
      <c r="WE27" s="17">
        <v>-2.363</v>
      </c>
      <c r="WF27" s="17">
        <v>0</v>
      </c>
      <c r="WG27" s="17">
        <v>6.4</v>
      </c>
      <c r="WH27" s="17">
        <v>6.4</v>
      </c>
      <c r="WI27" s="17">
        <v>-6.4</v>
      </c>
      <c r="WJ27" s="17">
        <v>86.3</v>
      </c>
      <c r="WK27" s="17">
        <v>100.967</v>
      </c>
      <c r="WL27" s="17">
        <v>100.967</v>
      </c>
      <c r="WM27" s="17">
        <v>-14.667</v>
      </c>
      <c r="WN27" s="17">
        <v>3.1</v>
      </c>
      <c r="WO27" s="17">
        <v>4.2</v>
      </c>
      <c r="WP27" s="17">
        <v>4.2</v>
      </c>
      <c r="WQ27" s="17">
        <v>-1.1000000000000001</v>
      </c>
      <c r="WR27" s="17">
        <v>2</v>
      </c>
      <c r="WS27" s="17">
        <v>2.4</v>
      </c>
      <c r="WT27" s="17">
        <v>2.4</v>
      </c>
      <c r="WU27" s="17">
        <v>-0.4</v>
      </c>
      <c r="WV27" s="17">
        <v>2.4</v>
      </c>
      <c r="WW27" s="17">
        <v>2.4</v>
      </c>
      <c r="WX27" s="17">
        <v>2.4</v>
      </c>
      <c r="WY27" s="17">
        <v>0</v>
      </c>
      <c r="WZ27" s="17">
        <v>1.6</v>
      </c>
      <c r="XA27" s="17">
        <v>2.8</v>
      </c>
      <c r="XB27" s="17">
        <v>2.8</v>
      </c>
      <c r="XC27" s="17">
        <v>-1.2</v>
      </c>
      <c r="XD27" s="17">
        <v>12.9</v>
      </c>
      <c r="XE27" s="17">
        <v>11.528</v>
      </c>
      <c r="XF27" s="17">
        <v>11.528</v>
      </c>
      <c r="XG27" s="17">
        <v>1.3720000000000001</v>
      </c>
      <c r="XH27" s="17">
        <v>7</v>
      </c>
      <c r="XI27" s="17">
        <v>7.8</v>
      </c>
      <c r="XJ27" s="17">
        <v>7.8</v>
      </c>
      <c r="XK27" s="17">
        <v>-0.8</v>
      </c>
      <c r="XL27" s="17">
        <v>20</v>
      </c>
      <c r="XM27" s="17">
        <v>19.241980000000002</v>
      </c>
      <c r="XN27" s="17">
        <v>19.241980000000002</v>
      </c>
      <c r="XO27" s="17">
        <v>0.75802000000000003</v>
      </c>
      <c r="XP27" s="17">
        <v>20</v>
      </c>
      <c r="XQ27" s="17">
        <v>19.241980000000002</v>
      </c>
      <c r="XR27" s="17">
        <v>19.241980000000002</v>
      </c>
      <c r="XS27" s="17">
        <v>0.75802000000000003</v>
      </c>
      <c r="XT27" s="17">
        <v>5.4</v>
      </c>
      <c r="XU27" s="17">
        <v>10.8</v>
      </c>
      <c r="XV27" s="17">
        <v>10.8</v>
      </c>
      <c r="XW27" s="17">
        <v>-5.4</v>
      </c>
      <c r="XX27" s="17"/>
      <c r="XY27" s="17"/>
      <c r="XZ27" s="17"/>
      <c r="YA27" s="17">
        <v>0</v>
      </c>
      <c r="YB27" s="17"/>
      <c r="YC27" s="17"/>
      <c r="YD27" s="17">
        <v>20</v>
      </c>
      <c r="YE27" s="17">
        <v>-20</v>
      </c>
      <c r="YF27" s="17">
        <v>16</v>
      </c>
      <c r="YG27" s="17">
        <v>14</v>
      </c>
      <c r="YH27" s="17">
        <v>14</v>
      </c>
      <c r="YI27" s="17">
        <v>2</v>
      </c>
      <c r="YJ27" s="17">
        <v>15.1</v>
      </c>
      <c r="YK27" s="17">
        <v>13</v>
      </c>
      <c r="YL27" s="17">
        <v>13</v>
      </c>
      <c r="YM27" s="17">
        <v>2.1</v>
      </c>
      <c r="YN27" s="17">
        <v>6.4</v>
      </c>
      <c r="YO27" s="17">
        <v>7.95</v>
      </c>
      <c r="YP27" s="17">
        <v>7.95</v>
      </c>
      <c r="YQ27" s="17">
        <v>-1.55</v>
      </c>
      <c r="YR27" s="17">
        <v>10.9</v>
      </c>
      <c r="YS27" s="17">
        <v>11</v>
      </c>
      <c r="YT27" s="17">
        <v>11</v>
      </c>
      <c r="YU27" s="17">
        <v>-0.1</v>
      </c>
      <c r="YV27" s="17">
        <v>18.8</v>
      </c>
      <c r="YW27" s="17">
        <v>20</v>
      </c>
      <c r="YX27" s="17">
        <v>20</v>
      </c>
      <c r="YY27" s="17">
        <v>-1.2</v>
      </c>
    </row>
    <row r="28" spans="1:675" ht="24" customHeight="1" x14ac:dyDescent="0.25">
      <c r="A28" s="1"/>
      <c r="B28" s="16" t="s">
        <v>71</v>
      </c>
      <c r="C28" s="16" t="s">
        <v>832</v>
      </c>
      <c r="D28" s="17">
        <v>204</v>
      </c>
      <c r="E28" s="17">
        <v>203.40136000000001</v>
      </c>
      <c r="F28" s="17">
        <v>203.40136000000001</v>
      </c>
      <c r="G28" s="17">
        <v>0.59863999999999995</v>
      </c>
      <c r="H28" s="17">
        <v>599.70000000000005</v>
      </c>
      <c r="I28" s="17">
        <v>629.11312999999996</v>
      </c>
      <c r="J28" s="17">
        <v>629.11312999999996</v>
      </c>
      <c r="K28" s="17">
        <v>-29.413129999999999</v>
      </c>
      <c r="L28" s="17">
        <v>205</v>
      </c>
      <c r="M28" s="17">
        <v>204.86058</v>
      </c>
      <c r="N28" s="17">
        <v>204.86058</v>
      </c>
      <c r="O28" s="17">
        <v>0.13941999999999999</v>
      </c>
      <c r="P28" s="17"/>
      <c r="Q28" s="17"/>
      <c r="R28" s="17"/>
      <c r="S28" s="17">
        <v>0</v>
      </c>
      <c r="T28" s="17"/>
      <c r="U28" s="17"/>
      <c r="V28" s="17"/>
      <c r="W28" s="17">
        <v>0</v>
      </c>
      <c r="X28" s="17">
        <v>90.3</v>
      </c>
      <c r="Y28" s="17">
        <v>91.867829999999998</v>
      </c>
      <c r="Z28" s="17">
        <v>91.867829999999998</v>
      </c>
      <c r="AA28" s="17">
        <v>-1.5678300000000001</v>
      </c>
      <c r="AB28" s="17">
        <v>175.3</v>
      </c>
      <c r="AC28" s="17">
        <v>242</v>
      </c>
      <c r="AD28" s="17">
        <v>242</v>
      </c>
      <c r="AE28" s="17">
        <v>-66.7</v>
      </c>
      <c r="AF28" s="17">
        <v>80.3</v>
      </c>
      <c r="AG28" s="17">
        <v>27.80639</v>
      </c>
      <c r="AH28" s="17"/>
      <c r="AI28" s="17">
        <v>80.3</v>
      </c>
      <c r="AJ28" s="17"/>
      <c r="AK28" s="17"/>
      <c r="AL28" s="17"/>
      <c r="AM28" s="17">
        <v>0</v>
      </c>
      <c r="AN28" s="17">
        <v>172.5</v>
      </c>
      <c r="AO28" s="17">
        <v>189.64879999999999</v>
      </c>
      <c r="AP28" s="17">
        <v>189.64879999999999</v>
      </c>
      <c r="AQ28" s="17">
        <v>-17.148800000000001</v>
      </c>
      <c r="AR28" s="17">
        <v>193.1</v>
      </c>
      <c r="AS28" s="17">
        <v>189.64879999999999</v>
      </c>
      <c r="AT28" s="17">
        <v>189.64879999999999</v>
      </c>
      <c r="AU28" s="17">
        <v>3.4512</v>
      </c>
      <c r="AV28" s="17">
        <v>0</v>
      </c>
      <c r="AW28" s="17"/>
      <c r="AX28" s="17"/>
      <c r="AY28" s="17">
        <v>0</v>
      </c>
      <c r="AZ28" s="17">
        <v>187.3</v>
      </c>
      <c r="BA28" s="17">
        <v>190.21832000000001</v>
      </c>
      <c r="BB28" s="17">
        <v>190.21832000000001</v>
      </c>
      <c r="BC28" s="17">
        <v>-2.91832</v>
      </c>
      <c r="BD28" s="17">
        <v>194.2</v>
      </c>
      <c r="BE28" s="17">
        <v>207.24285</v>
      </c>
      <c r="BF28" s="17">
        <v>207.24285</v>
      </c>
      <c r="BG28" s="17">
        <v>-13.04285</v>
      </c>
      <c r="BH28" s="17">
        <v>105</v>
      </c>
      <c r="BI28" s="17">
        <v>103.93259999999999</v>
      </c>
      <c r="BJ28" s="17">
        <v>103.93259999999999</v>
      </c>
      <c r="BK28" s="17">
        <v>1.0673999999999999</v>
      </c>
      <c r="BL28" s="17">
        <v>476.9</v>
      </c>
      <c r="BM28" s="17">
        <v>491.20796999999999</v>
      </c>
      <c r="BN28" s="17">
        <v>491.20796999999999</v>
      </c>
      <c r="BO28" s="17">
        <v>-14.307969999999999</v>
      </c>
      <c r="BP28" s="17">
        <v>10.3</v>
      </c>
      <c r="BQ28" s="17">
        <v>10.52094</v>
      </c>
      <c r="BR28" s="17">
        <v>10.52094</v>
      </c>
      <c r="BS28" s="17">
        <v>-0.22094</v>
      </c>
      <c r="BT28" s="17"/>
      <c r="BU28" s="17"/>
      <c r="BV28" s="17"/>
      <c r="BW28" s="17">
        <v>0</v>
      </c>
      <c r="BX28" s="17"/>
      <c r="BY28" s="17"/>
      <c r="BZ28" s="17"/>
      <c r="CA28" s="17">
        <v>0</v>
      </c>
      <c r="CB28" s="17"/>
      <c r="CC28" s="17"/>
      <c r="CD28" s="17"/>
      <c r="CE28" s="17">
        <v>0</v>
      </c>
      <c r="CF28" s="17"/>
      <c r="CG28" s="17"/>
      <c r="CH28" s="17"/>
      <c r="CI28" s="17">
        <v>0</v>
      </c>
      <c r="CJ28" s="17">
        <v>165.5</v>
      </c>
      <c r="CK28" s="17">
        <v>164.06706</v>
      </c>
      <c r="CL28" s="17">
        <v>164.06706</v>
      </c>
      <c r="CM28" s="17">
        <v>1.4329400000000001</v>
      </c>
      <c r="CN28" s="17">
        <v>7.5</v>
      </c>
      <c r="CO28" s="17">
        <v>7.4306799999999997</v>
      </c>
      <c r="CP28" s="17">
        <v>7.4306799999999997</v>
      </c>
      <c r="CQ28" s="17">
        <v>6.9320000000000007E-2</v>
      </c>
      <c r="CR28" s="17">
        <v>5.6</v>
      </c>
      <c r="CS28" s="17">
        <v>4.0787899999999997</v>
      </c>
      <c r="CT28" s="17">
        <v>4.0787899999999997</v>
      </c>
      <c r="CU28" s="17">
        <v>1.52121</v>
      </c>
      <c r="CV28" s="17">
        <v>15.6</v>
      </c>
      <c r="CW28" s="17"/>
      <c r="CX28" s="17">
        <v>22.410769999999999</v>
      </c>
      <c r="CY28" s="17">
        <v>-6.8107699999999998</v>
      </c>
      <c r="CZ28" s="17">
        <v>0.4</v>
      </c>
      <c r="DA28" s="17">
        <v>6.8787000000000003</v>
      </c>
      <c r="DB28" s="17">
        <v>6.8787000000000003</v>
      </c>
      <c r="DC28" s="17">
        <v>-6.4786999999999999</v>
      </c>
      <c r="DD28" s="17"/>
      <c r="DE28" s="17"/>
      <c r="DF28" s="17"/>
      <c r="DG28" s="17">
        <v>0</v>
      </c>
      <c r="DH28" s="17">
        <v>142.80000000000001</v>
      </c>
      <c r="DI28" s="17">
        <v>95.152670000000001</v>
      </c>
      <c r="DJ28" s="17">
        <v>95.152670000000001</v>
      </c>
      <c r="DK28" s="17">
        <v>47.647329999999997</v>
      </c>
      <c r="DL28" s="17"/>
      <c r="DM28" s="17"/>
      <c r="DN28" s="17"/>
      <c r="DO28" s="17">
        <v>0</v>
      </c>
      <c r="DP28" s="17"/>
      <c r="DQ28" s="17"/>
      <c r="DR28" s="17"/>
      <c r="DS28" s="17">
        <v>0</v>
      </c>
      <c r="DT28" s="17"/>
      <c r="DU28" s="17"/>
      <c r="DV28" s="17"/>
      <c r="DW28" s="17">
        <v>0</v>
      </c>
      <c r="DX28" s="17"/>
      <c r="DY28" s="17"/>
      <c r="DZ28" s="17"/>
      <c r="EA28" s="17">
        <v>0</v>
      </c>
      <c r="EB28" s="17">
        <v>110.3</v>
      </c>
      <c r="EC28" s="17">
        <v>112.46647</v>
      </c>
      <c r="ED28" s="17">
        <v>112.46647</v>
      </c>
      <c r="EE28" s="17">
        <v>-2.1664699999999999</v>
      </c>
      <c r="EF28" s="17">
        <v>179.9</v>
      </c>
      <c r="EG28" s="17">
        <v>193.84889000000001</v>
      </c>
      <c r="EH28" s="17">
        <v>220.69499999999999</v>
      </c>
      <c r="EI28" s="17">
        <v>-40.795000000000002</v>
      </c>
      <c r="EJ28" s="17"/>
      <c r="EK28" s="17"/>
      <c r="EL28" s="17"/>
      <c r="EM28" s="17">
        <v>0</v>
      </c>
      <c r="EN28" s="17"/>
      <c r="EO28" s="17"/>
      <c r="EP28" s="17"/>
      <c r="EQ28" s="17">
        <v>0</v>
      </c>
      <c r="ER28" s="17"/>
      <c r="ES28" s="17"/>
      <c r="ET28" s="17"/>
      <c r="EU28" s="17">
        <v>0</v>
      </c>
      <c r="EV28" s="17">
        <v>6.5</v>
      </c>
      <c r="EW28" s="17">
        <v>6.39</v>
      </c>
      <c r="EX28" s="17">
        <v>6.39</v>
      </c>
      <c r="EY28" s="17">
        <v>0.11</v>
      </c>
      <c r="EZ28" s="17">
        <v>416.8</v>
      </c>
      <c r="FA28" s="17">
        <v>418.96015999999997</v>
      </c>
      <c r="FB28" s="17">
        <v>418.96015999999997</v>
      </c>
      <c r="FC28" s="17">
        <v>-2.1601599999999999</v>
      </c>
      <c r="FD28" s="17">
        <v>81.3</v>
      </c>
      <c r="FE28" s="17">
        <v>81.635570000000001</v>
      </c>
      <c r="FF28" s="17">
        <v>81.635570000000001</v>
      </c>
      <c r="FG28" s="17">
        <v>-0.33556999999999998</v>
      </c>
      <c r="FH28" s="17">
        <v>147.30000000000001</v>
      </c>
      <c r="FI28" s="17">
        <v>149.98721</v>
      </c>
      <c r="FJ28" s="17">
        <v>151.36251999999999</v>
      </c>
      <c r="FK28" s="17">
        <v>-4.0625200000000001</v>
      </c>
      <c r="FL28" s="17">
        <v>41.8</v>
      </c>
      <c r="FM28" s="17">
        <v>41.89893</v>
      </c>
      <c r="FN28" s="17">
        <v>41.89893</v>
      </c>
      <c r="FO28" s="17">
        <v>-9.8930000000000004E-2</v>
      </c>
      <c r="FP28" s="17">
        <v>18.469909999999999</v>
      </c>
      <c r="FQ28" s="17">
        <v>19.21088</v>
      </c>
      <c r="FR28" s="17">
        <v>19.21088</v>
      </c>
      <c r="FS28" s="17">
        <v>-0.74097000000000002</v>
      </c>
      <c r="FT28" s="17">
        <v>0</v>
      </c>
      <c r="FU28" s="17">
        <v>18.46453</v>
      </c>
      <c r="FV28" s="17">
        <v>18.46453</v>
      </c>
      <c r="FW28" s="17">
        <v>-18.46453</v>
      </c>
      <c r="FX28" s="17">
        <v>88.9</v>
      </c>
      <c r="FY28" s="17">
        <v>87.773570000000007</v>
      </c>
      <c r="FZ28" s="17">
        <v>87.773570000000007</v>
      </c>
      <c r="GA28" s="17">
        <v>1.12643</v>
      </c>
      <c r="GB28" s="17">
        <v>162.19999999999999</v>
      </c>
      <c r="GC28" s="17">
        <v>166.98542</v>
      </c>
      <c r="GD28" s="17">
        <v>166.98542</v>
      </c>
      <c r="GE28" s="17">
        <v>-4.7854200000000002</v>
      </c>
      <c r="GF28" s="17">
        <v>162.9</v>
      </c>
      <c r="GG28" s="17">
        <v>166.98542</v>
      </c>
      <c r="GH28" s="17">
        <v>166.98542</v>
      </c>
      <c r="GI28" s="17">
        <v>-4.0854200000000001</v>
      </c>
      <c r="GJ28" s="17">
        <v>173.4</v>
      </c>
      <c r="GK28" s="17">
        <v>167.48688000000001</v>
      </c>
      <c r="GL28" s="17">
        <v>167.48688000000001</v>
      </c>
      <c r="GM28" s="17">
        <v>5.9131200000000002</v>
      </c>
      <c r="GN28" s="17">
        <v>107.1</v>
      </c>
      <c r="GO28" s="17">
        <v>110.48202000000001</v>
      </c>
      <c r="GP28" s="17">
        <v>110.48202000000001</v>
      </c>
      <c r="GQ28" s="17">
        <v>-3.3820199999999998</v>
      </c>
      <c r="GR28" s="17">
        <v>45.3</v>
      </c>
      <c r="GS28" s="17">
        <v>47.082599999999999</v>
      </c>
      <c r="GT28" s="17">
        <v>47.082599999999999</v>
      </c>
      <c r="GU28" s="17">
        <v>-1.7826</v>
      </c>
      <c r="GV28" s="17"/>
      <c r="GW28" s="17"/>
      <c r="GX28" s="17">
        <v>22.798999999999999</v>
      </c>
      <c r="GY28" s="17">
        <v>-22.798999999999999</v>
      </c>
      <c r="GZ28" s="17">
        <v>3.8</v>
      </c>
      <c r="HA28" s="17"/>
      <c r="HB28" s="17"/>
      <c r="HC28" s="17">
        <v>3.8</v>
      </c>
      <c r="HD28" s="17">
        <v>31.5</v>
      </c>
      <c r="HE28" s="17">
        <v>33.515149999999998</v>
      </c>
      <c r="HF28" s="17">
        <v>33.515149999999998</v>
      </c>
      <c r="HG28" s="17">
        <v>-2.0151500000000002</v>
      </c>
      <c r="HH28" s="17">
        <v>168.1</v>
      </c>
      <c r="HI28" s="17">
        <v>172.35792000000001</v>
      </c>
      <c r="HJ28" s="17">
        <v>146.83313999999999</v>
      </c>
      <c r="HK28" s="17">
        <v>21.266860000000001</v>
      </c>
      <c r="HL28" s="17"/>
      <c r="HM28" s="17"/>
      <c r="HN28" s="17"/>
      <c r="HO28" s="17">
        <v>0</v>
      </c>
      <c r="HP28" s="17"/>
      <c r="HQ28" s="17"/>
      <c r="HR28" s="17"/>
      <c r="HS28" s="17">
        <v>0</v>
      </c>
      <c r="HT28" s="17">
        <v>81.3</v>
      </c>
      <c r="HU28" s="17">
        <v>89.160740000000004</v>
      </c>
      <c r="HV28" s="17">
        <v>86.98075</v>
      </c>
      <c r="HW28" s="17">
        <v>-5.6807499999999997</v>
      </c>
      <c r="HX28" s="17"/>
      <c r="HY28" s="17"/>
      <c r="HZ28" s="17"/>
      <c r="IA28" s="17">
        <v>0</v>
      </c>
      <c r="IB28" s="17"/>
      <c r="IC28" s="17"/>
      <c r="ID28" s="17"/>
      <c r="IE28" s="17">
        <v>0</v>
      </c>
      <c r="IF28" s="17">
        <v>43.7</v>
      </c>
      <c r="IG28" s="17">
        <v>45.265309999999999</v>
      </c>
      <c r="IH28" s="17">
        <v>45.265309999999999</v>
      </c>
      <c r="II28" s="17">
        <v>-1.56531</v>
      </c>
      <c r="IJ28" s="17"/>
      <c r="IK28" s="17"/>
      <c r="IL28" s="17"/>
      <c r="IM28" s="17">
        <v>0</v>
      </c>
      <c r="IN28" s="17"/>
      <c r="IO28" s="17"/>
      <c r="IP28" s="17"/>
      <c r="IQ28" s="17">
        <v>0</v>
      </c>
      <c r="IR28" s="17"/>
      <c r="IS28" s="17"/>
      <c r="IT28" s="17"/>
      <c r="IU28" s="17">
        <v>0</v>
      </c>
      <c r="IV28" s="17">
        <v>127.8</v>
      </c>
      <c r="IW28" s="17">
        <v>132.83837</v>
      </c>
      <c r="IX28" s="17">
        <v>132.83837</v>
      </c>
      <c r="IY28" s="17">
        <v>-5.0383699999999996</v>
      </c>
      <c r="IZ28" s="17">
        <v>159.1</v>
      </c>
      <c r="JA28" s="17"/>
      <c r="JB28" s="17"/>
      <c r="JC28" s="17">
        <v>159.1</v>
      </c>
      <c r="JD28" s="17">
        <v>159.5</v>
      </c>
      <c r="JE28" s="17">
        <v>166.75649999999999</v>
      </c>
      <c r="JF28" s="17">
        <v>162.75706</v>
      </c>
      <c r="JG28" s="17">
        <v>-3.2570600000000001</v>
      </c>
      <c r="JH28" s="17">
        <v>192.5</v>
      </c>
      <c r="JI28" s="17"/>
      <c r="JJ28" s="17"/>
      <c r="JK28" s="17">
        <v>192.5</v>
      </c>
      <c r="JL28" s="17"/>
      <c r="JM28" s="17"/>
      <c r="JN28" s="17"/>
      <c r="JO28" s="17">
        <v>0</v>
      </c>
      <c r="JP28" s="17">
        <v>70.599999999999994</v>
      </c>
      <c r="JQ28" s="17">
        <v>73.590999999999994</v>
      </c>
      <c r="JR28" s="17">
        <v>73.590999999999994</v>
      </c>
      <c r="JS28" s="17">
        <v>-2.9910000000000001</v>
      </c>
      <c r="JT28" s="17">
        <v>34.1</v>
      </c>
      <c r="JU28" s="17">
        <v>36.905999999999999</v>
      </c>
      <c r="JV28" s="17">
        <v>36.905999999999999</v>
      </c>
      <c r="JW28" s="17">
        <v>-2.806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c r="KT28" s="17"/>
      <c r="KU28" s="17">
        <v>0</v>
      </c>
      <c r="KV28" s="17">
        <v>0</v>
      </c>
      <c r="KW28" s="17"/>
      <c r="KX28" s="17">
        <v>4.1132999999999997</v>
      </c>
      <c r="KY28" s="17">
        <v>-4.1132999999999997</v>
      </c>
      <c r="KZ28" s="17">
        <v>221.9</v>
      </c>
      <c r="LA28" s="17">
        <v>228.01122000000001</v>
      </c>
      <c r="LB28" s="17">
        <v>158.42954</v>
      </c>
      <c r="LC28" s="17">
        <v>63.470460000000003</v>
      </c>
      <c r="LD28" s="17">
        <v>134.1</v>
      </c>
      <c r="LE28" s="17">
        <v>133.16031000000001</v>
      </c>
      <c r="LF28" s="17">
        <v>133.16031000000001</v>
      </c>
      <c r="LG28" s="17">
        <v>0.93969000000000003</v>
      </c>
      <c r="LH28" s="17">
        <v>66.400000000000006</v>
      </c>
      <c r="LI28" s="17">
        <v>67.199219999999997</v>
      </c>
      <c r="LJ28" s="17">
        <v>67.199219999999997</v>
      </c>
      <c r="LK28" s="17">
        <v>-0.79922000000000004</v>
      </c>
      <c r="LL28" s="17">
        <v>79</v>
      </c>
      <c r="LM28" s="17">
        <v>78.567999999999998</v>
      </c>
      <c r="LN28" s="17">
        <v>78.567999999999998</v>
      </c>
      <c r="LO28" s="17">
        <v>0.432</v>
      </c>
      <c r="LP28" s="17"/>
      <c r="LQ28" s="17">
        <v>29.980560000000001</v>
      </c>
      <c r="LR28" s="17">
        <v>29.980560000000001</v>
      </c>
      <c r="LS28" s="17">
        <v>-29.980560000000001</v>
      </c>
      <c r="LT28" s="17">
        <v>0</v>
      </c>
      <c r="LU28" s="17">
        <v>66.941299999999998</v>
      </c>
      <c r="LV28" s="17"/>
      <c r="LW28" s="17">
        <v>0</v>
      </c>
      <c r="LX28" s="17">
        <v>0</v>
      </c>
      <c r="LY28" s="17"/>
      <c r="LZ28" s="17"/>
      <c r="MA28" s="17">
        <v>0</v>
      </c>
      <c r="MB28" s="17">
        <v>44.5</v>
      </c>
      <c r="MC28" s="17">
        <v>32.955719999999999</v>
      </c>
      <c r="MD28" s="17"/>
      <c r="ME28" s="17">
        <v>44.5</v>
      </c>
      <c r="MF28" s="17">
        <v>136.30000000000001</v>
      </c>
      <c r="MG28" s="17">
        <v>138.54471000000001</v>
      </c>
      <c r="MH28" s="17">
        <v>138.54471000000001</v>
      </c>
      <c r="MI28" s="17">
        <v>-2.24471</v>
      </c>
      <c r="MJ28" s="17"/>
      <c r="MK28" s="17"/>
      <c r="ML28" s="17"/>
      <c r="MM28" s="17">
        <v>0</v>
      </c>
      <c r="MN28" s="17">
        <v>68.2</v>
      </c>
      <c r="MO28" s="17">
        <v>69.480379999999997</v>
      </c>
      <c r="MP28" s="17">
        <v>69.480379999999997</v>
      </c>
      <c r="MQ28" s="17">
        <v>-1.2803800000000001</v>
      </c>
      <c r="MR28" s="17">
        <v>175.3</v>
      </c>
      <c r="MS28" s="17">
        <v>102.98661</v>
      </c>
      <c r="MT28" s="17"/>
      <c r="MU28" s="17">
        <v>175.3</v>
      </c>
      <c r="MV28" s="17"/>
      <c r="MW28" s="17"/>
      <c r="MX28" s="17"/>
      <c r="MY28" s="17">
        <v>0</v>
      </c>
      <c r="MZ28" s="17"/>
      <c r="NA28" s="17"/>
      <c r="NB28" s="17"/>
      <c r="NC28" s="17">
        <v>0</v>
      </c>
      <c r="ND28" s="17"/>
      <c r="NE28" s="17"/>
      <c r="NF28" s="17"/>
      <c r="NG28" s="17">
        <v>0</v>
      </c>
      <c r="NH28" s="17"/>
      <c r="NI28" s="17"/>
      <c r="NJ28" s="17"/>
      <c r="NK28" s="17">
        <v>0</v>
      </c>
      <c r="NL28" s="17">
        <v>137.19999999999999</v>
      </c>
      <c r="NM28" s="17">
        <v>206.49084999999999</v>
      </c>
      <c r="NN28" s="17">
        <v>206.49084999999999</v>
      </c>
      <c r="NO28" s="17">
        <v>-69.290850000000006</v>
      </c>
      <c r="NP28" s="17">
        <v>77.099999999999994</v>
      </c>
      <c r="NQ28" s="17">
        <v>103.55547</v>
      </c>
      <c r="NR28" s="17">
        <v>103.55547</v>
      </c>
      <c r="NS28" s="17">
        <v>-26.455469999999998</v>
      </c>
      <c r="NT28" s="17"/>
      <c r="NU28" s="17"/>
      <c r="NV28" s="17"/>
      <c r="NW28" s="17">
        <v>0</v>
      </c>
      <c r="NX28" s="17">
        <v>0</v>
      </c>
      <c r="NY28" s="17"/>
      <c r="NZ28" s="17">
        <v>3.6327500000000001</v>
      </c>
      <c r="OA28" s="17">
        <v>-3.6327500000000001</v>
      </c>
      <c r="OB28" s="17">
        <v>20</v>
      </c>
      <c r="OC28" s="17">
        <v>20</v>
      </c>
      <c r="OD28" s="17">
        <v>17.492709999999999</v>
      </c>
      <c r="OE28" s="17">
        <v>2.5072899999999998</v>
      </c>
      <c r="OF28" s="17">
        <v>1.1000000000000001</v>
      </c>
      <c r="OG28" s="17">
        <v>0.69599999999999995</v>
      </c>
      <c r="OH28" s="17">
        <v>0.69599999999999995</v>
      </c>
      <c r="OI28" s="17">
        <v>0.40400000000000003</v>
      </c>
      <c r="OJ28" s="17">
        <v>0</v>
      </c>
      <c r="OK28" s="17">
        <v>42.797499999999999</v>
      </c>
      <c r="OL28" s="17">
        <v>42.797499999999999</v>
      </c>
      <c r="OM28" s="17">
        <v>-42.797499999999999</v>
      </c>
      <c r="ON28" s="17">
        <v>31.3</v>
      </c>
      <c r="OO28" s="17">
        <v>77.019000000000005</v>
      </c>
      <c r="OP28" s="17">
        <v>77.019000000000005</v>
      </c>
      <c r="OQ28" s="17">
        <v>-45.719000000000001</v>
      </c>
      <c r="OR28" s="17">
        <v>3.8</v>
      </c>
      <c r="OS28" s="17"/>
      <c r="OT28" s="17"/>
      <c r="OU28" s="17">
        <v>3.8</v>
      </c>
      <c r="OV28" s="17">
        <v>0.3</v>
      </c>
      <c r="OW28" s="17">
        <v>0.3</v>
      </c>
      <c r="OX28" s="17">
        <v>0.3</v>
      </c>
      <c r="OY28" s="17">
        <v>0</v>
      </c>
      <c r="OZ28" s="17">
        <v>20.399999999999999</v>
      </c>
      <c r="PA28" s="17">
        <v>19.436350000000001</v>
      </c>
      <c r="PB28" s="17">
        <v>19.436350000000001</v>
      </c>
      <c r="PC28" s="17">
        <v>0.96365000000000001</v>
      </c>
      <c r="PD28" s="17">
        <v>9.9</v>
      </c>
      <c r="PE28" s="17">
        <v>9.9830000000000005</v>
      </c>
      <c r="PF28" s="17">
        <v>9.9830000000000005</v>
      </c>
      <c r="PG28" s="17">
        <v>-8.3000000000000004E-2</v>
      </c>
      <c r="PH28" s="17">
        <v>5.6</v>
      </c>
      <c r="PI28" s="17">
        <v>5.67</v>
      </c>
      <c r="PJ28" s="17">
        <v>5.67</v>
      </c>
      <c r="PK28" s="17">
        <v>-7.0000000000000007E-2</v>
      </c>
      <c r="PL28" s="17">
        <v>193</v>
      </c>
      <c r="PM28" s="17">
        <v>184.8</v>
      </c>
      <c r="PN28" s="17">
        <v>210</v>
      </c>
      <c r="PO28" s="17">
        <v>-17</v>
      </c>
      <c r="PP28" s="17">
        <v>77.569999999999993</v>
      </c>
      <c r="PQ28" s="17">
        <v>100</v>
      </c>
      <c r="PR28" s="17">
        <v>100</v>
      </c>
      <c r="PS28" s="17">
        <v>-22.43</v>
      </c>
      <c r="PT28" s="17">
        <v>0</v>
      </c>
      <c r="PU28" s="17">
        <v>2</v>
      </c>
      <c r="PV28" s="17">
        <v>2</v>
      </c>
      <c r="PW28" s="17">
        <v>-2</v>
      </c>
      <c r="PX28" s="17"/>
      <c r="PY28" s="17"/>
      <c r="PZ28" s="17">
        <v>2</v>
      </c>
      <c r="QA28" s="17">
        <v>-2</v>
      </c>
      <c r="QB28" s="17">
        <v>5</v>
      </c>
      <c r="QC28" s="17">
        <v>5</v>
      </c>
      <c r="QD28" s="17">
        <v>5</v>
      </c>
      <c r="QE28" s="17">
        <v>0</v>
      </c>
      <c r="QF28" s="17">
        <v>20.6</v>
      </c>
      <c r="QG28" s="17">
        <v>20.274049999999999</v>
      </c>
      <c r="QH28" s="17">
        <v>20.274049999999999</v>
      </c>
      <c r="QI28" s="17">
        <v>0.32595000000000002</v>
      </c>
      <c r="QJ28" s="17">
        <v>20</v>
      </c>
      <c r="QK28" s="17">
        <v>19.436350000000001</v>
      </c>
      <c r="QL28" s="17">
        <v>19.436350000000001</v>
      </c>
      <c r="QM28" s="17">
        <v>0.56364999999999998</v>
      </c>
      <c r="QN28" s="17">
        <v>19</v>
      </c>
      <c r="QO28" s="17">
        <v>17.492709999999999</v>
      </c>
      <c r="QP28" s="17">
        <v>17.492709999999999</v>
      </c>
      <c r="QQ28" s="17">
        <v>1.50729</v>
      </c>
      <c r="QR28" s="17">
        <v>3.5</v>
      </c>
      <c r="QS28" s="17">
        <v>3.5</v>
      </c>
      <c r="QT28" s="17">
        <v>3.5</v>
      </c>
      <c r="QU28" s="17">
        <v>0</v>
      </c>
      <c r="QV28" s="17">
        <v>17.2</v>
      </c>
      <c r="QW28" s="17">
        <v>17.881440000000001</v>
      </c>
      <c r="QX28" s="17">
        <v>17.881440000000001</v>
      </c>
      <c r="QY28" s="17">
        <v>-0.68144000000000005</v>
      </c>
      <c r="QZ28" s="17">
        <v>14.8</v>
      </c>
      <c r="RA28" s="17">
        <v>14.827</v>
      </c>
      <c r="RB28" s="17">
        <v>14.827</v>
      </c>
      <c r="RC28" s="17">
        <v>-2.7E-2</v>
      </c>
      <c r="RD28" s="17">
        <v>18.2</v>
      </c>
      <c r="RE28" s="17">
        <v>16.931999999999999</v>
      </c>
      <c r="RF28" s="17">
        <v>16.931999999999999</v>
      </c>
      <c r="RG28" s="17">
        <v>1.268</v>
      </c>
      <c r="RH28" s="17">
        <v>0</v>
      </c>
      <c r="RI28" s="17">
        <v>6.0330000000000004</v>
      </c>
      <c r="RJ28" s="17">
        <v>6.0330000000000004</v>
      </c>
      <c r="RK28" s="17">
        <v>-6.0330000000000004</v>
      </c>
      <c r="RL28" s="17">
        <v>0.3</v>
      </c>
      <c r="RM28" s="17">
        <v>22.923999999999999</v>
      </c>
      <c r="RN28" s="17">
        <v>22.923999999999999</v>
      </c>
      <c r="RO28" s="17">
        <v>-22.623999999999999</v>
      </c>
      <c r="RP28" s="17">
        <v>19.3</v>
      </c>
      <c r="RQ28" s="17">
        <v>17.702999999999999</v>
      </c>
      <c r="RR28" s="17">
        <v>17.702999999999999</v>
      </c>
      <c r="RS28" s="17">
        <v>1.597</v>
      </c>
      <c r="RT28" s="17">
        <v>2.2000000000000002</v>
      </c>
      <c r="RU28" s="17">
        <v>3.2010000000000001</v>
      </c>
      <c r="RV28" s="17">
        <v>3.2010000000000001</v>
      </c>
      <c r="RW28" s="17">
        <v>-1.0009999999999999</v>
      </c>
      <c r="RX28" s="17">
        <v>20.2</v>
      </c>
      <c r="RY28" s="17">
        <v>19.792000000000002</v>
      </c>
      <c r="RZ28" s="17">
        <v>19.792000000000002</v>
      </c>
      <c r="SA28" s="17">
        <v>0.40799999999999997</v>
      </c>
      <c r="SB28" s="17">
        <v>3.2</v>
      </c>
      <c r="SC28" s="17">
        <v>2</v>
      </c>
      <c r="SD28" s="17">
        <v>2</v>
      </c>
      <c r="SE28" s="17">
        <v>1.2</v>
      </c>
      <c r="SF28" s="17"/>
      <c r="SG28" s="17"/>
      <c r="SH28" s="17"/>
      <c r="SI28" s="17">
        <v>0</v>
      </c>
      <c r="SJ28" s="17">
        <v>0.3</v>
      </c>
      <c r="SK28" s="17">
        <v>0.28100000000000003</v>
      </c>
      <c r="SL28" s="17">
        <v>0.28100000000000003</v>
      </c>
      <c r="SM28" s="17">
        <v>1.9E-2</v>
      </c>
      <c r="SN28" s="17">
        <v>19.899999999999999</v>
      </c>
      <c r="SO28" s="17">
        <v>19.1448</v>
      </c>
      <c r="SP28" s="17">
        <v>19.1448</v>
      </c>
      <c r="SQ28" s="17">
        <v>0.75519999999999998</v>
      </c>
      <c r="SR28" s="17">
        <v>0</v>
      </c>
      <c r="SS28" s="17"/>
      <c r="ST28" s="17">
        <v>12.244899999999999</v>
      </c>
      <c r="SU28" s="17">
        <v>-12.244899999999999</v>
      </c>
      <c r="SV28" s="17">
        <v>20.2</v>
      </c>
      <c r="SW28" s="17">
        <v>19.436350000000001</v>
      </c>
      <c r="SX28" s="17">
        <v>19.436350000000001</v>
      </c>
      <c r="SY28" s="17">
        <v>0.76365000000000005</v>
      </c>
      <c r="SZ28" s="17">
        <v>20.3</v>
      </c>
      <c r="TA28" s="17">
        <v>19.436350000000001</v>
      </c>
      <c r="TB28" s="17">
        <v>19.436350000000001</v>
      </c>
      <c r="TC28" s="17">
        <v>0.86365000000000003</v>
      </c>
      <c r="TD28" s="17">
        <v>1.4</v>
      </c>
      <c r="TE28" s="17">
        <v>2.306</v>
      </c>
      <c r="TF28" s="17">
        <v>2.306</v>
      </c>
      <c r="TG28" s="17">
        <v>-0.90600000000000003</v>
      </c>
      <c r="TH28" s="17">
        <v>0</v>
      </c>
      <c r="TI28" s="17">
        <v>2.5830000000000002</v>
      </c>
      <c r="TJ28" s="17">
        <v>2.5830000000000002</v>
      </c>
      <c r="TK28" s="17">
        <v>-2.5830000000000002</v>
      </c>
      <c r="TL28" s="17">
        <v>21.4</v>
      </c>
      <c r="TM28" s="17">
        <v>36.228999999999999</v>
      </c>
      <c r="TN28" s="17">
        <v>36.228999999999999</v>
      </c>
      <c r="TO28" s="17">
        <v>-14.829000000000001</v>
      </c>
      <c r="TP28" s="17">
        <v>25.9</v>
      </c>
      <c r="TQ28" s="17">
        <v>33.033999999999999</v>
      </c>
      <c r="TR28" s="17">
        <v>33.033999999999999</v>
      </c>
      <c r="TS28" s="17">
        <v>-7.1340000000000003</v>
      </c>
      <c r="TT28" s="17">
        <v>29.41</v>
      </c>
      <c r="TU28" s="17">
        <v>44.816000000000003</v>
      </c>
      <c r="TV28" s="17">
        <v>44.816000000000003</v>
      </c>
      <c r="TW28" s="17">
        <v>-15.406000000000001</v>
      </c>
      <c r="TX28" s="17">
        <v>5</v>
      </c>
      <c r="TY28" s="17">
        <v>2.5419999999999998</v>
      </c>
      <c r="TZ28" s="17">
        <v>2.5419999999999998</v>
      </c>
      <c r="UA28" s="17">
        <v>2.4580000000000002</v>
      </c>
      <c r="UB28" s="17">
        <v>2</v>
      </c>
      <c r="UC28" s="17">
        <v>4.4580000000000002</v>
      </c>
      <c r="UD28" s="17">
        <v>4.4580000000000002</v>
      </c>
      <c r="UE28" s="17">
        <v>-2.4580000000000002</v>
      </c>
      <c r="UF28" s="17">
        <v>34.1</v>
      </c>
      <c r="UG28" s="17">
        <v>39.89</v>
      </c>
      <c r="UH28" s="17">
        <v>39.89</v>
      </c>
      <c r="UI28" s="17">
        <v>-5.79</v>
      </c>
      <c r="UJ28" s="17">
        <v>21</v>
      </c>
      <c r="UK28" s="17">
        <v>21</v>
      </c>
      <c r="UL28" s="17">
        <v>19.436350000000001</v>
      </c>
      <c r="UM28" s="17">
        <v>1.56365</v>
      </c>
      <c r="UN28" s="17">
        <v>8.1</v>
      </c>
      <c r="UO28" s="17">
        <v>8</v>
      </c>
      <c r="UP28" s="17">
        <v>8</v>
      </c>
      <c r="UQ28" s="17">
        <v>0.1</v>
      </c>
      <c r="UR28" s="17"/>
      <c r="US28" s="17"/>
      <c r="UT28" s="17"/>
      <c r="UU28" s="17">
        <v>0</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7.8</v>
      </c>
      <c r="VI28" s="17"/>
      <c r="VJ28" s="17"/>
      <c r="VK28" s="17">
        <v>7.8</v>
      </c>
      <c r="VL28" s="17">
        <v>167.9</v>
      </c>
      <c r="VM28" s="17">
        <v>211.98599999999999</v>
      </c>
      <c r="VN28" s="17">
        <v>211.98599999999999</v>
      </c>
      <c r="VO28" s="17">
        <v>-44.085999999999999</v>
      </c>
      <c r="VP28" s="17">
        <v>16.899999999999999</v>
      </c>
      <c r="VQ28" s="17">
        <v>13.766999999999999</v>
      </c>
      <c r="VR28" s="17">
        <v>13.766999999999999</v>
      </c>
      <c r="VS28" s="17">
        <v>3.133</v>
      </c>
      <c r="VT28" s="17">
        <v>97.6</v>
      </c>
      <c r="VU28" s="17">
        <v>131.56549999999999</v>
      </c>
      <c r="VV28" s="17">
        <v>131.56549999999999</v>
      </c>
      <c r="VW28" s="17">
        <v>-33.965499999999999</v>
      </c>
      <c r="VX28" s="17"/>
      <c r="VY28" s="17"/>
      <c r="VZ28" s="17">
        <v>0.6</v>
      </c>
      <c r="WA28" s="17">
        <v>-0.6</v>
      </c>
      <c r="WB28" s="17">
        <v>0</v>
      </c>
      <c r="WC28" s="17">
        <v>6.1795</v>
      </c>
      <c r="WD28" s="17">
        <v>6.1795</v>
      </c>
      <c r="WE28" s="17">
        <v>-6.1795</v>
      </c>
      <c r="WF28" s="17">
        <v>0</v>
      </c>
      <c r="WG28" s="17">
        <v>8</v>
      </c>
      <c r="WH28" s="17">
        <v>8</v>
      </c>
      <c r="WI28" s="17">
        <v>-8</v>
      </c>
      <c r="WJ28" s="17">
        <v>74.400000000000006</v>
      </c>
      <c r="WK28" s="17">
        <v>103.425</v>
      </c>
      <c r="WL28" s="17">
        <v>103.425</v>
      </c>
      <c r="WM28" s="17">
        <v>-29.024999999999999</v>
      </c>
      <c r="WN28" s="17">
        <v>2.4</v>
      </c>
      <c r="WO28" s="17">
        <v>4.2</v>
      </c>
      <c r="WP28" s="17">
        <v>4.2</v>
      </c>
      <c r="WQ28" s="17">
        <v>-1.8</v>
      </c>
      <c r="WR28" s="17">
        <v>2</v>
      </c>
      <c r="WS28" s="17">
        <v>2.4</v>
      </c>
      <c r="WT28" s="17">
        <v>2.4</v>
      </c>
      <c r="WU28" s="17">
        <v>-0.4</v>
      </c>
      <c r="WV28" s="17">
        <v>1.6</v>
      </c>
      <c r="WW28" s="17">
        <v>2.4</v>
      </c>
      <c r="WX28" s="17">
        <v>2.4</v>
      </c>
      <c r="WY28" s="17">
        <v>-0.8</v>
      </c>
      <c r="WZ28" s="17">
        <v>1.6</v>
      </c>
      <c r="XA28" s="17">
        <v>2.8</v>
      </c>
      <c r="XB28" s="17">
        <v>2.8</v>
      </c>
      <c r="XC28" s="17">
        <v>-1.2</v>
      </c>
      <c r="XD28" s="17">
        <v>13.8</v>
      </c>
      <c r="XE28" s="17">
        <v>12.962</v>
      </c>
      <c r="XF28" s="17">
        <v>12.962</v>
      </c>
      <c r="XG28" s="17">
        <v>0.83799999999999997</v>
      </c>
      <c r="XH28" s="17">
        <v>6.9</v>
      </c>
      <c r="XI28" s="17">
        <v>7.8</v>
      </c>
      <c r="XJ28" s="17">
        <v>7.8</v>
      </c>
      <c r="XK28" s="17">
        <v>-0.9</v>
      </c>
      <c r="XL28" s="17">
        <v>20</v>
      </c>
      <c r="XM28" s="17">
        <v>19.241980000000002</v>
      </c>
      <c r="XN28" s="17">
        <v>19.241980000000002</v>
      </c>
      <c r="XO28" s="17">
        <v>0.75802000000000003</v>
      </c>
      <c r="XP28" s="17">
        <v>20</v>
      </c>
      <c r="XQ28" s="17">
        <v>19.241980000000002</v>
      </c>
      <c r="XR28" s="17">
        <v>19.241980000000002</v>
      </c>
      <c r="XS28" s="17">
        <v>0.75802000000000003</v>
      </c>
      <c r="XT28" s="17">
        <v>5.4</v>
      </c>
      <c r="XU28" s="17">
        <v>10.8</v>
      </c>
      <c r="XV28" s="17">
        <v>10.8</v>
      </c>
      <c r="XW28" s="17">
        <v>-5.4</v>
      </c>
      <c r="XX28" s="17"/>
      <c r="XY28" s="17"/>
      <c r="XZ28" s="17"/>
      <c r="YA28" s="17">
        <v>0</v>
      </c>
      <c r="YB28" s="17"/>
      <c r="YC28" s="17"/>
      <c r="YD28" s="17">
        <v>20</v>
      </c>
      <c r="YE28" s="17">
        <v>-20</v>
      </c>
      <c r="YF28" s="17">
        <v>16.5</v>
      </c>
      <c r="YG28" s="17">
        <v>14</v>
      </c>
      <c r="YH28" s="17">
        <v>14</v>
      </c>
      <c r="YI28" s="17">
        <v>2.5</v>
      </c>
      <c r="YJ28" s="17">
        <v>15.1</v>
      </c>
      <c r="YK28" s="17">
        <v>13</v>
      </c>
      <c r="YL28" s="17">
        <v>13</v>
      </c>
      <c r="YM28" s="17">
        <v>2.1</v>
      </c>
      <c r="YN28" s="17">
        <v>6.8</v>
      </c>
      <c r="YO28" s="17">
        <v>7.95</v>
      </c>
      <c r="YP28" s="17">
        <v>7.95</v>
      </c>
      <c r="YQ28" s="17">
        <v>-1.1499999999999999</v>
      </c>
      <c r="YR28" s="17">
        <v>11</v>
      </c>
      <c r="YS28" s="17">
        <v>11</v>
      </c>
      <c r="YT28" s="17">
        <v>11</v>
      </c>
      <c r="YU28" s="17">
        <v>0</v>
      </c>
      <c r="YV28" s="17">
        <v>19.399999999999999</v>
      </c>
      <c r="YW28" s="17">
        <v>20</v>
      </c>
      <c r="YX28" s="17">
        <v>20</v>
      </c>
      <c r="YY28" s="17">
        <v>-0.6</v>
      </c>
    </row>
    <row r="29" spans="1:675" ht="24" customHeight="1" x14ac:dyDescent="0.25">
      <c r="A29" s="1"/>
      <c r="B29" s="16" t="s">
        <v>71</v>
      </c>
      <c r="C29" s="16" t="s">
        <v>833</v>
      </c>
      <c r="D29" s="17">
        <v>202.9</v>
      </c>
      <c r="E29" s="17">
        <v>203.40136000000001</v>
      </c>
      <c r="F29" s="17">
        <v>203.40136000000001</v>
      </c>
      <c r="G29" s="17">
        <v>-0.50136000000000003</v>
      </c>
      <c r="H29" s="17">
        <v>599.4</v>
      </c>
      <c r="I29" s="17">
        <v>600.09135000000003</v>
      </c>
      <c r="J29" s="17">
        <v>629.11312999999996</v>
      </c>
      <c r="K29" s="17">
        <v>-29.71313</v>
      </c>
      <c r="L29" s="17">
        <v>201.6</v>
      </c>
      <c r="M29" s="17">
        <v>195.4101</v>
      </c>
      <c r="N29" s="17">
        <v>204.86058</v>
      </c>
      <c r="O29" s="17">
        <v>-3.26058</v>
      </c>
      <c r="P29" s="17"/>
      <c r="Q29" s="17"/>
      <c r="R29" s="17"/>
      <c r="S29" s="17">
        <v>0</v>
      </c>
      <c r="T29" s="17"/>
      <c r="U29" s="17"/>
      <c r="V29" s="17"/>
      <c r="W29" s="17">
        <v>0</v>
      </c>
      <c r="X29" s="17">
        <v>90</v>
      </c>
      <c r="Y29" s="17">
        <v>91.867829999999998</v>
      </c>
      <c r="Z29" s="17">
        <v>91.867829999999998</v>
      </c>
      <c r="AA29" s="17">
        <v>-1.8678300000000001</v>
      </c>
      <c r="AB29" s="17">
        <v>189.4</v>
      </c>
      <c r="AC29" s="17">
        <v>242</v>
      </c>
      <c r="AD29" s="17">
        <v>242</v>
      </c>
      <c r="AE29" s="17">
        <v>-52.6</v>
      </c>
      <c r="AF29" s="17">
        <v>79.599999999999994</v>
      </c>
      <c r="AG29" s="17">
        <v>27.80639</v>
      </c>
      <c r="AH29" s="17"/>
      <c r="AI29" s="17">
        <v>79.599999999999994</v>
      </c>
      <c r="AJ29" s="17"/>
      <c r="AK29" s="17"/>
      <c r="AL29" s="17"/>
      <c r="AM29" s="17">
        <v>0</v>
      </c>
      <c r="AN29" s="17">
        <v>169.9</v>
      </c>
      <c r="AO29" s="17">
        <v>189.64879999999999</v>
      </c>
      <c r="AP29" s="17">
        <v>189.64879999999999</v>
      </c>
      <c r="AQ29" s="17">
        <v>-19.748799999999999</v>
      </c>
      <c r="AR29" s="17">
        <v>189.4</v>
      </c>
      <c r="AS29" s="17">
        <v>189.64879999999999</v>
      </c>
      <c r="AT29" s="17">
        <v>189.64879999999999</v>
      </c>
      <c r="AU29" s="17">
        <v>-0.24879999999999999</v>
      </c>
      <c r="AV29" s="17">
        <v>0</v>
      </c>
      <c r="AW29" s="17"/>
      <c r="AX29" s="17"/>
      <c r="AY29" s="17">
        <v>0</v>
      </c>
      <c r="AZ29" s="17">
        <v>186.9</v>
      </c>
      <c r="BA29" s="17">
        <v>190.21832000000001</v>
      </c>
      <c r="BB29" s="17">
        <v>190.21832000000001</v>
      </c>
      <c r="BC29" s="17">
        <v>-3.3183199999999999</v>
      </c>
      <c r="BD29" s="17">
        <v>195.7</v>
      </c>
      <c r="BE29" s="17">
        <v>207.24285</v>
      </c>
      <c r="BF29" s="17">
        <v>207.24285</v>
      </c>
      <c r="BG29" s="17">
        <v>-11.54285</v>
      </c>
      <c r="BH29" s="17">
        <v>103.7</v>
      </c>
      <c r="BI29" s="17">
        <v>103.93259999999999</v>
      </c>
      <c r="BJ29" s="17">
        <v>103.93259999999999</v>
      </c>
      <c r="BK29" s="17">
        <v>-0.2326</v>
      </c>
      <c r="BL29" s="17">
        <v>468</v>
      </c>
      <c r="BM29" s="17">
        <v>491.20796999999999</v>
      </c>
      <c r="BN29" s="17">
        <v>491.20796999999999</v>
      </c>
      <c r="BO29" s="17">
        <v>-23.20797</v>
      </c>
      <c r="BP29" s="17">
        <v>10.199999999999999</v>
      </c>
      <c r="BQ29" s="17">
        <v>10.52094</v>
      </c>
      <c r="BR29" s="17">
        <v>10.52094</v>
      </c>
      <c r="BS29" s="17">
        <v>-0.32094</v>
      </c>
      <c r="BT29" s="17"/>
      <c r="BU29" s="17"/>
      <c r="BV29" s="17"/>
      <c r="BW29" s="17">
        <v>0</v>
      </c>
      <c r="BX29" s="17"/>
      <c r="BY29" s="17"/>
      <c r="BZ29" s="17"/>
      <c r="CA29" s="17">
        <v>0</v>
      </c>
      <c r="CB29" s="17"/>
      <c r="CC29" s="17"/>
      <c r="CD29" s="17"/>
      <c r="CE29" s="17">
        <v>0</v>
      </c>
      <c r="CF29" s="17"/>
      <c r="CG29" s="17"/>
      <c r="CH29" s="17"/>
      <c r="CI29" s="17">
        <v>0</v>
      </c>
      <c r="CJ29" s="17">
        <v>165</v>
      </c>
      <c r="CK29" s="17">
        <v>164.06706</v>
      </c>
      <c r="CL29" s="17">
        <v>164.06706</v>
      </c>
      <c r="CM29" s="17">
        <v>0.93293999999999999</v>
      </c>
      <c r="CN29" s="17">
        <v>7.3</v>
      </c>
      <c r="CO29" s="17">
        <v>7.4306799999999997</v>
      </c>
      <c r="CP29" s="17">
        <v>7.4306799999999997</v>
      </c>
      <c r="CQ29" s="17">
        <v>-0.13067999999999999</v>
      </c>
      <c r="CR29" s="17">
        <v>5.6</v>
      </c>
      <c r="CS29" s="17">
        <v>4.0787899999999997</v>
      </c>
      <c r="CT29" s="17">
        <v>4.0787899999999997</v>
      </c>
      <c r="CU29" s="17">
        <v>1.52121</v>
      </c>
      <c r="CV29" s="17">
        <v>15.1</v>
      </c>
      <c r="CW29" s="17">
        <v>22.410769999999999</v>
      </c>
      <c r="CX29" s="17">
        <v>4.1194600000000001</v>
      </c>
      <c r="CY29" s="17">
        <v>10.98054</v>
      </c>
      <c r="CZ29" s="17">
        <v>0.4</v>
      </c>
      <c r="DA29" s="17"/>
      <c r="DB29" s="17">
        <v>6.8787000000000003</v>
      </c>
      <c r="DC29" s="17">
        <v>-6.4786999999999999</v>
      </c>
      <c r="DD29" s="17"/>
      <c r="DE29" s="17"/>
      <c r="DF29" s="17"/>
      <c r="DG29" s="17">
        <v>0</v>
      </c>
      <c r="DH29" s="17">
        <v>142.80000000000001</v>
      </c>
      <c r="DI29" s="17">
        <v>142.44412</v>
      </c>
      <c r="DJ29" s="17">
        <v>95.152670000000001</v>
      </c>
      <c r="DK29" s="17">
        <v>47.647329999999997</v>
      </c>
      <c r="DL29" s="17"/>
      <c r="DM29" s="17"/>
      <c r="DN29" s="17"/>
      <c r="DO29" s="17">
        <v>0</v>
      </c>
      <c r="DP29" s="17"/>
      <c r="DQ29" s="17"/>
      <c r="DR29" s="17"/>
      <c r="DS29" s="17">
        <v>0</v>
      </c>
      <c r="DT29" s="17"/>
      <c r="DU29" s="17"/>
      <c r="DV29" s="17"/>
      <c r="DW29" s="17">
        <v>0</v>
      </c>
      <c r="DX29" s="17"/>
      <c r="DY29" s="17"/>
      <c r="DZ29" s="17"/>
      <c r="EA29" s="17">
        <v>0</v>
      </c>
      <c r="EB29" s="17">
        <v>110.6</v>
      </c>
      <c r="EC29" s="17">
        <v>112.46647</v>
      </c>
      <c r="ED29" s="17">
        <v>112.46647</v>
      </c>
      <c r="EE29" s="17">
        <v>-1.8664700000000001</v>
      </c>
      <c r="EF29" s="17">
        <v>183.4</v>
      </c>
      <c r="EG29" s="17">
        <v>220.69499999999999</v>
      </c>
      <c r="EH29" s="17">
        <v>220.69499999999999</v>
      </c>
      <c r="EI29" s="17">
        <v>-37.295000000000002</v>
      </c>
      <c r="EJ29" s="17"/>
      <c r="EK29" s="17"/>
      <c r="EL29" s="17"/>
      <c r="EM29" s="17">
        <v>0</v>
      </c>
      <c r="EN29" s="17"/>
      <c r="EO29" s="17"/>
      <c r="EP29" s="17"/>
      <c r="EQ29" s="17">
        <v>0</v>
      </c>
      <c r="ER29" s="17"/>
      <c r="ES29" s="17"/>
      <c r="ET29" s="17"/>
      <c r="EU29" s="17">
        <v>0</v>
      </c>
      <c r="EV29" s="17">
        <v>6.5</v>
      </c>
      <c r="EW29" s="17">
        <v>6.39</v>
      </c>
      <c r="EX29" s="17">
        <v>6.39</v>
      </c>
      <c r="EY29" s="17">
        <v>0.11</v>
      </c>
      <c r="EZ29" s="17">
        <v>414.1</v>
      </c>
      <c r="FA29" s="17">
        <v>418.96015999999997</v>
      </c>
      <c r="FB29" s="17">
        <v>418.96015999999997</v>
      </c>
      <c r="FC29" s="17">
        <v>-4.8601599999999996</v>
      </c>
      <c r="FD29" s="17">
        <v>81.3</v>
      </c>
      <c r="FE29" s="17">
        <v>81.635570000000001</v>
      </c>
      <c r="FF29" s="17">
        <v>81.635570000000001</v>
      </c>
      <c r="FG29" s="17">
        <v>-0.33556999999999998</v>
      </c>
      <c r="FH29" s="17">
        <v>150</v>
      </c>
      <c r="FI29" s="17">
        <v>151.36251999999999</v>
      </c>
      <c r="FJ29" s="17">
        <v>151.36251999999999</v>
      </c>
      <c r="FK29" s="17">
        <v>-1.36252</v>
      </c>
      <c r="FL29" s="17">
        <v>41.9</v>
      </c>
      <c r="FM29" s="17">
        <v>41.89893</v>
      </c>
      <c r="FN29" s="17">
        <v>41.89893</v>
      </c>
      <c r="FO29" s="17">
        <v>1.07E-3</v>
      </c>
      <c r="FP29" s="17">
        <v>18.45759</v>
      </c>
      <c r="FQ29" s="17">
        <v>19.21088</v>
      </c>
      <c r="FR29" s="17">
        <v>19.21088</v>
      </c>
      <c r="FS29" s="17">
        <v>-0.75329000000000002</v>
      </c>
      <c r="FT29" s="17">
        <v>0</v>
      </c>
      <c r="FU29" s="17"/>
      <c r="FV29" s="17">
        <v>18.46453</v>
      </c>
      <c r="FW29" s="17">
        <v>-18.46453</v>
      </c>
      <c r="FX29" s="17">
        <v>91.8</v>
      </c>
      <c r="FY29" s="17">
        <v>87.773570000000007</v>
      </c>
      <c r="FZ29" s="17">
        <v>87.773570000000007</v>
      </c>
      <c r="GA29" s="17">
        <v>4.0264300000000004</v>
      </c>
      <c r="GB29" s="17">
        <v>158.5</v>
      </c>
      <c r="GC29" s="17">
        <v>166.98542</v>
      </c>
      <c r="GD29" s="17">
        <v>166.98542</v>
      </c>
      <c r="GE29" s="17">
        <v>-8.4854199999999995</v>
      </c>
      <c r="GF29" s="17">
        <v>159.19999999999999</v>
      </c>
      <c r="GG29" s="17">
        <v>166.98542</v>
      </c>
      <c r="GH29" s="17">
        <v>166.98542</v>
      </c>
      <c r="GI29" s="17">
        <v>-7.7854200000000002</v>
      </c>
      <c r="GJ29" s="17">
        <v>170.6</v>
      </c>
      <c r="GK29" s="17">
        <v>167.48688000000001</v>
      </c>
      <c r="GL29" s="17">
        <v>167.48688000000001</v>
      </c>
      <c r="GM29" s="17">
        <v>3.1131199999999999</v>
      </c>
      <c r="GN29" s="17">
        <v>106.1</v>
      </c>
      <c r="GO29" s="17">
        <v>110.48202000000001</v>
      </c>
      <c r="GP29" s="17">
        <v>110.48202000000001</v>
      </c>
      <c r="GQ29" s="17">
        <v>-4.3820199999999998</v>
      </c>
      <c r="GR29" s="17">
        <v>45.1</v>
      </c>
      <c r="GS29" s="17">
        <v>47.082599999999999</v>
      </c>
      <c r="GT29" s="17">
        <v>47.082599999999999</v>
      </c>
      <c r="GU29" s="17">
        <v>-1.9825999999999999</v>
      </c>
      <c r="GV29" s="17"/>
      <c r="GW29" s="17"/>
      <c r="GX29" s="17">
        <v>22.798999999999999</v>
      </c>
      <c r="GY29" s="17">
        <v>-22.798999999999999</v>
      </c>
      <c r="GZ29" s="17">
        <v>3.8</v>
      </c>
      <c r="HA29" s="17"/>
      <c r="HB29" s="17"/>
      <c r="HC29" s="17">
        <v>3.8</v>
      </c>
      <c r="HD29" s="17">
        <v>31.7</v>
      </c>
      <c r="HE29" s="17"/>
      <c r="HF29" s="17">
        <v>33.515149999999998</v>
      </c>
      <c r="HG29" s="17">
        <v>-1.81515</v>
      </c>
      <c r="HH29" s="17">
        <v>136</v>
      </c>
      <c r="HI29" s="17">
        <v>146.83313999999999</v>
      </c>
      <c r="HJ29" s="17">
        <v>146.83313999999999</v>
      </c>
      <c r="HK29" s="17">
        <v>-10.83314</v>
      </c>
      <c r="HL29" s="17"/>
      <c r="HM29" s="17"/>
      <c r="HN29" s="17"/>
      <c r="HO29" s="17">
        <v>0</v>
      </c>
      <c r="HP29" s="17"/>
      <c r="HQ29" s="17"/>
      <c r="HR29" s="17"/>
      <c r="HS29" s="17">
        <v>0</v>
      </c>
      <c r="HT29" s="17">
        <v>81</v>
      </c>
      <c r="HU29" s="17">
        <v>94.858140000000006</v>
      </c>
      <c r="HV29" s="17">
        <v>87.944850000000002</v>
      </c>
      <c r="HW29" s="17">
        <v>-6.9448499999999997</v>
      </c>
      <c r="HX29" s="17"/>
      <c r="HY29" s="17"/>
      <c r="HZ29" s="17"/>
      <c r="IA29" s="17">
        <v>0</v>
      </c>
      <c r="IB29" s="17"/>
      <c r="IC29" s="17"/>
      <c r="ID29" s="17"/>
      <c r="IE29" s="17">
        <v>0</v>
      </c>
      <c r="IF29" s="17">
        <v>44</v>
      </c>
      <c r="IG29" s="17">
        <v>45.265309999999999</v>
      </c>
      <c r="IH29" s="17">
        <v>45.265309999999999</v>
      </c>
      <c r="II29" s="17">
        <v>-1.2653099999999999</v>
      </c>
      <c r="IJ29" s="17"/>
      <c r="IK29" s="17"/>
      <c r="IL29" s="17"/>
      <c r="IM29" s="17">
        <v>0</v>
      </c>
      <c r="IN29" s="17"/>
      <c r="IO29" s="17"/>
      <c r="IP29" s="17"/>
      <c r="IQ29" s="17">
        <v>0</v>
      </c>
      <c r="IR29" s="17"/>
      <c r="IS29" s="17"/>
      <c r="IT29" s="17"/>
      <c r="IU29" s="17">
        <v>0</v>
      </c>
      <c r="IV29" s="17">
        <v>127.4</v>
      </c>
      <c r="IW29" s="17">
        <v>126.84735999999999</v>
      </c>
      <c r="IX29" s="17">
        <v>132.83837</v>
      </c>
      <c r="IY29" s="17">
        <v>-5.4383699999999999</v>
      </c>
      <c r="IZ29" s="17">
        <v>160.19999999999999</v>
      </c>
      <c r="JA29" s="17">
        <v>171.57499999999999</v>
      </c>
      <c r="JB29" s="17"/>
      <c r="JC29" s="17">
        <v>160.19999999999999</v>
      </c>
      <c r="JD29" s="17">
        <v>159</v>
      </c>
      <c r="JE29" s="17">
        <v>107.50906000000001</v>
      </c>
      <c r="JF29" s="17">
        <v>64.373000000000005</v>
      </c>
      <c r="JG29" s="17">
        <v>94.626999999999995</v>
      </c>
      <c r="JH29" s="17">
        <v>191.9</v>
      </c>
      <c r="JI29" s="17">
        <v>202.72200000000001</v>
      </c>
      <c r="JJ29" s="17">
        <v>200.12962999999999</v>
      </c>
      <c r="JK29" s="17">
        <v>-8.2296300000000002</v>
      </c>
      <c r="JL29" s="17"/>
      <c r="JM29" s="17"/>
      <c r="JN29" s="17"/>
      <c r="JO29" s="17">
        <v>0</v>
      </c>
      <c r="JP29" s="17">
        <v>70</v>
      </c>
      <c r="JQ29" s="17">
        <v>73.590999999999994</v>
      </c>
      <c r="JR29" s="17">
        <v>73.590999999999994</v>
      </c>
      <c r="JS29" s="17">
        <v>-3.5910000000000002</v>
      </c>
      <c r="JT29" s="17">
        <v>34.1</v>
      </c>
      <c r="JU29" s="17">
        <v>36.905999999999999</v>
      </c>
      <c r="JV29" s="17">
        <v>36.905999999999999</v>
      </c>
      <c r="JW29" s="17">
        <v>-2.806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1.7</v>
      </c>
      <c r="KS29" s="17">
        <v>1.8</v>
      </c>
      <c r="KT29" s="17">
        <v>1.8</v>
      </c>
      <c r="KU29" s="17">
        <v>-0.1</v>
      </c>
      <c r="KV29" s="17">
        <v>0</v>
      </c>
      <c r="KW29" s="17"/>
      <c r="KX29" s="17">
        <v>4.1132999999999997</v>
      </c>
      <c r="KY29" s="17">
        <v>-4.1132999999999997</v>
      </c>
      <c r="KZ29" s="17">
        <v>210.9</v>
      </c>
      <c r="LA29" s="17">
        <v>225.82119</v>
      </c>
      <c r="LB29" s="17">
        <v>158.42954</v>
      </c>
      <c r="LC29" s="17">
        <v>52.470460000000003</v>
      </c>
      <c r="LD29" s="17">
        <v>129.80000000000001</v>
      </c>
      <c r="LE29" s="17">
        <v>133.16031000000001</v>
      </c>
      <c r="LF29" s="17">
        <v>133.16031000000001</v>
      </c>
      <c r="LG29" s="17">
        <v>-3.3603100000000001</v>
      </c>
      <c r="LH29" s="17">
        <v>66.3</v>
      </c>
      <c r="LI29" s="17">
        <v>67.199219999999997</v>
      </c>
      <c r="LJ29" s="17">
        <v>67.199219999999997</v>
      </c>
      <c r="LK29" s="17">
        <v>-0.89922000000000002</v>
      </c>
      <c r="LL29" s="17">
        <v>78.900000000000006</v>
      </c>
      <c r="LM29" s="17">
        <v>78.567999999999998</v>
      </c>
      <c r="LN29" s="17">
        <v>78.567999999999998</v>
      </c>
      <c r="LO29" s="17">
        <v>0.33200000000000002</v>
      </c>
      <c r="LP29" s="17"/>
      <c r="LQ29" s="17"/>
      <c r="LR29" s="17">
        <v>29.980560000000001</v>
      </c>
      <c r="LS29" s="17">
        <v>-29.980560000000001</v>
      </c>
      <c r="LT29" s="17">
        <v>114.1</v>
      </c>
      <c r="LU29" s="17">
        <v>66.941299999999998</v>
      </c>
      <c r="LV29" s="17"/>
      <c r="LW29" s="17">
        <v>114.1</v>
      </c>
      <c r="LX29" s="17">
        <v>0</v>
      </c>
      <c r="LY29" s="17"/>
      <c r="LZ29" s="17"/>
      <c r="MA29" s="17">
        <v>0</v>
      </c>
      <c r="MB29" s="17">
        <v>44.2</v>
      </c>
      <c r="MC29" s="17">
        <v>32.955719999999999</v>
      </c>
      <c r="MD29" s="17"/>
      <c r="ME29" s="17">
        <v>44.2</v>
      </c>
      <c r="MF29" s="17">
        <v>136.19999999999999</v>
      </c>
      <c r="MG29" s="17">
        <v>138.54471000000001</v>
      </c>
      <c r="MH29" s="17">
        <v>138.54471000000001</v>
      </c>
      <c r="MI29" s="17">
        <v>-2.3447100000000001</v>
      </c>
      <c r="MJ29" s="17"/>
      <c r="MK29" s="17"/>
      <c r="ML29" s="17"/>
      <c r="MM29" s="17">
        <v>0</v>
      </c>
      <c r="MN29" s="17">
        <v>75.900000000000006</v>
      </c>
      <c r="MO29" s="17">
        <v>69.480379999999997</v>
      </c>
      <c r="MP29" s="17">
        <v>69.480379999999997</v>
      </c>
      <c r="MQ29" s="17">
        <v>6.4196200000000001</v>
      </c>
      <c r="MR29" s="17">
        <v>173.6</v>
      </c>
      <c r="MS29" s="17">
        <v>102.98661</v>
      </c>
      <c r="MT29" s="17"/>
      <c r="MU29" s="17">
        <v>173.6</v>
      </c>
      <c r="MV29" s="17"/>
      <c r="MW29" s="17"/>
      <c r="MX29" s="17"/>
      <c r="MY29" s="17">
        <v>0</v>
      </c>
      <c r="MZ29" s="17"/>
      <c r="NA29" s="17"/>
      <c r="NB29" s="17"/>
      <c r="NC29" s="17">
        <v>0</v>
      </c>
      <c r="ND29" s="17"/>
      <c r="NE29" s="17"/>
      <c r="NF29" s="17"/>
      <c r="NG29" s="17">
        <v>0</v>
      </c>
      <c r="NH29" s="17"/>
      <c r="NI29" s="17"/>
      <c r="NJ29" s="17"/>
      <c r="NK29" s="17">
        <v>0</v>
      </c>
      <c r="NL29" s="17">
        <v>137.19999999999999</v>
      </c>
      <c r="NM29" s="17">
        <v>145.18799999999999</v>
      </c>
      <c r="NN29" s="17">
        <v>206.49084999999999</v>
      </c>
      <c r="NO29" s="17">
        <v>-69.290850000000006</v>
      </c>
      <c r="NP29" s="17">
        <v>76.900000000000006</v>
      </c>
      <c r="NQ29" s="17">
        <v>72.811999999999998</v>
      </c>
      <c r="NR29" s="17">
        <v>103.55547</v>
      </c>
      <c r="NS29" s="17">
        <v>-26.655470000000001</v>
      </c>
      <c r="NT29" s="17"/>
      <c r="NU29" s="17"/>
      <c r="NV29" s="17"/>
      <c r="NW29" s="17">
        <v>0</v>
      </c>
      <c r="NX29" s="17">
        <v>0</v>
      </c>
      <c r="NY29" s="17"/>
      <c r="NZ29" s="17">
        <v>3.6327500000000001</v>
      </c>
      <c r="OA29" s="17">
        <v>-3.6327500000000001</v>
      </c>
      <c r="OB29" s="17">
        <v>20</v>
      </c>
      <c r="OC29" s="17">
        <v>20</v>
      </c>
      <c r="OD29" s="17">
        <v>17.492709999999999</v>
      </c>
      <c r="OE29" s="17">
        <v>2.5072899999999998</v>
      </c>
      <c r="OF29" s="17">
        <v>1.3</v>
      </c>
      <c r="OG29" s="17">
        <v>0.75800000000000001</v>
      </c>
      <c r="OH29" s="17">
        <v>0.75800000000000001</v>
      </c>
      <c r="OI29" s="17">
        <v>0.54200000000000004</v>
      </c>
      <c r="OJ29" s="17">
        <v>0</v>
      </c>
      <c r="OK29" s="17">
        <v>1</v>
      </c>
      <c r="OL29" s="17">
        <v>46.027500000000003</v>
      </c>
      <c r="OM29" s="17">
        <v>-46.027500000000003</v>
      </c>
      <c r="ON29" s="17">
        <v>47.2</v>
      </c>
      <c r="OO29" s="17">
        <v>68.7</v>
      </c>
      <c r="OP29" s="17">
        <v>77.433999999999997</v>
      </c>
      <c r="OQ29" s="17">
        <v>-30.234000000000002</v>
      </c>
      <c r="OR29" s="17">
        <v>5.6</v>
      </c>
      <c r="OS29" s="17">
        <v>0.18</v>
      </c>
      <c r="OT29" s="17">
        <v>0.18</v>
      </c>
      <c r="OU29" s="17">
        <v>5.42</v>
      </c>
      <c r="OV29" s="17">
        <v>0.3</v>
      </c>
      <c r="OW29" s="17">
        <v>0.3</v>
      </c>
      <c r="OX29" s="17">
        <v>0.3</v>
      </c>
      <c r="OY29" s="17">
        <v>0</v>
      </c>
      <c r="OZ29" s="17">
        <v>20.3</v>
      </c>
      <c r="PA29" s="17">
        <v>19.436350000000001</v>
      </c>
      <c r="PB29" s="17">
        <v>19.436350000000001</v>
      </c>
      <c r="PC29" s="17">
        <v>0.86365000000000003</v>
      </c>
      <c r="PD29" s="17">
        <v>9.9</v>
      </c>
      <c r="PE29" s="17">
        <v>9.9830000000000005</v>
      </c>
      <c r="PF29" s="17">
        <v>9.9830000000000005</v>
      </c>
      <c r="PG29" s="17">
        <v>-8.3000000000000004E-2</v>
      </c>
      <c r="PH29" s="17">
        <v>5.6</v>
      </c>
      <c r="PI29" s="17">
        <v>5.67</v>
      </c>
      <c r="PJ29" s="17">
        <v>5.67</v>
      </c>
      <c r="PK29" s="17">
        <v>-7.0000000000000007E-2</v>
      </c>
      <c r="PL29" s="17">
        <v>169.3</v>
      </c>
      <c r="PM29" s="17">
        <v>151.5</v>
      </c>
      <c r="PN29" s="17">
        <v>209</v>
      </c>
      <c r="PO29" s="17">
        <v>-39.700000000000003</v>
      </c>
      <c r="PP29" s="17">
        <v>100.98</v>
      </c>
      <c r="PQ29" s="17">
        <v>85</v>
      </c>
      <c r="PR29" s="17">
        <v>45.98</v>
      </c>
      <c r="PS29" s="17">
        <v>55</v>
      </c>
      <c r="PT29" s="17">
        <v>0</v>
      </c>
      <c r="PU29" s="17"/>
      <c r="PV29" s="17">
        <v>2</v>
      </c>
      <c r="PW29" s="17">
        <v>-2</v>
      </c>
      <c r="PX29" s="17"/>
      <c r="PY29" s="17"/>
      <c r="PZ29" s="17">
        <v>2</v>
      </c>
      <c r="QA29" s="17">
        <v>-2</v>
      </c>
      <c r="QB29" s="17">
        <v>5</v>
      </c>
      <c r="QC29" s="17">
        <v>5</v>
      </c>
      <c r="QD29" s="17">
        <v>5</v>
      </c>
      <c r="QE29" s="17">
        <v>0</v>
      </c>
      <c r="QF29" s="17">
        <v>20.399999999999999</v>
      </c>
      <c r="QG29" s="17">
        <v>20.274049999999999</v>
      </c>
      <c r="QH29" s="17">
        <v>20.274049999999999</v>
      </c>
      <c r="QI29" s="17">
        <v>0.12595000000000001</v>
      </c>
      <c r="QJ29" s="17">
        <v>20</v>
      </c>
      <c r="QK29" s="17">
        <v>19.436350000000001</v>
      </c>
      <c r="QL29" s="17">
        <v>19.436350000000001</v>
      </c>
      <c r="QM29" s="17">
        <v>0.56364999999999998</v>
      </c>
      <c r="QN29" s="17">
        <v>19</v>
      </c>
      <c r="QO29" s="17">
        <v>17.492709999999999</v>
      </c>
      <c r="QP29" s="17">
        <v>17.492709999999999</v>
      </c>
      <c r="QQ29" s="17">
        <v>1.50729</v>
      </c>
      <c r="QR29" s="17">
        <v>3.5</v>
      </c>
      <c r="QS29" s="17">
        <v>3.5</v>
      </c>
      <c r="QT29" s="17">
        <v>3.5</v>
      </c>
      <c r="QU29" s="17">
        <v>0</v>
      </c>
      <c r="QV29" s="17">
        <v>18.399999999999999</v>
      </c>
      <c r="QW29" s="17">
        <v>17.881440000000001</v>
      </c>
      <c r="QX29" s="17">
        <v>17.881440000000001</v>
      </c>
      <c r="QY29" s="17">
        <v>0.51856000000000002</v>
      </c>
      <c r="QZ29" s="17">
        <v>14.9</v>
      </c>
      <c r="RA29" s="17">
        <v>14.86</v>
      </c>
      <c r="RB29" s="17">
        <v>14.86</v>
      </c>
      <c r="RC29" s="17">
        <v>0.04</v>
      </c>
      <c r="RD29" s="17">
        <v>18.2</v>
      </c>
      <c r="RE29" s="17">
        <v>17.126999999999999</v>
      </c>
      <c r="RF29" s="17">
        <v>17.126999999999999</v>
      </c>
      <c r="RG29" s="17">
        <v>1.073</v>
      </c>
      <c r="RH29" s="17">
        <v>0.3</v>
      </c>
      <c r="RI29" s="17">
        <v>6.468</v>
      </c>
      <c r="RJ29" s="17">
        <v>6.468</v>
      </c>
      <c r="RK29" s="17">
        <v>-6.1680000000000001</v>
      </c>
      <c r="RL29" s="17">
        <v>1.8</v>
      </c>
      <c r="RM29" s="17">
        <v>10.3</v>
      </c>
      <c r="RN29" s="17">
        <v>25.597999999999999</v>
      </c>
      <c r="RO29" s="17">
        <v>-23.797999999999998</v>
      </c>
      <c r="RP29" s="17">
        <v>19.2</v>
      </c>
      <c r="RQ29" s="17">
        <v>17.486000000000001</v>
      </c>
      <c r="RR29" s="17">
        <v>17.486000000000001</v>
      </c>
      <c r="RS29" s="17">
        <v>1.714</v>
      </c>
      <c r="RT29" s="17">
        <v>2.2000000000000002</v>
      </c>
      <c r="RU29" s="17">
        <v>3.2010000000000001</v>
      </c>
      <c r="RV29" s="17">
        <v>3.2010000000000001</v>
      </c>
      <c r="RW29" s="17">
        <v>-1.0009999999999999</v>
      </c>
      <c r="RX29" s="17">
        <v>20.2</v>
      </c>
      <c r="RY29" s="17">
        <v>19.792000000000002</v>
      </c>
      <c r="RZ29" s="17">
        <v>19.792000000000002</v>
      </c>
      <c r="SA29" s="17">
        <v>0.40799999999999997</v>
      </c>
      <c r="SB29" s="17">
        <v>3.2</v>
      </c>
      <c r="SC29" s="17">
        <v>2</v>
      </c>
      <c r="SD29" s="17">
        <v>2</v>
      </c>
      <c r="SE29" s="17">
        <v>1.2</v>
      </c>
      <c r="SF29" s="17"/>
      <c r="SG29" s="17"/>
      <c r="SH29" s="17"/>
      <c r="SI29" s="17">
        <v>0</v>
      </c>
      <c r="SJ29" s="17">
        <v>0.3</v>
      </c>
      <c r="SK29" s="17">
        <v>0.308</v>
      </c>
      <c r="SL29" s="17">
        <v>0.308</v>
      </c>
      <c r="SM29" s="17">
        <v>-8.0000000000000002E-3</v>
      </c>
      <c r="SN29" s="17">
        <v>19.899999999999999</v>
      </c>
      <c r="SO29" s="17">
        <v>19.1448</v>
      </c>
      <c r="SP29" s="17">
        <v>19.1448</v>
      </c>
      <c r="SQ29" s="17">
        <v>0.75519999999999998</v>
      </c>
      <c r="SR29" s="17">
        <v>0</v>
      </c>
      <c r="SS29" s="17"/>
      <c r="ST29" s="17">
        <v>12.244899999999999</v>
      </c>
      <c r="SU29" s="17">
        <v>-12.244899999999999</v>
      </c>
      <c r="SV29" s="17">
        <v>20.100000000000001</v>
      </c>
      <c r="SW29" s="17">
        <v>19.436350000000001</v>
      </c>
      <c r="SX29" s="17">
        <v>19.436350000000001</v>
      </c>
      <c r="SY29" s="17">
        <v>0.66364999999999996</v>
      </c>
      <c r="SZ29" s="17">
        <v>20.3</v>
      </c>
      <c r="TA29" s="17">
        <v>19.436350000000001</v>
      </c>
      <c r="TB29" s="17">
        <v>19.436350000000001</v>
      </c>
      <c r="TC29" s="17">
        <v>0.86365000000000003</v>
      </c>
      <c r="TD29" s="17">
        <v>1.3</v>
      </c>
      <c r="TE29" s="17">
        <v>2.6440000000000001</v>
      </c>
      <c r="TF29" s="17">
        <v>2.6440000000000001</v>
      </c>
      <c r="TG29" s="17">
        <v>-1.3440000000000001</v>
      </c>
      <c r="TH29" s="17">
        <v>0.5</v>
      </c>
      <c r="TI29" s="17">
        <v>4.1849999999999996</v>
      </c>
      <c r="TJ29" s="17">
        <v>4.1849999999999996</v>
      </c>
      <c r="TK29" s="17">
        <v>-3.6850000000000001</v>
      </c>
      <c r="TL29" s="17">
        <v>13.7</v>
      </c>
      <c r="TM29" s="17">
        <v>36.427</v>
      </c>
      <c r="TN29" s="17">
        <v>36.427</v>
      </c>
      <c r="TO29" s="17">
        <v>-22.727</v>
      </c>
      <c r="TP29" s="17">
        <v>15.9</v>
      </c>
      <c r="TQ29" s="17">
        <v>42.046999999999997</v>
      </c>
      <c r="TR29" s="17">
        <v>42.046999999999997</v>
      </c>
      <c r="TS29" s="17">
        <v>-26.146999999999998</v>
      </c>
      <c r="TT29" s="17">
        <v>42.79</v>
      </c>
      <c r="TU29" s="17">
        <v>45</v>
      </c>
      <c r="TV29" s="17">
        <v>52.069000000000003</v>
      </c>
      <c r="TW29" s="17">
        <v>-9.2789999999999999</v>
      </c>
      <c r="TX29" s="17">
        <v>3.3</v>
      </c>
      <c r="TY29" s="17">
        <v>3.387</v>
      </c>
      <c r="TZ29" s="17">
        <v>3.387</v>
      </c>
      <c r="UA29" s="17">
        <v>-8.6999999999999994E-2</v>
      </c>
      <c r="UB29" s="17">
        <v>1.4</v>
      </c>
      <c r="UC29" s="17">
        <v>5.4640000000000004</v>
      </c>
      <c r="UD29" s="17">
        <v>5.4640000000000004</v>
      </c>
      <c r="UE29" s="17">
        <v>-4.0640000000000001</v>
      </c>
      <c r="UF29" s="17">
        <v>33.1</v>
      </c>
      <c r="UG29" s="17">
        <v>36.53</v>
      </c>
      <c r="UH29" s="17">
        <v>36.53</v>
      </c>
      <c r="UI29" s="17">
        <v>-3.43</v>
      </c>
      <c r="UJ29" s="17">
        <v>21</v>
      </c>
      <c r="UK29" s="17">
        <v>21</v>
      </c>
      <c r="UL29" s="17">
        <v>19.436350000000001</v>
      </c>
      <c r="UM29" s="17">
        <v>1.56365</v>
      </c>
      <c r="UN29" s="17">
        <v>8.1</v>
      </c>
      <c r="UO29" s="17">
        <v>8</v>
      </c>
      <c r="UP29" s="17">
        <v>8</v>
      </c>
      <c r="UQ29" s="17">
        <v>0.1</v>
      </c>
      <c r="UR29" s="17"/>
      <c r="US29" s="17"/>
      <c r="UT29" s="17"/>
      <c r="UU29" s="17">
        <v>0</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8.8000000000000007</v>
      </c>
      <c r="VI29" s="17">
        <v>7.0000000000000001E-3</v>
      </c>
      <c r="VJ29" s="17">
        <v>7.0000000000000001E-3</v>
      </c>
      <c r="VK29" s="17">
        <v>8.7929999999999993</v>
      </c>
      <c r="VL29" s="17">
        <v>192.2</v>
      </c>
      <c r="VM29" s="17">
        <v>191</v>
      </c>
      <c r="VN29" s="17">
        <v>211.03200000000001</v>
      </c>
      <c r="VO29" s="17">
        <v>-18.832000000000001</v>
      </c>
      <c r="VP29" s="17">
        <v>19.7</v>
      </c>
      <c r="VQ29" s="17">
        <v>15.294</v>
      </c>
      <c r="VR29" s="17">
        <v>15.294</v>
      </c>
      <c r="VS29" s="17">
        <v>4.4059999999999997</v>
      </c>
      <c r="VT29" s="17">
        <v>114.2</v>
      </c>
      <c r="VU29" s="17">
        <v>79.099999999999994</v>
      </c>
      <c r="VV29" s="17">
        <v>133.5035</v>
      </c>
      <c r="VW29" s="17">
        <v>-19.3035</v>
      </c>
      <c r="VX29" s="17"/>
      <c r="VY29" s="17"/>
      <c r="VZ29" s="17">
        <v>0.6</v>
      </c>
      <c r="WA29" s="17">
        <v>-0.6</v>
      </c>
      <c r="WB29" s="17">
        <v>0</v>
      </c>
      <c r="WC29" s="17">
        <v>4.0999999999999996</v>
      </c>
      <c r="WD29" s="17">
        <v>12.5375</v>
      </c>
      <c r="WE29" s="17">
        <v>-12.5375</v>
      </c>
      <c r="WF29" s="17">
        <v>0</v>
      </c>
      <c r="WG29" s="17">
        <v>12.9</v>
      </c>
      <c r="WH29" s="17">
        <v>11.2</v>
      </c>
      <c r="WI29" s="17">
        <v>-11.2</v>
      </c>
      <c r="WJ29" s="17">
        <v>94.2</v>
      </c>
      <c r="WK29" s="17">
        <v>105.1</v>
      </c>
      <c r="WL29" s="17">
        <v>105.1</v>
      </c>
      <c r="WM29" s="17">
        <v>-10.9</v>
      </c>
      <c r="WN29" s="17">
        <v>2.4</v>
      </c>
      <c r="WO29" s="17">
        <v>4.2</v>
      </c>
      <c r="WP29" s="17">
        <v>4.2</v>
      </c>
      <c r="WQ29" s="17">
        <v>-1.8</v>
      </c>
      <c r="WR29" s="17">
        <v>2</v>
      </c>
      <c r="WS29" s="17">
        <v>2.4</v>
      </c>
      <c r="WT29" s="17">
        <v>2.4</v>
      </c>
      <c r="WU29" s="17">
        <v>-0.4</v>
      </c>
      <c r="WV29" s="17">
        <v>1.6</v>
      </c>
      <c r="WW29" s="17">
        <v>2.4</v>
      </c>
      <c r="WX29" s="17">
        <v>2.4</v>
      </c>
      <c r="WY29" s="17">
        <v>-0.8</v>
      </c>
      <c r="WZ29" s="17">
        <v>1.6</v>
      </c>
      <c r="XA29" s="17">
        <v>2.8</v>
      </c>
      <c r="XB29" s="17">
        <v>2.8</v>
      </c>
      <c r="XC29" s="17">
        <v>-1.2</v>
      </c>
      <c r="XD29" s="17">
        <v>8.1999999999999993</v>
      </c>
      <c r="XE29" s="17">
        <v>13.683</v>
      </c>
      <c r="XF29" s="17">
        <v>13.683</v>
      </c>
      <c r="XG29" s="17">
        <v>-5.4829999999999997</v>
      </c>
      <c r="XH29" s="17">
        <v>6.9</v>
      </c>
      <c r="XI29" s="17">
        <v>7.8</v>
      </c>
      <c r="XJ29" s="17">
        <v>7.8</v>
      </c>
      <c r="XK29" s="17">
        <v>-0.9</v>
      </c>
      <c r="XL29" s="17">
        <v>20</v>
      </c>
      <c r="XM29" s="17">
        <v>19.241980000000002</v>
      </c>
      <c r="XN29" s="17">
        <v>19.241980000000002</v>
      </c>
      <c r="XO29" s="17">
        <v>0.75802000000000003</v>
      </c>
      <c r="XP29" s="17">
        <v>20</v>
      </c>
      <c r="XQ29" s="17">
        <v>19.241980000000002</v>
      </c>
      <c r="XR29" s="17">
        <v>19.241980000000002</v>
      </c>
      <c r="XS29" s="17">
        <v>0.75802000000000003</v>
      </c>
      <c r="XT29" s="17">
        <v>5.4</v>
      </c>
      <c r="XU29" s="17">
        <v>10.8</v>
      </c>
      <c r="XV29" s="17">
        <v>10.8</v>
      </c>
      <c r="XW29" s="17">
        <v>-5.4</v>
      </c>
      <c r="XX29" s="17"/>
      <c r="XY29" s="17"/>
      <c r="XZ29" s="17"/>
      <c r="YA29" s="17">
        <v>0</v>
      </c>
      <c r="YB29" s="17"/>
      <c r="YC29" s="17"/>
      <c r="YD29" s="17">
        <v>20</v>
      </c>
      <c r="YE29" s="17">
        <v>-20</v>
      </c>
      <c r="YF29" s="17">
        <v>15.8</v>
      </c>
      <c r="YG29" s="17">
        <v>14</v>
      </c>
      <c r="YH29" s="17">
        <v>14</v>
      </c>
      <c r="YI29" s="17">
        <v>1.8</v>
      </c>
      <c r="YJ29" s="17">
        <v>14.7</v>
      </c>
      <c r="YK29" s="17">
        <v>13</v>
      </c>
      <c r="YL29" s="17">
        <v>13</v>
      </c>
      <c r="YM29" s="17">
        <v>1.7</v>
      </c>
      <c r="YN29" s="17">
        <v>8.4</v>
      </c>
      <c r="YO29" s="17">
        <v>7.95</v>
      </c>
      <c r="YP29" s="17">
        <v>7.95</v>
      </c>
      <c r="YQ29" s="17">
        <v>0.45</v>
      </c>
      <c r="YR29" s="17">
        <v>11.1</v>
      </c>
      <c r="YS29" s="17">
        <v>11</v>
      </c>
      <c r="YT29" s="17">
        <v>11</v>
      </c>
      <c r="YU29" s="17">
        <v>0.1</v>
      </c>
      <c r="YV29" s="17">
        <v>19.3</v>
      </c>
      <c r="YW29" s="17">
        <v>20</v>
      </c>
      <c r="YX29" s="17">
        <v>20</v>
      </c>
      <c r="YY29" s="17">
        <v>-0.7</v>
      </c>
    </row>
    <row r="30" spans="1:675" ht="24" customHeight="1" x14ac:dyDescent="0.25">
      <c r="A30" s="1"/>
      <c r="B30" s="16" t="s">
        <v>71</v>
      </c>
      <c r="C30" s="16" t="s">
        <v>834</v>
      </c>
      <c r="D30" s="17">
        <v>202.3</v>
      </c>
      <c r="E30" s="17">
        <v>203.40136000000001</v>
      </c>
      <c r="F30" s="17">
        <v>203.40136000000001</v>
      </c>
      <c r="G30" s="17">
        <v>-1.1013599999999999</v>
      </c>
      <c r="H30" s="17">
        <v>603.4</v>
      </c>
      <c r="I30" s="17">
        <v>600.09135000000003</v>
      </c>
      <c r="J30" s="17">
        <v>629.11312999999996</v>
      </c>
      <c r="K30" s="17">
        <v>-25.71313</v>
      </c>
      <c r="L30" s="17">
        <v>202.1</v>
      </c>
      <c r="M30" s="17">
        <v>195.4101</v>
      </c>
      <c r="N30" s="17">
        <v>204.86058</v>
      </c>
      <c r="O30" s="17">
        <v>-2.76058</v>
      </c>
      <c r="P30" s="17"/>
      <c r="Q30" s="17"/>
      <c r="R30" s="17"/>
      <c r="S30" s="17">
        <v>0</v>
      </c>
      <c r="T30" s="17"/>
      <c r="U30" s="17"/>
      <c r="V30" s="17"/>
      <c r="W30" s="17">
        <v>0</v>
      </c>
      <c r="X30" s="17">
        <v>90.6</v>
      </c>
      <c r="Y30" s="17">
        <v>91.867829999999998</v>
      </c>
      <c r="Z30" s="17">
        <v>91.867829999999998</v>
      </c>
      <c r="AA30" s="17">
        <v>-1.26783</v>
      </c>
      <c r="AB30" s="17">
        <v>200.2</v>
      </c>
      <c r="AC30" s="17">
        <v>242</v>
      </c>
      <c r="AD30" s="17">
        <v>242</v>
      </c>
      <c r="AE30" s="17">
        <v>-41.8</v>
      </c>
      <c r="AF30" s="17">
        <v>81.2</v>
      </c>
      <c r="AG30" s="17">
        <v>27.80639</v>
      </c>
      <c r="AH30" s="17"/>
      <c r="AI30" s="17">
        <v>81.2</v>
      </c>
      <c r="AJ30" s="17"/>
      <c r="AK30" s="17"/>
      <c r="AL30" s="17"/>
      <c r="AM30" s="17">
        <v>0</v>
      </c>
      <c r="AN30" s="17">
        <v>169.2</v>
      </c>
      <c r="AO30" s="17">
        <v>189.64879999999999</v>
      </c>
      <c r="AP30" s="17">
        <v>189.64879999999999</v>
      </c>
      <c r="AQ30" s="17">
        <v>-20.448799999999999</v>
      </c>
      <c r="AR30" s="17">
        <v>188.3</v>
      </c>
      <c r="AS30" s="17">
        <v>189.64879999999999</v>
      </c>
      <c r="AT30" s="17">
        <v>189.64879999999999</v>
      </c>
      <c r="AU30" s="17">
        <v>-1.3488</v>
      </c>
      <c r="AV30" s="17">
        <v>0</v>
      </c>
      <c r="AW30" s="17"/>
      <c r="AX30" s="17"/>
      <c r="AY30" s="17">
        <v>0</v>
      </c>
      <c r="AZ30" s="17">
        <v>186.6</v>
      </c>
      <c r="BA30" s="17">
        <v>190.21832000000001</v>
      </c>
      <c r="BB30" s="17">
        <v>190.21832000000001</v>
      </c>
      <c r="BC30" s="17">
        <v>-3.6183200000000002</v>
      </c>
      <c r="BD30" s="17">
        <v>195.7</v>
      </c>
      <c r="BE30" s="17">
        <v>207.24285</v>
      </c>
      <c r="BF30" s="17">
        <v>207.24285</v>
      </c>
      <c r="BG30" s="17">
        <v>-11.54285</v>
      </c>
      <c r="BH30" s="17">
        <v>103.6</v>
      </c>
      <c r="BI30" s="17">
        <v>103.93259999999999</v>
      </c>
      <c r="BJ30" s="17">
        <v>103.93259999999999</v>
      </c>
      <c r="BK30" s="17">
        <v>-0.33260000000000001</v>
      </c>
      <c r="BL30" s="17">
        <v>489.6</v>
      </c>
      <c r="BM30" s="17">
        <v>491.20796999999999</v>
      </c>
      <c r="BN30" s="17">
        <v>491.20796999999999</v>
      </c>
      <c r="BO30" s="17">
        <v>-1.6079699999999999</v>
      </c>
      <c r="BP30" s="17">
        <v>10.3</v>
      </c>
      <c r="BQ30" s="17">
        <v>10.52094</v>
      </c>
      <c r="BR30" s="17">
        <v>10.52094</v>
      </c>
      <c r="BS30" s="17">
        <v>-0.22094</v>
      </c>
      <c r="BT30" s="17"/>
      <c r="BU30" s="17"/>
      <c r="BV30" s="17"/>
      <c r="BW30" s="17">
        <v>0</v>
      </c>
      <c r="BX30" s="17"/>
      <c r="BY30" s="17"/>
      <c r="BZ30" s="17"/>
      <c r="CA30" s="17">
        <v>0</v>
      </c>
      <c r="CB30" s="17"/>
      <c r="CC30" s="17"/>
      <c r="CD30" s="17"/>
      <c r="CE30" s="17">
        <v>0</v>
      </c>
      <c r="CF30" s="17"/>
      <c r="CG30" s="17"/>
      <c r="CH30" s="17"/>
      <c r="CI30" s="17">
        <v>0</v>
      </c>
      <c r="CJ30" s="17">
        <v>166.1</v>
      </c>
      <c r="CK30" s="17">
        <v>164.06706</v>
      </c>
      <c r="CL30" s="17">
        <v>164.06706</v>
      </c>
      <c r="CM30" s="17">
        <v>2.03294</v>
      </c>
      <c r="CN30" s="17">
        <v>7.7</v>
      </c>
      <c r="CO30" s="17">
        <v>7.4306799999999997</v>
      </c>
      <c r="CP30" s="17">
        <v>7.4306799999999997</v>
      </c>
      <c r="CQ30" s="17">
        <v>0.26932</v>
      </c>
      <c r="CR30" s="17">
        <v>5.6</v>
      </c>
      <c r="CS30" s="17">
        <v>4.0787899999999997</v>
      </c>
      <c r="CT30" s="17">
        <v>4.0787899999999997</v>
      </c>
      <c r="CU30" s="17">
        <v>1.52121</v>
      </c>
      <c r="CV30" s="17">
        <v>15</v>
      </c>
      <c r="CW30" s="17">
        <v>22.410769999999999</v>
      </c>
      <c r="CX30" s="17">
        <v>22.410769999999999</v>
      </c>
      <c r="CY30" s="17">
        <v>-7.4107700000000003</v>
      </c>
      <c r="CZ30" s="17">
        <v>0.4</v>
      </c>
      <c r="DA30" s="17"/>
      <c r="DB30" s="17">
        <v>6.8787000000000003</v>
      </c>
      <c r="DC30" s="17">
        <v>-6.4786999999999999</v>
      </c>
      <c r="DD30" s="17"/>
      <c r="DE30" s="17"/>
      <c r="DF30" s="17"/>
      <c r="DG30" s="17">
        <v>0</v>
      </c>
      <c r="DH30" s="17">
        <v>143.30000000000001</v>
      </c>
      <c r="DI30" s="17">
        <v>142.44412</v>
      </c>
      <c r="DJ30" s="17">
        <v>95.152670000000001</v>
      </c>
      <c r="DK30" s="17">
        <v>48.147329999999997</v>
      </c>
      <c r="DL30" s="17"/>
      <c r="DM30" s="17"/>
      <c r="DN30" s="17"/>
      <c r="DO30" s="17">
        <v>0</v>
      </c>
      <c r="DP30" s="17"/>
      <c r="DQ30" s="17"/>
      <c r="DR30" s="17"/>
      <c r="DS30" s="17">
        <v>0</v>
      </c>
      <c r="DT30" s="17"/>
      <c r="DU30" s="17"/>
      <c r="DV30" s="17"/>
      <c r="DW30" s="17">
        <v>0</v>
      </c>
      <c r="DX30" s="17"/>
      <c r="DY30" s="17"/>
      <c r="DZ30" s="17"/>
      <c r="EA30" s="17">
        <v>0</v>
      </c>
      <c r="EB30" s="17">
        <v>110.4</v>
      </c>
      <c r="EC30" s="17">
        <v>112.46647</v>
      </c>
      <c r="ED30" s="17">
        <v>112.46647</v>
      </c>
      <c r="EE30" s="17">
        <v>-2.0664699999999998</v>
      </c>
      <c r="EF30" s="17">
        <v>195</v>
      </c>
      <c r="EG30" s="17">
        <v>220.69499999999999</v>
      </c>
      <c r="EH30" s="17">
        <v>220.69499999999999</v>
      </c>
      <c r="EI30" s="17">
        <v>-25.695</v>
      </c>
      <c r="EJ30" s="17"/>
      <c r="EK30" s="17"/>
      <c r="EL30" s="17"/>
      <c r="EM30" s="17">
        <v>0</v>
      </c>
      <c r="EN30" s="17"/>
      <c r="EO30" s="17"/>
      <c r="EP30" s="17"/>
      <c r="EQ30" s="17">
        <v>0</v>
      </c>
      <c r="ER30" s="17"/>
      <c r="ES30" s="17"/>
      <c r="ET30" s="17"/>
      <c r="EU30" s="17">
        <v>0</v>
      </c>
      <c r="EV30" s="17">
        <v>6.5</v>
      </c>
      <c r="EW30" s="17">
        <v>6.39</v>
      </c>
      <c r="EX30" s="17">
        <v>6.39</v>
      </c>
      <c r="EY30" s="17">
        <v>0.11</v>
      </c>
      <c r="EZ30" s="17">
        <v>424.2</v>
      </c>
      <c r="FA30" s="17">
        <v>418.96015999999997</v>
      </c>
      <c r="FB30" s="17">
        <v>418.96015999999997</v>
      </c>
      <c r="FC30" s="17">
        <v>5.2398400000000001</v>
      </c>
      <c r="FD30" s="17">
        <v>81.3</v>
      </c>
      <c r="FE30" s="17">
        <v>81.635570000000001</v>
      </c>
      <c r="FF30" s="17">
        <v>81.635570000000001</v>
      </c>
      <c r="FG30" s="17">
        <v>-0.33556999999999998</v>
      </c>
      <c r="FH30" s="17">
        <v>150.19999999999999</v>
      </c>
      <c r="FI30" s="17">
        <v>151.36251999999999</v>
      </c>
      <c r="FJ30" s="17">
        <v>151.36251999999999</v>
      </c>
      <c r="FK30" s="17">
        <v>-1.16252</v>
      </c>
      <c r="FL30" s="17">
        <v>42.2</v>
      </c>
      <c r="FM30" s="17">
        <v>41.89893</v>
      </c>
      <c r="FN30" s="17">
        <v>41.89893</v>
      </c>
      <c r="FO30" s="17">
        <v>0.30107</v>
      </c>
      <c r="FP30" s="17">
        <v>18.454709999999999</v>
      </c>
      <c r="FQ30" s="17">
        <v>19.21088</v>
      </c>
      <c r="FR30" s="17">
        <v>19.21088</v>
      </c>
      <c r="FS30" s="17">
        <v>-0.75617000000000001</v>
      </c>
      <c r="FT30" s="17">
        <v>0</v>
      </c>
      <c r="FU30" s="17"/>
      <c r="FV30" s="17">
        <v>18.46453</v>
      </c>
      <c r="FW30" s="17">
        <v>-18.46453</v>
      </c>
      <c r="FX30" s="17">
        <v>94.6</v>
      </c>
      <c r="FY30" s="17">
        <v>87.773570000000007</v>
      </c>
      <c r="FZ30" s="17">
        <v>87.773570000000007</v>
      </c>
      <c r="GA30" s="17">
        <v>6.8264300000000002</v>
      </c>
      <c r="GB30" s="17">
        <v>163.19999999999999</v>
      </c>
      <c r="GC30" s="17">
        <v>166.98542</v>
      </c>
      <c r="GD30" s="17">
        <v>166.98542</v>
      </c>
      <c r="GE30" s="17">
        <v>-3.7854199999999998</v>
      </c>
      <c r="GF30" s="17">
        <v>163.19999999999999</v>
      </c>
      <c r="GG30" s="17">
        <v>166.98542</v>
      </c>
      <c r="GH30" s="17">
        <v>166.98542</v>
      </c>
      <c r="GI30" s="17">
        <v>-3.7854199999999998</v>
      </c>
      <c r="GJ30" s="17">
        <v>171.4</v>
      </c>
      <c r="GK30" s="17">
        <v>167.48688000000001</v>
      </c>
      <c r="GL30" s="17">
        <v>167.48688000000001</v>
      </c>
      <c r="GM30" s="17">
        <v>3.9131200000000002</v>
      </c>
      <c r="GN30" s="17">
        <v>106.2</v>
      </c>
      <c r="GO30" s="17">
        <v>110.48202000000001</v>
      </c>
      <c r="GP30" s="17">
        <v>110.48202000000001</v>
      </c>
      <c r="GQ30" s="17">
        <v>-4.2820200000000002</v>
      </c>
      <c r="GR30" s="17">
        <v>45.4</v>
      </c>
      <c r="GS30" s="17">
        <v>47.082599999999999</v>
      </c>
      <c r="GT30" s="17">
        <v>47.082599999999999</v>
      </c>
      <c r="GU30" s="17">
        <v>-1.6826000000000001</v>
      </c>
      <c r="GV30" s="17"/>
      <c r="GW30" s="17"/>
      <c r="GX30" s="17">
        <v>22.798999999999999</v>
      </c>
      <c r="GY30" s="17">
        <v>-22.798999999999999</v>
      </c>
      <c r="GZ30" s="17">
        <v>3.8</v>
      </c>
      <c r="HA30" s="17"/>
      <c r="HB30" s="17"/>
      <c r="HC30" s="17">
        <v>3.8</v>
      </c>
      <c r="HD30" s="17">
        <v>31.8</v>
      </c>
      <c r="HE30" s="17"/>
      <c r="HF30" s="17">
        <v>33.515149999999998</v>
      </c>
      <c r="HG30" s="17">
        <v>-1.71515</v>
      </c>
      <c r="HH30" s="17">
        <v>147.69999999999999</v>
      </c>
      <c r="HI30" s="17">
        <v>146.83313999999999</v>
      </c>
      <c r="HJ30" s="17">
        <v>146.83313999999999</v>
      </c>
      <c r="HK30" s="17">
        <v>0.86685999999999996</v>
      </c>
      <c r="HL30" s="17"/>
      <c r="HM30" s="17"/>
      <c r="HN30" s="17"/>
      <c r="HO30" s="17">
        <v>0</v>
      </c>
      <c r="HP30" s="17"/>
      <c r="HQ30" s="17"/>
      <c r="HR30" s="17"/>
      <c r="HS30" s="17">
        <v>0</v>
      </c>
      <c r="HT30" s="17">
        <v>81.400000000000006</v>
      </c>
      <c r="HU30" s="17">
        <v>95.053610000000006</v>
      </c>
      <c r="HV30" s="17">
        <v>85.364739999999998</v>
      </c>
      <c r="HW30" s="17">
        <v>-3.9647399999999999</v>
      </c>
      <c r="HX30" s="17"/>
      <c r="HY30" s="17"/>
      <c r="HZ30" s="17"/>
      <c r="IA30" s="17">
        <v>0</v>
      </c>
      <c r="IB30" s="17"/>
      <c r="IC30" s="17"/>
      <c r="ID30" s="17"/>
      <c r="IE30" s="17">
        <v>0</v>
      </c>
      <c r="IF30" s="17">
        <v>44.1</v>
      </c>
      <c r="IG30" s="17">
        <v>45.265309999999999</v>
      </c>
      <c r="IH30" s="17">
        <v>45.265309999999999</v>
      </c>
      <c r="II30" s="17">
        <v>-1.1653100000000001</v>
      </c>
      <c r="IJ30" s="17"/>
      <c r="IK30" s="17"/>
      <c r="IL30" s="17"/>
      <c r="IM30" s="17">
        <v>0</v>
      </c>
      <c r="IN30" s="17"/>
      <c r="IO30" s="17"/>
      <c r="IP30" s="17"/>
      <c r="IQ30" s="17">
        <v>0</v>
      </c>
      <c r="IR30" s="17"/>
      <c r="IS30" s="17"/>
      <c r="IT30" s="17"/>
      <c r="IU30" s="17">
        <v>0</v>
      </c>
      <c r="IV30" s="17">
        <v>127.9</v>
      </c>
      <c r="IW30" s="17">
        <v>126.84735999999999</v>
      </c>
      <c r="IX30" s="17">
        <v>132.83837</v>
      </c>
      <c r="IY30" s="17">
        <v>-4.9383699999999999</v>
      </c>
      <c r="IZ30" s="17">
        <v>160.19999999999999</v>
      </c>
      <c r="JA30" s="17">
        <v>171.57499999999999</v>
      </c>
      <c r="JB30" s="17"/>
      <c r="JC30" s="17">
        <v>160.19999999999999</v>
      </c>
      <c r="JD30" s="17">
        <v>159.19999999999999</v>
      </c>
      <c r="JE30" s="17">
        <v>169.78200000000001</v>
      </c>
      <c r="JF30" s="17">
        <v>153.58998</v>
      </c>
      <c r="JG30" s="17">
        <v>5.6100199999999996</v>
      </c>
      <c r="JH30" s="17">
        <v>191.9</v>
      </c>
      <c r="JI30" s="17">
        <v>202.72200000000001</v>
      </c>
      <c r="JJ30" s="17">
        <v>202.72200000000001</v>
      </c>
      <c r="JK30" s="17">
        <v>-10.821999999999999</v>
      </c>
      <c r="JL30" s="17"/>
      <c r="JM30" s="17"/>
      <c r="JN30" s="17"/>
      <c r="JO30" s="17">
        <v>0</v>
      </c>
      <c r="JP30" s="17">
        <v>70</v>
      </c>
      <c r="JQ30" s="17">
        <v>73.590999999999994</v>
      </c>
      <c r="JR30" s="17">
        <v>73.590999999999994</v>
      </c>
      <c r="JS30" s="17">
        <v>-3.5910000000000002</v>
      </c>
      <c r="JT30" s="17">
        <v>33.9</v>
      </c>
      <c r="JU30" s="17">
        <v>36.905999999999999</v>
      </c>
      <c r="JV30" s="17">
        <v>36.905999999999999</v>
      </c>
      <c r="JW30" s="17">
        <v>-3.0059999999999998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1.5</v>
      </c>
      <c r="KS30" s="17">
        <v>1.8</v>
      </c>
      <c r="KT30" s="17">
        <v>1.8</v>
      </c>
      <c r="KU30" s="17">
        <v>-0.3</v>
      </c>
      <c r="KV30" s="17">
        <v>0</v>
      </c>
      <c r="KW30" s="17"/>
      <c r="KX30" s="17">
        <v>4.1132999999999997</v>
      </c>
      <c r="KY30" s="17">
        <v>-4.1132999999999997</v>
      </c>
      <c r="KZ30" s="17">
        <v>231</v>
      </c>
      <c r="LA30" s="17">
        <v>225.82119</v>
      </c>
      <c r="LB30" s="17">
        <v>158.42954</v>
      </c>
      <c r="LC30" s="17">
        <v>72.570459999999997</v>
      </c>
      <c r="LD30" s="17">
        <v>135.80000000000001</v>
      </c>
      <c r="LE30" s="17">
        <v>133.16031000000001</v>
      </c>
      <c r="LF30" s="17">
        <v>133.16031000000001</v>
      </c>
      <c r="LG30" s="17">
        <v>2.6396899999999999</v>
      </c>
      <c r="LH30" s="17">
        <v>66.8</v>
      </c>
      <c r="LI30" s="17">
        <v>67.199219999999997</v>
      </c>
      <c r="LJ30" s="17">
        <v>67.199219999999997</v>
      </c>
      <c r="LK30" s="17">
        <v>-0.39922000000000002</v>
      </c>
      <c r="LL30" s="17">
        <v>79.099999999999994</v>
      </c>
      <c r="LM30" s="17">
        <v>78.567999999999998</v>
      </c>
      <c r="LN30" s="17">
        <v>78.567999999999998</v>
      </c>
      <c r="LO30" s="17">
        <v>0.53200000000000003</v>
      </c>
      <c r="LP30" s="17"/>
      <c r="LQ30" s="17"/>
      <c r="LR30" s="17">
        <v>29.980560000000001</v>
      </c>
      <c r="LS30" s="17">
        <v>-29.980560000000001</v>
      </c>
      <c r="LT30" s="17">
        <v>110.8</v>
      </c>
      <c r="LU30" s="17">
        <v>66.941299999999998</v>
      </c>
      <c r="LV30" s="17"/>
      <c r="LW30" s="17">
        <v>110.8</v>
      </c>
      <c r="LX30" s="17">
        <v>0</v>
      </c>
      <c r="LY30" s="17"/>
      <c r="LZ30" s="17"/>
      <c r="MA30" s="17">
        <v>0</v>
      </c>
      <c r="MB30" s="17">
        <v>44.6</v>
      </c>
      <c r="MC30" s="17">
        <v>32.955719999999999</v>
      </c>
      <c r="MD30" s="17"/>
      <c r="ME30" s="17">
        <v>44.6</v>
      </c>
      <c r="MF30" s="17">
        <v>136.6</v>
      </c>
      <c r="MG30" s="17">
        <v>138.54471000000001</v>
      </c>
      <c r="MH30" s="17">
        <v>138.54471000000001</v>
      </c>
      <c r="MI30" s="17">
        <v>-1.9447099999999999</v>
      </c>
      <c r="MJ30" s="17"/>
      <c r="MK30" s="17"/>
      <c r="ML30" s="17"/>
      <c r="MM30" s="17">
        <v>0</v>
      </c>
      <c r="MN30" s="17">
        <v>76.8</v>
      </c>
      <c r="MO30" s="17">
        <v>69.480379999999997</v>
      </c>
      <c r="MP30" s="17">
        <v>69.480379999999997</v>
      </c>
      <c r="MQ30" s="17">
        <v>7.3196199999999996</v>
      </c>
      <c r="MR30" s="17">
        <v>173.4</v>
      </c>
      <c r="MS30" s="17">
        <v>122.27039000000001</v>
      </c>
      <c r="MT30" s="17"/>
      <c r="MU30" s="17">
        <v>173.4</v>
      </c>
      <c r="MV30" s="17"/>
      <c r="MW30" s="17"/>
      <c r="MX30" s="17"/>
      <c r="MY30" s="17">
        <v>0</v>
      </c>
      <c r="MZ30" s="17"/>
      <c r="NA30" s="17"/>
      <c r="NB30" s="17"/>
      <c r="NC30" s="17">
        <v>0</v>
      </c>
      <c r="ND30" s="17"/>
      <c r="NE30" s="17"/>
      <c r="NF30" s="17"/>
      <c r="NG30" s="17">
        <v>0</v>
      </c>
      <c r="NH30" s="17"/>
      <c r="NI30" s="17"/>
      <c r="NJ30" s="17"/>
      <c r="NK30" s="17">
        <v>0</v>
      </c>
      <c r="NL30" s="17">
        <v>137.19999999999999</v>
      </c>
      <c r="NM30" s="17">
        <v>145.18799999999999</v>
      </c>
      <c r="NN30" s="17">
        <v>146.52000000000001</v>
      </c>
      <c r="NO30" s="17">
        <v>-9.32</v>
      </c>
      <c r="NP30" s="17">
        <v>76.3</v>
      </c>
      <c r="NQ30" s="17">
        <v>72.811999999999998</v>
      </c>
      <c r="NR30" s="17">
        <v>73.48</v>
      </c>
      <c r="NS30" s="17">
        <v>2.82</v>
      </c>
      <c r="NT30" s="17"/>
      <c r="NU30" s="17"/>
      <c r="NV30" s="17"/>
      <c r="NW30" s="17">
        <v>0</v>
      </c>
      <c r="NX30" s="17">
        <v>0</v>
      </c>
      <c r="NY30" s="17"/>
      <c r="NZ30" s="17">
        <v>3.6327500000000001</v>
      </c>
      <c r="OA30" s="17">
        <v>-3.6327500000000001</v>
      </c>
      <c r="OB30" s="17">
        <v>20</v>
      </c>
      <c r="OC30" s="17">
        <v>20</v>
      </c>
      <c r="OD30" s="17">
        <v>17.492709999999999</v>
      </c>
      <c r="OE30" s="17">
        <v>2.5072899999999998</v>
      </c>
      <c r="OF30" s="17">
        <v>0.5</v>
      </c>
      <c r="OG30" s="17">
        <v>0.77500000000000002</v>
      </c>
      <c r="OH30" s="17">
        <v>0.77500000000000002</v>
      </c>
      <c r="OI30" s="17">
        <v>-0.27500000000000002</v>
      </c>
      <c r="OJ30" s="17">
        <v>5.6</v>
      </c>
      <c r="OK30" s="17">
        <v>5.3</v>
      </c>
      <c r="OL30" s="17">
        <v>48.28</v>
      </c>
      <c r="OM30" s="17">
        <v>-42.68</v>
      </c>
      <c r="ON30" s="17">
        <v>67</v>
      </c>
      <c r="OO30" s="17">
        <v>65.099999999999994</v>
      </c>
      <c r="OP30" s="17">
        <v>77.426000000000002</v>
      </c>
      <c r="OQ30" s="17">
        <v>-10.426</v>
      </c>
      <c r="OR30" s="17">
        <v>4.7</v>
      </c>
      <c r="OS30" s="17">
        <v>0.18</v>
      </c>
      <c r="OT30" s="17">
        <v>0.18</v>
      </c>
      <c r="OU30" s="17">
        <v>4.5199999999999996</v>
      </c>
      <c r="OV30" s="17">
        <v>0.3</v>
      </c>
      <c r="OW30" s="17">
        <v>0.3</v>
      </c>
      <c r="OX30" s="17">
        <v>0.3</v>
      </c>
      <c r="OY30" s="17">
        <v>0</v>
      </c>
      <c r="OZ30" s="17">
        <v>20.3</v>
      </c>
      <c r="PA30" s="17">
        <v>19.436350000000001</v>
      </c>
      <c r="PB30" s="17">
        <v>19.436350000000001</v>
      </c>
      <c r="PC30" s="17">
        <v>0.86365000000000003</v>
      </c>
      <c r="PD30" s="17">
        <v>10</v>
      </c>
      <c r="PE30" s="17">
        <v>9.9830000000000005</v>
      </c>
      <c r="PF30" s="17">
        <v>9.9830000000000005</v>
      </c>
      <c r="PG30" s="17">
        <v>1.7000000000000001E-2</v>
      </c>
      <c r="PH30" s="17">
        <v>5.2</v>
      </c>
      <c r="PI30" s="17">
        <v>5.67</v>
      </c>
      <c r="PJ30" s="17">
        <v>5.67</v>
      </c>
      <c r="PK30" s="17">
        <v>-0.47</v>
      </c>
      <c r="PL30" s="17">
        <v>85.7</v>
      </c>
      <c r="PM30" s="17">
        <v>144</v>
      </c>
      <c r="PN30" s="17">
        <v>208</v>
      </c>
      <c r="PO30" s="17">
        <v>-122.3</v>
      </c>
      <c r="PP30" s="17">
        <v>77.92</v>
      </c>
      <c r="PQ30" s="17">
        <v>81</v>
      </c>
      <c r="PR30" s="17">
        <v>91.85333</v>
      </c>
      <c r="PS30" s="17">
        <v>-13.93333</v>
      </c>
      <c r="PT30" s="17">
        <v>0</v>
      </c>
      <c r="PU30" s="17"/>
      <c r="PV30" s="17">
        <v>2</v>
      </c>
      <c r="PW30" s="17">
        <v>-2</v>
      </c>
      <c r="PX30" s="17"/>
      <c r="PY30" s="17"/>
      <c r="PZ30" s="17">
        <v>2</v>
      </c>
      <c r="QA30" s="17">
        <v>-2</v>
      </c>
      <c r="QB30" s="17">
        <v>5</v>
      </c>
      <c r="QC30" s="17">
        <v>5</v>
      </c>
      <c r="QD30" s="17">
        <v>5</v>
      </c>
      <c r="QE30" s="17">
        <v>0</v>
      </c>
      <c r="QF30" s="17">
        <v>20.7</v>
      </c>
      <c r="QG30" s="17">
        <v>20.274049999999999</v>
      </c>
      <c r="QH30" s="17">
        <v>20.274049999999999</v>
      </c>
      <c r="QI30" s="17">
        <v>0.42595</v>
      </c>
      <c r="QJ30" s="17">
        <v>20</v>
      </c>
      <c r="QK30" s="17">
        <v>19.436350000000001</v>
      </c>
      <c r="QL30" s="17">
        <v>19.436350000000001</v>
      </c>
      <c r="QM30" s="17">
        <v>0.56364999999999998</v>
      </c>
      <c r="QN30" s="17">
        <v>19</v>
      </c>
      <c r="QO30" s="17">
        <v>17.492709999999999</v>
      </c>
      <c r="QP30" s="17">
        <v>17.492709999999999</v>
      </c>
      <c r="QQ30" s="17">
        <v>1.50729</v>
      </c>
      <c r="QR30" s="17">
        <v>3.5</v>
      </c>
      <c r="QS30" s="17">
        <v>3.5</v>
      </c>
      <c r="QT30" s="17">
        <v>3.5</v>
      </c>
      <c r="QU30" s="17">
        <v>0</v>
      </c>
      <c r="QV30" s="17">
        <v>18.399999999999999</v>
      </c>
      <c r="QW30" s="17">
        <v>17.881440000000001</v>
      </c>
      <c r="QX30" s="17">
        <v>17.881440000000001</v>
      </c>
      <c r="QY30" s="17">
        <v>0.51856000000000002</v>
      </c>
      <c r="QZ30" s="17">
        <v>14.9</v>
      </c>
      <c r="RA30" s="17">
        <v>14.840999999999999</v>
      </c>
      <c r="RB30" s="17">
        <v>14.840999999999999</v>
      </c>
      <c r="RC30" s="17">
        <v>5.8999999999999997E-2</v>
      </c>
      <c r="RD30" s="17">
        <v>18.2</v>
      </c>
      <c r="RE30" s="17">
        <v>17.224</v>
      </c>
      <c r="RF30" s="17">
        <v>17.224</v>
      </c>
      <c r="RG30" s="17">
        <v>0.97599999999999998</v>
      </c>
      <c r="RH30" s="17">
        <v>1.3</v>
      </c>
      <c r="RI30" s="17">
        <v>7.6870000000000003</v>
      </c>
      <c r="RJ30" s="17">
        <v>7.6870000000000003</v>
      </c>
      <c r="RK30" s="17">
        <v>-6.3869999999999996</v>
      </c>
      <c r="RL30" s="17">
        <v>7.8</v>
      </c>
      <c r="RM30" s="17">
        <v>11</v>
      </c>
      <c r="RN30" s="17">
        <v>28.815000000000001</v>
      </c>
      <c r="RO30" s="17">
        <v>-21.015000000000001</v>
      </c>
      <c r="RP30" s="17">
        <v>18.899999999999999</v>
      </c>
      <c r="RQ30" s="17">
        <v>17.071000000000002</v>
      </c>
      <c r="RR30" s="17">
        <v>17.071000000000002</v>
      </c>
      <c r="RS30" s="17">
        <v>1.829</v>
      </c>
      <c r="RT30" s="17">
        <v>2.2000000000000002</v>
      </c>
      <c r="RU30" s="17">
        <v>3.2010000000000001</v>
      </c>
      <c r="RV30" s="17">
        <v>3.2010000000000001</v>
      </c>
      <c r="RW30" s="17">
        <v>-1.0009999999999999</v>
      </c>
      <c r="RX30" s="17">
        <v>20.2</v>
      </c>
      <c r="RY30" s="17">
        <v>19.792000000000002</v>
      </c>
      <c r="RZ30" s="17">
        <v>19.792000000000002</v>
      </c>
      <c r="SA30" s="17">
        <v>0.40799999999999997</v>
      </c>
      <c r="SB30" s="17">
        <v>3.2</v>
      </c>
      <c r="SC30" s="17">
        <v>2</v>
      </c>
      <c r="SD30" s="17">
        <v>2</v>
      </c>
      <c r="SE30" s="17">
        <v>1.2</v>
      </c>
      <c r="SF30" s="17"/>
      <c r="SG30" s="17"/>
      <c r="SH30" s="17"/>
      <c r="SI30" s="17">
        <v>0</v>
      </c>
      <c r="SJ30" s="17">
        <v>0.3</v>
      </c>
      <c r="SK30" s="17">
        <v>0.32</v>
      </c>
      <c r="SL30" s="17">
        <v>0.32</v>
      </c>
      <c r="SM30" s="17">
        <v>-0.02</v>
      </c>
      <c r="SN30" s="17">
        <v>19.899999999999999</v>
      </c>
      <c r="SO30" s="17">
        <v>19.1448</v>
      </c>
      <c r="SP30" s="17">
        <v>19.1448</v>
      </c>
      <c r="SQ30" s="17">
        <v>0.75519999999999998</v>
      </c>
      <c r="SR30" s="17">
        <v>0</v>
      </c>
      <c r="SS30" s="17"/>
      <c r="ST30" s="17">
        <v>12.244899999999999</v>
      </c>
      <c r="SU30" s="17">
        <v>-12.244899999999999</v>
      </c>
      <c r="SV30" s="17">
        <v>20.3</v>
      </c>
      <c r="SW30" s="17">
        <v>19.436350000000001</v>
      </c>
      <c r="SX30" s="17">
        <v>19.436350000000001</v>
      </c>
      <c r="SY30" s="17">
        <v>0.86365000000000003</v>
      </c>
      <c r="SZ30" s="17">
        <v>20.399999999999999</v>
      </c>
      <c r="TA30" s="17">
        <v>19.436350000000001</v>
      </c>
      <c r="TB30" s="17">
        <v>19.436350000000001</v>
      </c>
      <c r="TC30" s="17">
        <v>0.96365000000000001</v>
      </c>
      <c r="TD30" s="17">
        <v>0.9</v>
      </c>
      <c r="TE30" s="17">
        <v>3.411</v>
      </c>
      <c r="TF30" s="17">
        <v>3.411</v>
      </c>
      <c r="TG30" s="17">
        <v>-2.5110000000000001</v>
      </c>
      <c r="TH30" s="17">
        <v>3.7</v>
      </c>
      <c r="TI30" s="17">
        <v>6.2640000000000002</v>
      </c>
      <c r="TJ30" s="17">
        <v>6.2640000000000002</v>
      </c>
      <c r="TK30" s="17">
        <v>-2.5640000000000001</v>
      </c>
      <c r="TL30" s="17">
        <v>25</v>
      </c>
      <c r="TM30" s="17">
        <v>36.194000000000003</v>
      </c>
      <c r="TN30" s="17">
        <v>36.194000000000003</v>
      </c>
      <c r="TO30" s="17">
        <v>-11.194000000000001</v>
      </c>
      <c r="TP30" s="17">
        <v>16.5</v>
      </c>
      <c r="TQ30" s="17">
        <v>49.81</v>
      </c>
      <c r="TR30" s="17">
        <v>49.81</v>
      </c>
      <c r="TS30" s="17">
        <v>-33.31</v>
      </c>
      <c r="TT30" s="17">
        <v>44.97</v>
      </c>
      <c r="TU30" s="17">
        <v>50.3</v>
      </c>
      <c r="TV30" s="17">
        <v>58.734000000000002</v>
      </c>
      <c r="TW30" s="17">
        <v>-13.763999999999999</v>
      </c>
      <c r="TX30" s="17">
        <v>2.7</v>
      </c>
      <c r="TY30" s="17">
        <v>3.984</v>
      </c>
      <c r="TZ30" s="17">
        <v>3.984</v>
      </c>
      <c r="UA30" s="17">
        <v>-1.284</v>
      </c>
      <c r="UB30" s="17">
        <v>2.2000000000000002</v>
      </c>
      <c r="UC30" s="17">
        <v>6.6360000000000001</v>
      </c>
      <c r="UD30" s="17">
        <v>6.6360000000000001</v>
      </c>
      <c r="UE30" s="17">
        <v>-4.4359999999999999</v>
      </c>
      <c r="UF30" s="17">
        <v>23.5</v>
      </c>
      <c r="UG30" s="17">
        <v>39.549999999999997</v>
      </c>
      <c r="UH30" s="17">
        <v>39.549999999999997</v>
      </c>
      <c r="UI30" s="17">
        <v>-16.05</v>
      </c>
      <c r="UJ30" s="17">
        <v>21</v>
      </c>
      <c r="UK30" s="17">
        <v>21</v>
      </c>
      <c r="UL30" s="17">
        <v>19.436350000000001</v>
      </c>
      <c r="UM30" s="17">
        <v>1.56365</v>
      </c>
      <c r="UN30" s="17">
        <v>8.1</v>
      </c>
      <c r="UO30" s="17">
        <v>8</v>
      </c>
      <c r="UP30" s="17">
        <v>8</v>
      </c>
      <c r="UQ30" s="17">
        <v>0.1</v>
      </c>
      <c r="UR30" s="17"/>
      <c r="US30" s="17"/>
      <c r="UT30" s="17"/>
      <c r="UU30" s="17">
        <v>0</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6.6</v>
      </c>
      <c r="VI30" s="17">
        <v>3.5000000000000003E-2</v>
      </c>
      <c r="VJ30" s="17">
        <v>3.5000000000000003E-2</v>
      </c>
      <c r="VK30" s="17">
        <v>6.5650000000000004</v>
      </c>
      <c r="VL30" s="17">
        <v>161.4</v>
      </c>
      <c r="VM30" s="17">
        <v>190.8</v>
      </c>
      <c r="VN30" s="17">
        <v>210.80699999999999</v>
      </c>
      <c r="VO30" s="17">
        <v>-49.406999999999996</v>
      </c>
      <c r="VP30" s="17">
        <v>16.100000000000001</v>
      </c>
      <c r="VQ30" s="17">
        <v>16.21</v>
      </c>
      <c r="VR30" s="17">
        <v>16.21</v>
      </c>
      <c r="VS30" s="17">
        <v>-0.11</v>
      </c>
      <c r="VT30" s="17">
        <v>123.7</v>
      </c>
      <c r="VU30" s="17">
        <v>75.5</v>
      </c>
      <c r="VV30" s="17">
        <v>133.51300000000001</v>
      </c>
      <c r="VW30" s="17">
        <v>-9.8130000000000006</v>
      </c>
      <c r="VX30" s="17"/>
      <c r="VY30" s="17"/>
      <c r="VZ30" s="17">
        <v>0.6</v>
      </c>
      <c r="WA30" s="17">
        <v>-0.6</v>
      </c>
      <c r="WB30" s="17">
        <v>0</v>
      </c>
      <c r="WC30" s="17">
        <v>4.5</v>
      </c>
      <c r="WD30" s="17">
        <v>22.763000000000002</v>
      </c>
      <c r="WE30" s="17">
        <v>-22.763000000000002</v>
      </c>
      <c r="WF30" s="17">
        <v>0</v>
      </c>
      <c r="WG30" s="17">
        <v>28.2</v>
      </c>
      <c r="WH30" s="17">
        <v>16</v>
      </c>
      <c r="WI30" s="17">
        <v>-16</v>
      </c>
      <c r="WJ30" s="17">
        <v>86.1</v>
      </c>
      <c r="WK30" s="17">
        <v>104.81100000000001</v>
      </c>
      <c r="WL30" s="17">
        <v>104.81100000000001</v>
      </c>
      <c r="WM30" s="17">
        <v>-18.710999999999999</v>
      </c>
      <c r="WN30" s="17">
        <v>2.4</v>
      </c>
      <c r="WO30" s="17">
        <v>4.2</v>
      </c>
      <c r="WP30" s="17">
        <v>4.2</v>
      </c>
      <c r="WQ30" s="17">
        <v>-1.8</v>
      </c>
      <c r="WR30" s="17">
        <v>2</v>
      </c>
      <c r="WS30" s="17">
        <v>2.4</v>
      </c>
      <c r="WT30" s="17">
        <v>2.4</v>
      </c>
      <c r="WU30" s="17">
        <v>-0.4</v>
      </c>
      <c r="WV30" s="17">
        <v>1.4</v>
      </c>
      <c r="WW30" s="17">
        <v>2.4</v>
      </c>
      <c r="WX30" s="17">
        <v>2.4</v>
      </c>
      <c r="WY30" s="17">
        <v>-1</v>
      </c>
      <c r="WZ30" s="17">
        <v>1.5</v>
      </c>
      <c r="XA30" s="17">
        <v>2.8</v>
      </c>
      <c r="XB30" s="17">
        <v>2.8</v>
      </c>
      <c r="XC30" s="17">
        <v>-1.3</v>
      </c>
      <c r="XD30" s="17">
        <v>12</v>
      </c>
      <c r="XE30" s="17">
        <v>13.522</v>
      </c>
      <c r="XF30" s="17">
        <v>13.522</v>
      </c>
      <c r="XG30" s="17">
        <v>-1.522</v>
      </c>
      <c r="XH30" s="17">
        <v>6.9</v>
      </c>
      <c r="XI30" s="17">
        <v>7.8</v>
      </c>
      <c r="XJ30" s="17">
        <v>7.8</v>
      </c>
      <c r="XK30" s="17">
        <v>-0.9</v>
      </c>
      <c r="XL30" s="17">
        <v>20</v>
      </c>
      <c r="XM30" s="17">
        <v>19.241980000000002</v>
      </c>
      <c r="XN30" s="17">
        <v>19.241980000000002</v>
      </c>
      <c r="XO30" s="17">
        <v>0.75802000000000003</v>
      </c>
      <c r="XP30" s="17">
        <v>20</v>
      </c>
      <c r="XQ30" s="17">
        <v>19.241980000000002</v>
      </c>
      <c r="XR30" s="17">
        <v>19.241980000000002</v>
      </c>
      <c r="XS30" s="17">
        <v>0.75802000000000003</v>
      </c>
      <c r="XT30" s="17">
        <v>5.4</v>
      </c>
      <c r="XU30" s="17">
        <v>10.8</v>
      </c>
      <c r="XV30" s="17">
        <v>10.8</v>
      </c>
      <c r="XW30" s="17">
        <v>-5.4</v>
      </c>
      <c r="XX30" s="17"/>
      <c r="XY30" s="17"/>
      <c r="XZ30" s="17"/>
      <c r="YA30" s="17">
        <v>0</v>
      </c>
      <c r="YB30" s="17"/>
      <c r="YC30" s="17"/>
      <c r="YD30" s="17">
        <v>20</v>
      </c>
      <c r="YE30" s="17">
        <v>-20</v>
      </c>
      <c r="YF30" s="17">
        <v>15.7</v>
      </c>
      <c r="YG30" s="17">
        <v>14</v>
      </c>
      <c r="YH30" s="17">
        <v>14</v>
      </c>
      <c r="YI30" s="17">
        <v>1.7</v>
      </c>
      <c r="YJ30" s="17">
        <v>15.1</v>
      </c>
      <c r="YK30" s="17">
        <v>13</v>
      </c>
      <c r="YL30" s="17">
        <v>13</v>
      </c>
      <c r="YM30" s="17">
        <v>2.1</v>
      </c>
      <c r="YN30" s="17">
        <v>7.7</v>
      </c>
      <c r="YO30" s="17">
        <v>7.95</v>
      </c>
      <c r="YP30" s="17">
        <v>7.95</v>
      </c>
      <c r="YQ30" s="17">
        <v>-0.25</v>
      </c>
      <c r="YR30" s="17">
        <v>11</v>
      </c>
      <c r="YS30" s="17">
        <v>11</v>
      </c>
      <c r="YT30" s="17">
        <v>11</v>
      </c>
      <c r="YU30" s="17">
        <v>0</v>
      </c>
      <c r="YV30" s="17">
        <v>19.8</v>
      </c>
      <c r="YW30" s="17">
        <v>20</v>
      </c>
      <c r="YX30" s="17">
        <v>20</v>
      </c>
      <c r="YY30" s="17">
        <v>-0.2</v>
      </c>
    </row>
    <row r="31" spans="1:675" ht="24" customHeight="1" x14ac:dyDescent="0.25">
      <c r="A31" s="1"/>
      <c r="B31" s="16" t="s">
        <v>71</v>
      </c>
      <c r="C31" s="16" t="s">
        <v>835</v>
      </c>
      <c r="D31" s="17">
        <v>201</v>
      </c>
      <c r="E31" s="17">
        <v>203.40136000000001</v>
      </c>
      <c r="F31" s="17">
        <v>203.40136000000001</v>
      </c>
      <c r="G31" s="17">
        <v>-2.4013599999999999</v>
      </c>
      <c r="H31" s="17">
        <v>595.5</v>
      </c>
      <c r="I31" s="17">
        <v>600.09135000000003</v>
      </c>
      <c r="J31" s="17">
        <v>629.11312999999996</v>
      </c>
      <c r="K31" s="17">
        <v>-33.613129999999998</v>
      </c>
      <c r="L31" s="17">
        <v>199.8</v>
      </c>
      <c r="M31" s="17">
        <v>195.4101</v>
      </c>
      <c r="N31" s="17">
        <v>204.86058</v>
      </c>
      <c r="O31" s="17">
        <v>-5.0605799999999999</v>
      </c>
      <c r="P31" s="17"/>
      <c r="Q31" s="17"/>
      <c r="R31" s="17"/>
      <c r="S31" s="17">
        <v>0</v>
      </c>
      <c r="T31" s="17"/>
      <c r="U31" s="17"/>
      <c r="V31" s="17"/>
      <c r="W31" s="17">
        <v>0</v>
      </c>
      <c r="X31" s="17">
        <v>89.5</v>
      </c>
      <c r="Y31" s="17">
        <v>91.867829999999998</v>
      </c>
      <c r="Z31" s="17">
        <v>91.867829999999998</v>
      </c>
      <c r="AA31" s="17">
        <v>-2.3678300000000001</v>
      </c>
      <c r="AB31" s="17">
        <v>201.7</v>
      </c>
      <c r="AC31" s="17">
        <v>242</v>
      </c>
      <c r="AD31" s="17">
        <v>242</v>
      </c>
      <c r="AE31" s="17">
        <v>-40.299999999999997</v>
      </c>
      <c r="AF31" s="17">
        <v>80.099999999999994</v>
      </c>
      <c r="AG31" s="17">
        <v>86.98997</v>
      </c>
      <c r="AH31" s="17"/>
      <c r="AI31" s="17">
        <v>80.099999999999994</v>
      </c>
      <c r="AJ31" s="17"/>
      <c r="AK31" s="17"/>
      <c r="AL31" s="17"/>
      <c r="AM31" s="17">
        <v>0</v>
      </c>
      <c r="AN31" s="17">
        <v>171.1</v>
      </c>
      <c r="AO31" s="17">
        <v>189.64879999999999</v>
      </c>
      <c r="AP31" s="17">
        <v>189.64879999999999</v>
      </c>
      <c r="AQ31" s="17">
        <v>-18.5488</v>
      </c>
      <c r="AR31" s="17">
        <v>189.2</v>
      </c>
      <c r="AS31" s="17">
        <v>189.64879999999999</v>
      </c>
      <c r="AT31" s="17">
        <v>189.64879999999999</v>
      </c>
      <c r="AU31" s="17">
        <v>-0.44879999999999998</v>
      </c>
      <c r="AV31" s="17">
        <v>0</v>
      </c>
      <c r="AW31" s="17"/>
      <c r="AX31" s="17"/>
      <c r="AY31" s="17">
        <v>0</v>
      </c>
      <c r="AZ31" s="17">
        <v>186.1</v>
      </c>
      <c r="BA31" s="17">
        <v>190.21832000000001</v>
      </c>
      <c r="BB31" s="17">
        <v>190.21832000000001</v>
      </c>
      <c r="BC31" s="17">
        <v>-4.1183199999999998</v>
      </c>
      <c r="BD31" s="17">
        <v>195.7</v>
      </c>
      <c r="BE31" s="17">
        <v>207.24285</v>
      </c>
      <c r="BF31" s="17">
        <v>207.24285</v>
      </c>
      <c r="BG31" s="17">
        <v>-11.54285</v>
      </c>
      <c r="BH31" s="17">
        <v>103.1</v>
      </c>
      <c r="BI31" s="17">
        <v>103.93259999999999</v>
      </c>
      <c r="BJ31" s="17">
        <v>103.93259999999999</v>
      </c>
      <c r="BK31" s="17">
        <v>-0.83260000000000001</v>
      </c>
      <c r="BL31" s="17">
        <v>454.9</v>
      </c>
      <c r="BM31" s="17">
        <v>501.07319000000001</v>
      </c>
      <c r="BN31" s="17">
        <v>493.61004000000003</v>
      </c>
      <c r="BO31" s="17">
        <v>-38.710039999999999</v>
      </c>
      <c r="BP31" s="17">
        <v>10.3</v>
      </c>
      <c r="BQ31" s="17">
        <v>10.52094</v>
      </c>
      <c r="BR31" s="17">
        <v>10.52094</v>
      </c>
      <c r="BS31" s="17">
        <v>-0.22094</v>
      </c>
      <c r="BT31" s="17"/>
      <c r="BU31" s="17"/>
      <c r="BV31" s="17"/>
      <c r="BW31" s="17">
        <v>0</v>
      </c>
      <c r="BX31" s="17"/>
      <c r="BY31" s="17"/>
      <c r="BZ31" s="17"/>
      <c r="CA31" s="17">
        <v>0</v>
      </c>
      <c r="CB31" s="17"/>
      <c r="CC31" s="17"/>
      <c r="CD31" s="17"/>
      <c r="CE31" s="17">
        <v>0</v>
      </c>
      <c r="CF31" s="17"/>
      <c r="CG31" s="17"/>
      <c r="CH31" s="17"/>
      <c r="CI31" s="17">
        <v>0</v>
      </c>
      <c r="CJ31" s="17">
        <v>164.1</v>
      </c>
      <c r="CK31" s="17">
        <v>164.06706</v>
      </c>
      <c r="CL31" s="17">
        <v>164.06706</v>
      </c>
      <c r="CM31" s="17">
        <v>3.2939999999999997E-2</v>
      </c>
      <c r="CN31" s="17">
        <v>7.8</v>
      </c>
      <c r="CO31" s="17">
        <v>7.4306799999999997</v>
      </c>
      <c r="CP31" s="17">
        <v>7.4306799999999997</v>
      </c>
      <c r="CQ31" s="17">
        <v>0.36931999999999998</v>
      </c>
      <c r="CR31" s="17">
        <v>5.3</v>
      </c>
      <c r="CS31" s="17">
        <v>4.0787899999999997</v>
      </c>
      <c r="CT31" s="17">
        <v>4.0787899999999997</v>
      </c>
      <c r="CU31" s="17">
        <v>1.2212099999999999</v>
      </c>
      <c r="CV31" s="17">
        <v>14.6</v>
      </c>
      <c r="CW31" s="17">
        <v>22.410769999999999</v>
      </c>
      <c r="CX31" s="17"/>
      <c r="CY31" s="17">
        <v>14.6</v>
      </c>
      <c r="CZ31" s="17">
        <v>0.4</v>
      </c>
      <c r="DA31" s="17"/>
      <c r="DB31" s="17">
        <v>6.8787000000000003</v>
      </c>
      <c r="DC31" s="17">
        <v>-6.4786999999999999</v>
      </c>
      <c r="DD31" s="17"/>
      <c r="DE31" s="17"/>
      <c r="DF31" s="17"/>
      <c r="DG31" s="17">
        <v>0</v>
      </c>
      <c r="DH31" s="17">
        <v>142.4</v>
      </c>
      <c r="DI31" s="17">
        <v>142.44412</v>
      </c>
      <c r="DJ31" s="17">
        <v>95.152670000000001</v>
      </c>
      <c r="DK31" s="17">
        <v>47.247329999999998</v>
      </c>
      <c r="DL31" s="17"/>
      <c r="DM31" s="17"/>
      <c r="DN31" s="17"/>
      <c r="DO31" s="17">
        <v>0</v>
      </c>
      <c r="DP31" s="17"/>
      <c r="DQ31" s="17"/>
      <c r="DR31" s="17"/>
      <c r="DS31" s="17">
        <v>0</v>
      </c>
      <c r="DT31" s="17"/>
      <c r="DU31" s="17"/>
      <c r="DV31" s="17"/>
      <c r="DW31" s="17">
        <v>0</v>
      </c>
      <c r="DX31" s="17"/>
      <c r="DY31" s="17"/>
      <c r="DZ31" s="17"/>
      <c r="EA31" s="17">
        <v>0</v>
      </c>
      <c r="EB31" s="17">
        <v>110.5</v>
      </c>
      <c r="EC31" s="17">
        <v>112.46647</v>
      </c>
      <c r="ED31" s="17">
        <v>112.46647</v>
      </c>
      <c r="EE31" s="17">
        <v>-1.9664699999999999</v>
      </c>
      <c r="EF31" s="17">
        <v>186.1</v>
      </c>
      <c r="EG31" s="17">
        <v>201.49139</v>
      </c>
      <c r="EH31" s="17">
        <v>220.69499999999999</v>
      </c>
      <c r="EI31" s="17">
        <v>-34.594999999999999</v>
      </c>
      <c r="EJ31" s="17"/>
      <c r="EK31" s="17"/>
      <c r="EL31" s="17"/>
      <c r="EM31" s="17">
        <v>0</v>
      </c>
      <c r="EN31" s="17"/>
      <c r="EO31" s="17"/>
      <c r="EP31" s="17"/>
      <c r="EQ31" s="17">
        <v>0</v>
      </c>
      <c r="ER31" s="17"/>
      <c r="ES31" s="17"/>
      <c r="ET31" s="17"/>
      <c r="EU31" s="17">
        <v>0</v>
      </c>
      <c r="EV31" s="17">
        <v>6.5</v>
      </c>
      <c r="EW31" s="17">
        <v>6.39</v>
      </c>
      <c r="EX31" s="17">
        <v>6.39</v>
      </c>
      <c r="EY31" s="17">
        <v>0.11</v>
      </c>
      <c r="EZ31" s="17">
        <v>399.5</v>
      </c>
      <c r="FA31" s="17">
        <v>418.96015999999997</v>
      </c>
      <c r="FB31" s="17">
        <v>418.96015999999997</v>
      </c>
      <c r="FC31" s="17">
        <v>-19.460159999999998</v>
      </c>
      <c r="FD31" s="17">
        <v>81.3</v>
      </c>
      <c r="FE31" s="17">
        <v>81.635570000000001</v>
      </c>
      <c r="FF31" s="17">
        <v>81.635570000000001</v>
      </c>
      <c r="FG31" s="17">
        <v>-0.33556999999999998</v>
      </c>
      <c r="FH31" s="17">
        <v>136.80000000000001</v>
      </c>
      <c r="FI31" s="17">
        <v>149.98721</v>
      </c>
      <c r="FJ31" s="17">
        <v>151.36251999999999</v>
      </c>
      <c r="FK31" s="17">
        <v>-14.562519999999999</v>
      </c>
      <c r="FL31" s="17">
        <v>41.6</v>
      </c>
      <c r="FM31" s="17">
        <v>41.89893</v>
      </c>
      <c r="FN31" s="17">
        <v>41.89893</v>
      </c>
      <c r="FO31" s="17">
        <v>-0.29892999999999997</v>
      </c>
      <c r="FP31" s="17">
        <v>18.42137</v>
      </c>
      <c r="FQ31" s="17">
        <v>19.21088</v>
      </c>
      <c r="FR31" s="17">
        <v>19.21088</v>
      </c>
      <c r="FS31" s="17">
        <v>-0.78951000000000005</v>
      </c>
      <c r="FT31" s="17">
        <v>0</v>
      </c>
      <c r="FU31" s="17"/>
      <c r="FV31" s="17">
        <v>18.46453</v>
      </c>
      <c r="FW31" s="17">
        <v>-18.46453</v>
      </c>
      <c r="FX31" s="17">
        <v>92.4</v>
      </c>
      <c r="FY31" s="17">
        <v>87.773570000000007</v>
      </c>
      <c r="FZ31" s="17">
        <v>87.773570000000007</v>
      </c>
      <c r="GA31" s="17">
        <v>4.62643</v>
      </c>
      <c r="GB31" s="17">
        <v>180.4</v>
      </c>
      <c r="GC31" s="17">
        <v>185.82039</v>
      </c>
      <c r="GD31" s="17">
        <v>166.98542</v>
      </c>
      <c r="GE31" s="17">
        <v>13.414580000000001</v>
      </c>
      <c r="GF31" s="17">
        <v>181</v>
      </c>
      <c r="GG31" s="17">
        <v>185.82039</v>
      </c>
      <c r="GH31" s="17">
        <v>166.98542</v>
      </c>
      <c r="GI31" s="17">
        <v>14.01458</v>
      </c>
      <c r="GJ31" s="17">
        <v>181.1</v>
      </c>
      <c r="GK31" s="17">
        <v>186.37841</v>
      </c>
      <c r="GL31" s="17">
        <v>167.48688000000001</v>
      </c>
      <c r="GM31" s="17">
        <v>13.61312</v>
      </c>
      <c r="GN31" s="17">
        <v>105.3</v>
      </c>
      <c r="GO31" s="17">
        <v>110.48202000000001</v>
      </c>
      <c r="GP31" s="17">
        <v>110.48202000000001</v>
      </c>
      <c r="GQ31" s="17">
        <v>-5.1820199999999996</v>
      </c>
      <c r="GR31" s="17">
        <v>44.7</v>
      </c>
      <c r="GS31" s="17">
        <v>47.082599999999999</v>
      </c>
      <c r="GT31" s="17">
        <v>47.082599999999999</v>
      </c>
      <c r="GU31" s="17">
        <v>-2.3826000000000001</v>
      </c>
      <c r="GV31" s="17"/>
      <c r="GW31" s="17"/>
      <c r="GX31" s="17">
        <v>22.798999999999999</v>
      </c>
      <c r="GY31" s="17">
        <v>-22.798999999999999</v>
      </c>
      <c r="GZ31" s="17">
        <v>3.8</v>
      </c>
      <c r="HA31" s="17"/>
      <c r="HB31" s="17"/>
      <c r="HC31" s="17">
        <v>3.8</v>
      </c>
      <c r="HD31" s="17">
        <v>31.8</v>
      </c>
      <c r="HE31" s="17"/>
      <c r="HF31" s="17">
        <v>33.515149999999998</v>
      </c>
      <c r="HG31" s="17">
        <v>-1.71515</v>
      </c>
      <c r="HH31" s="17">
        <v>134.69999999999999</v>
      </c>
      <c r="HI31" s="17">
        <v>155.03344000000001</v>
      </c>
      <c r="HJ31" s="17">
        <v>174.55948000000001</v>
      </c>
      <c r="HK31" s="17">
        <v>-39.859479999999998</v>
      </c>
      <c r="HL31" s="17"/>
      <c r="HM31" s="17"/>
      <c r="HN31" s="17"/>
      <c r="HO31" s="17">
        <v>0</v>
      </c>
      <c r="HP31" s="17"/>
      <c r="HQ31" s="17"/>
      <c r="HR31" s="17"/>
      <c r="HS31" s="17">
        <v>0</v>
      </c>
      <c r="HT31" s="17">
        <v>80.7</v>
      </c>
      <c r="HU31" s="17">
        <v>95.317019999999999</v>
      </c>
      <c r="HV31" s="17">
        <v>85.650270000000006</v>
      </c>
      <c r="HW31" s="17">
        <v>-4.9502699999999997</v>
      </c>
      <c r="HX31" s="17"/>
      <c r="HY31" s="17"/>
      <c r="HZ31" s="17"/>
      <c r="IA31" s="17">
        <v>0</v>
      </c>
      <c r="IB31" s="17"/>
      <c r="IC31" s="17"/>
      <c r="ID31" s="17"/>
      <c r="IE31" s="17">
        <v>0</v>
      </c>
      <c r="IF31" s="17">
        <v>45.4</v>
      </c>
      <c r="IG31" s="17">
        <v>45.265309999999999</v>
      </c>
      <c r="IH31" s="17">
        <v>45.265309999999999</v>
      </c>
      <c r="II31" s="17">
        <v>0.13469</v>
      </c>
      <c r="IJ31" s="17"/>
      <c r="IK31" s="17"/>
      <c r="IL31" s="17"/>
      <c r="IM31" s="17">
        <v>0</v>
      </c>
      <c r="IN31" s="17"/>
      <c r="IO31" s="17"/>
      <c r="IP31" s="17"/>
      <c r="IQ31" s="17">
        <v>0</v>
      </c>
      <c r="IR31" s="17"/>
      <c r="IS31" s="17"/>
      <c r="IT31" s="17"/>
      <c r="IU31" s="17">
        <v>0</v>
      </c>
      <c r="IV31" s="17">
        <v>127.1</v>
      </c>
      <c r="IW31" s="17">
        <v>126.84735999999999</v>
      </c>
      <c r="IX31" s="17">
        <v>132.83837</v>
      </c>
      <c r="IY31" s="17">
        <v>-5.7383699999999997</v>
      </c>
      <c r="IZ31" s="17">
        <v>161</v>
      </c>
      <c r="JA31" s="17"/>
      <c r="JB31" s="17">
        <v>170.28139999999999</v>
      </c>
      <c r="JC31" s="17">
        <v>-9.2813999999999997</v>
      </c>
      <c r="JD31" s="17">
        <v>159.19999999999999</v>
      </c>
      <c r="JE31" s="17">
        <v>169.78200000000001</v>
      </c>
      <c r="JF31" s="17">
        <v>64.373000000000005</v>
      </c>
      <c r="JG31" s="17">
        <v>94.826999999999998</v>
      </c>
      <c r="JH31" s="17">
        <v>191.6</v>
      </c>
      <c r="JI31" s="17">
        <v>202.72200000000001</v>
      </c>
      <c r="JJ31" s="17">
        <v>202.72200000000001</v>
      </c>
      <c r="JK31" s="17">
        <v>-11.122</v>
      </c>
      <c r="JL31" s="17"/>
      <c r="JM31" s="17"/>
      <c r="JN31" s="17"/>
      <c r="JO31" s="17">
        <v>0</v>
      </c>
      <c r="JP31" s="17">
        <v>70.5</v>
      </c>
      <c r="JQ31" s="17">
        <v>73.590999999999994</v>
      </c>
      <c r="JR31" s="17">
        <v>73.590999999999994</v>
      </c>
      <c r="JS31" s="17">
        <v>-3.0910000000000002</v>
      </c>
      <c r="JT31" s="17">
        <v>33.799999999999997</v>
      </c>
      <c r="JU31" s="17">
        <v>36.905999999999999</v>
      </c>
      <c r="JV31" s="17">
        <v>36.905999999999999</v>
      </c>
      <c r="JW31" s="17">
        <v>-3.1059999999999999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c r="KT31" s="17"/>
      <c r="KU31" s="17">
        <v>0</v>
      </c>
      <c r="KV31" s="17">
        <v>0</v>
      </c>
      <c r="KW31" s="17"/>
      <c r="KX31" s="17">
        <v>4.1132999999999997</v>
      </c>
      <c r="KY31" s="17">
        <v>-4.1132999999999997</v>
      </c>
      <c r="KZ31" s="17">
        <v>193.7</v>
      </c>
      <c r="LA31" s="17">
        <v>225.82119</v>
      </c>
      <c r="LB31" s="17">
        <v>161.46965</v>
      </c>
      <c r="LC31" s="17">
        <v>32.230350000000001</v>
      </c>
      <c r="LD31" s="17">
        <v>105.4</v>
      </c>
      <c r="LE31" s="17">
        <v>114.73898</v>
      </c>
      <c r="LF31" s="17">
        <v>114.73898</v>
      </c>
      <c r="LG31" s="17">
        <v>-9.3389799999999994</v>
      </c>
      <c r="LH31" s="17">
        <v>66.2</v>
      </c>
      <c r="LI31" s="17">
        <v>67.199219999999997</v>
      </c>
      <c r="LJ31" s="17">
        <v>67.199219999999997</v>
      </c>
      <c r="LK31" s="17">
        <v>-0.99922</v>
      </c>
      <c r="LL31" s="17">
        <v>79</v>
      </c>
      <c r="LM31" s="17">
        <v>78.567999999999998</v>
      </c>
      <c r="LN31" s="17">
        <v>78.567999999999998</v>
      </c>
      <c r="LO31" s="17">
        <v>0.432</v>
      </c>
      <c r="LP31" s="17"/>
      <c r="LQ31" s="17"/>
      <c r="LR31" s="17">
        <v>29.980560000000001</v>
      </c>
      <c r="LS31" s="17">
        <v>-29.980560000000001</v>
      </c>
      <c r="LT31" s="17">
        <v>109.9</v>
      </c>
      <c r="LU31" s="17">
        <v>111.57352</v>
      </c>
      <c r="LV31" s="17"/>
      <c r="LW31" s="17">
        <v>109.9</v>
      </c>
      <c r="LX31" s="17">
        <v>0</v>
      </c>
      <c r="LY31" s="17"/>
      <c r="LZ31" s="17"/>
      <c r="MA31" s="17">
        <v>0</v>
      </c>
      <c r="MB31" s="17">
        <v>44.5</v>
      </c>
      <c r="MC31" s="17">
        <v>52.196420000000003</v>
      </c>
      <c r="MD31" s="17"/>
      <c r="ME31" s="17">
        <v>44.5</v>
      </c>
      <c r="MF31" s="17">
        <v>136.9</v>
      </c>
      <c r="MG31" s="17">
        <v>138.54471000000001</v>
      </c>
      <c r="MH31" s="17">
        <v>138.54471000000001</v>
      </c>
      <c r="MI31" s="17">
        <v>-1.6447099999999999</v>
      </c>
      <c r="MJ31" s="17"/>
      <c r="MK31" s="17"/>
      <c r="ML31" s="17"/>
      <c r="MM31" s="17">
        <v>0</v>
      </c>
      <c r="MN31" s="17">
        <v>76.900000000000006</v>
      </c>
      <c r="MO31" s="17">
        <v>69.480379999999997</v>
      </c>
      <c r="MP31" s="17">
        <v>69.480379999999997</v>
      </c>
      <c r="MQ31" s="17">
        <v>7.4196200000000001</v>
      </c>
      <c r="MR31" s="17">
        <v>172.6</v>
      </c>
      <c r="MS31" s="17">
        <v>185.80778000000001</v>
      </c>
      <c r="MT31" s="17"/>
      <c r="MU31" s="17">
        <v>172.6</v>
      </c>
      <c r="MV31" s="17"/>
      <c r="MW31" s="17"/>
      <c r="MX31" s="17"/>
      <c r="MY31" s="17">
        <v>0</v>
      </c>
      <c r="MZ31" s="17"/>
      <c r="NA31" s="17"/>
      <c r="NB31" s="17"/>
      <c r="NC31" s="17">
        <v>0</v>
      </c>
      <c r="ND31" s="17"/>
      <c r="NE31" s="17"/>
      <c r="NF31" s="17"/>
      <c r="NG31" s="17">
        <v>0</v>
      </c>
      <c r="NH31" s="17"/>
      <c r="NI31" s="17"/>
      <c r="NJ31" s="17"/>
      <c r="NK31" s="17">
        <v>0</v>
      </c>
      <c r="NL31" s="17">
        <v>137.19999999999999</v>
      </c>
      <c r="NM31" s="17">
        <v>145.18799999999999</v>
      </c>
      <c r="NN31" s="17">
        <v>146.52000000000001</v>
      </c>
      <c r="NO31" s="17">
        <v>-9.32</v>
      </c>
      <c r="NP31" s="17">
        <v>76.400000000000006</v>
      </c>
      <c r="NQ31" s="17">
        <v>72.811999999999998</v>
      </c>
      <c r="NR31" s="17">
        <v>73.48</v>
      </c>
      <c r="NS31" s="17">
        <v>2.92</v>
      </c>
      <c r="NT31" s="17"/>
      <c r="NU31" s="17"/>
      <c r="NV31" s="17"/>
      <c r="NW31" s="17">
        <v>0</v>
      </c>
      <c r="NX31" s="17">
        <v>0</v>
      </c>
      <c r="NY31" s="17"/>
      <c r="NZ31" s="17">
        <v>3.6327500000000001</v>
      </c>
      <c r="OA31" s="17">
        <v>-3.6327500000000001</v>
      </c>
      <c r="OB31" s="17">
        <v>20</v>
      </c>
      <c r="OC31" s="17">
        <v>20</v>
      </c>
      <c r="OD31" s="17">
        <v>17.492709999999999</v>
      </c>
      <c r="OE31" s="17">
        <v>2.5072899999999998</v>
      </c>
      <c r="OF31" s="17">
        <v>0.6</v>
      </c>
      <c r="OG31" s="17">
        <v>0.76700000000000002</v>
      </c>
      <c r="OH31" s="17">
        <v>0.76700000000000002</v>
      </c>
      <c r="OI31" s="17">
        <v>-0.16700000000000001</v>
      </c>
      <c r="OJ31" s="17">
        <v>8.4</v>
      </c>
      <c r="OK31" s="17">
        <v>8.8000000000000007</v>
      </c>
      <c r="OL31" s="17">
        <v>50.779000000000003</v>
      </c>
      <c r="OM31" s="17">
        <v>-42.378999999999998</v>
      </c>
      <c r="ON31" s="17">
        <v>69.2</v>
      </c>
      <c r="OO31" s="17">
        <v>63.8</v>
      </c>
      <c r="OP31" s="17">
        <v>76.716999999999999</v>
      </c>
      <c r="OQ31" s="17">
        <v>-7.5170000000000003</v>
      </c>
      <c r="OR31" s="17">
        <v>2.1</v>
      </c>
      <c r="OS31" s="17">
        <v>0.18</v>
      </c>
      <c r="OT31" s="17">
        <v>0.18</v>
      </c>
      <c r="OU31" s="17">
        <v>1.92</v>
      </c>
      <c r="OV31" s="17">
        <v>0.3</v>
      </c>
      <c r="OW31" s="17">
        <v>0.4</v>
      </c>
      <c r="OX31" s="17">
        <v>0.4</v>
      </c>
      <c r="OY31" s="17">
        <v>-0.1</v>
      </c>
      <c r="OZ31" s="17">
        <v>20.3</v>
      </c>
      <c r="PA31" s="17">
        <v>19.436350000000001</v>
      </c>
      <c r="PB31" s="17">
        <v>19.436350000000001</v>
      </c>
      <c r="PC31" s="17">
        <v>0.86365000000000003</v>
      </c>
      <c r="PD31" s="17">
        <v>9.8000000000000007</v>
      </c>
      <c r="PE31" s="17">
        <v>9.9830000000000005</v>
      </c>
      <c r="PF31" s="17">
        <v>9.9830000000000005</v>
      </c>
      <c r="PG31" s="17">
        <v>-0.183</v>
      </c>
      <c r="PH31" s="17">
        <v>5.5</v>
      </c>
      <c r="PI31" s="17">
        <v>5.67</v>
      </c>
      <c r="PJ31" s="17">
        <v>5.67</v>
      </c>
      <c r="PK31" s="17">
        <v>-0.17</v>
      </c>
      <c r="PL31" s="17">
        <v>210.2</v>
      </c>
      <c r="PM31" s="17">
        <v>138.5</v>
      </c>
      <c r="PN31" s="17">
        <v>208</v>
      </c>
      <c r="PO31" s="17">
        <v>2.2000000000000002</v>
      </c>
      <c r="PP31" s="17">
        <v>91.41</v>
      </c>
      <c r="PQ31" s="17">
        <v>80</v>
      </c>
      <c r="PR31" s="17">
        <v>100</v>
      </c>
      <c r="PS31" s="17">
        <v>-8.59</v>
      </c>
      <c r="PT31" s="17">
        <v>0</v>
      </c>
      <c r="PU31" s="17"/>
      <c r="PV31" s="17">
        <v>2</v>
      </c>
      <c r="PW31" s="17">
        <v>-2</v>
      </c>
      <c r="PX31" s="17"/>
      <c r="PY31" s="17"/>
      <c r="PZ31" s="17">
        <v>2</v>
      </c>
      <c r="QA31" s="17">
        <v>-2</v>
      </c>
      <c r="QB31" s="17">
        <v>5</v>
      </c>
      <c r="QC31" s="17">
        <v>5</v>
      </c>
      <c r="QD31" s="17">
        <v>5</v>
      </c>
      <c r="QE31" s="17">
        <v>0</v>
      </c>
      <c r="QF31" s="17">
        <v>20.399999999999999</v>
      </c>
      <c r="QG31" s="17">
        <v>20.274049999999999</v>
      </c>
      <c r="QH31" s="17">
        <v>20.274049999999999</v>
      </c>
      <c r="QI31" s="17">
        <v>0.12595000000000001</v>
      </c>
      <c r="QJ31" s="17">
        <v>20</v>
      </c>
      <c r="QK31" s="17">
        <v>19.436350000000001</v>
      </c>
      <c r="QL31" s="17">
        <v>19.436350000000001</v>
      </c>
      <c r="QM31" s="17">
        <v>0.56364999999999998</v>
      </c>
      <c r="QN31" s="17">
        <v>18.899999999999999</v>
      </c>
      <c r="QO31" s="17">
        <v>17.492709999999999</v>
      </c>
      <c r="QP31" s="17">
        <v>17.492709999999999</v>
      </c>
      <c r="QQ31" s="17">
        <v>1.4072899999999999</v>
      </c>
      <c r="QR31" s="17">
        <v>3.6</v>
      </c>
      <c r="QS31" s="17">
        <v>3.5</v>
      </c>
      <c r="QT31" s="17">
        <v>3.5</v>
      </c>
      <c r="QU31" s="17">
        <v>0.1</v>
      </c>
      <c r="QV31" s="17">
        <v>18.399999999999999</v>
      </c>
      <c r="QW31" s="17">
        <v>17.881440000000001</v>
      </c>
      <c r="QX31" s="17">
        <v>17.881440000000001</v>
      </c>
      <c r="QY31" s="17">
        <v>0.51856000000000002</v>
      </c>
      <c r="QZ31" s="17">
        <v>15.1</v>
      </c>
      <c r="RA31" s="17">
        <v>14.71</v>
      </c>
      <c r="RB31" s="17">
        <v>14.71</v>
      </c>
      <c r="RC31" s="17">
        <v>0.39</v>
      </c>
      <c r="RD31" s="17">
        <v>18.399999999999999</v>
      </c>
      <c r="RE31" s="17">
        <v>17.233000000000001</v>
      </c>
      <c r="RF31" s="17">
        <v>17.233000000000001</v>
      </c>
      <c r="RG31" s="17">
        <v>1.167</v>
      </c>
      <c r="RH31" s="17">
        <v>2.5</v>
      </c>
      <c r="RI31" s="17">
        <v>8.8759999999999994</v>
      </c>
      <c r="RJ31" s="17">
        <v>8.8759999999999994</v>
      </c>
      <c r="RK31" s="17">
        <v>-6.3760000000000003</v>
      </c>
      <c r="RL31" s="17">
        <v>11</v>
      </c>
      <c r="RM31" s="17">
        <v>13.6</v>
      </c>
      <c r="RN31" s="17">
        <v>30.873000000000001</v>
      </c>
      <c r="RO31" s="17">
        <v>-19.873000000000001</v>
      </c>
      <c r="RP31" s="17">
        <v>19.100000000000001</v>
      </c>
      <c r="RQ31" s="17">
        <v>16.001000000000001</v>
      </c>
      <c r="RR31" s="17">
        <v>16.001000000000001</v>
      </c>
      <c r="RS31" s="17">
        <v>3.0990000000000002</v>
      </c>
      <c r="RT31" s="17">
        <v>2.2000000000000002</v>
      </c>
      <c r="RU31" s="17">
        <v>3.2010000000000001</v>
      </c>
      <c r="RV31" s="17">
        <v>3.2010000000000001</v>
      </c>
      <c r="RW31" s="17">
        <v>-1.0009999999999999</v>
      </c>
      <c r="RX31" s="17">
        <v>20.2</v>
      </c>
      <c r="RY31" s="17">
        <v>19.792000000000002</v>
      </c>
      <c r="RZ31" s="17">
        <v>19.792000000000002</v>
      </c>
      <c r="SA31" s="17">
        <v>0.40799999999999997</v>
      </c>
      <c r="SB31" s="17">
        <v>3.2</v>
      </c>
      <c r="SC31" s="17">
        <v>2</v>
      </c>
      <c r="SD31" s="17">
        <v>2</v>
      </c>
      <c r="SE31" s="17">
        <v>1.2</v>
      </c>
      <c r="SF31" s="17"/>
      <c r="SG31" s="17"/>
      <c r="SH31" s="17"/>
      <c r="SI31" s="17">
        <v>0</v>
      </c>
      <c r="SJ31" s="17">
        <v>0.3</v>
      </c>
      <c r="SK31" s="17">
        <v>0.33200000000000002</v>
      </c>
      <c r="SL31" s="17">
        <v>0.33200000000000002</v>
      </c>
      <c r="SM31" s="17">
        <v>-3.2000000000000001E-2</v>
      </c>
      <c r="SN31" s="17">
        <v>19.8</v>
      </c>
      <c r="SO31" s="17">
        <v>19.1448</v>
      </c>
      <c r="SP31" s="17">
        <v>19.1448</v>
      </c>
      <c r="SQ31" s="17">
        <v>0.6552</v>
      </c>
      <c r="SR31" s="17">
        <v>0</v>
      </c>
      <c r="SS31" s="17"/>
      <c r="ST31" s="17">
        <v>12.244899999999999</v>
      </c>
      <c r="SU31" s="17">
        <v>-12.244899999999999</v>
      </c>
      <c r="SV31" s="17">
        <v>20.100000000000001</v>
      </c>
      <c r="SW31" s="17">
        <v>19.436350000000001</v>
      </c>
      <c r="SX31" s="17">
        <v>19.436350000000001</v>
      </c>
      <c r="SY31" s="17">
        <v>0.66364999999999996</v>
      </c>
      <c r="SZ31" s="17">
        <v>20.399999999999999</v>
      </c>
      <c r="TA31" s="17">
        <v>19.436350000000001</v>
      </c>
      <c r="TB31" s="17">
        <v>19.436350000000001</v>
      </c>
      <c r="TC31" s="17">
        <v>0.96365000000000001</v>
      </c>
      <c r="TD31" s="17">
        <v>2.2999999999999998</v>
      </c>
      <c r="TE31" s="17">
        <v>4.6890000000000001</v>
      </c>
      <c r="TF31" s="17">
        <v>4.6890000000000001</v>
      </c>
      <c r="TG31" s="17">
        <v>-2.3889999999999998</v>
      </c>
      <c r="TH31" s="17">
        <v>6</v>
      </c>
      <c r="TI31" s="17">
        <v>8.3789999999999996</v>
      </c>
      <c r="TJ31" s="17">
        <v>8.3789999999999996</v>
      </c>
      <c r="TK31" s="17">
        <v>-2.379</v>
      </c>
      <c r="TL31" s="17">
        <v>33.6</v>
      </c>
      <c r="TM31" s="17">
        <v>35.064999999999998</v>
      </c>
      <c r="TN31" s="17">
        <v>35.064999999999998</v>
      </c>
      <c r="TO31" s="17">
        <v>-1.4650000000000001</v>
      </c>
      <c r="TP31" s="17">
        <v>20.6</v>
      </c>
      <c r="TQ31" s="17">
        <v>53.411000000000001</v>
      </c>
      <c r="TR31" s="17">
        <v>53.411000000000001</v>
      </c>
      <c r="TS31" s="17">
        <v>-32.811</v>
      </c>
      <c r="TT31" s="17">
        <v>49.81</v>
      </c>
      <c r="TU31" s="17">
        <v>55.3</v>
      </c>
      <c r="TV31" s="17">
        <v>61.63</v>
      </c>
      <c r="TW31" s="17">
        <v>-11.82</v>
      </c>
      <c r="TX31" s="17">
        <v>2.4</v>
      </c>
      <c r="TY31" s="17">
        <v>4.4029999999999996</v>
      </c>
      <c r="TZ31" s="17">
        <v>4.4029999999999996</v>
      </c>
      <c r="UA31" s="17">
        <v>-2.0030000000000001</v>
      </c>
      <c r="UB31" s="17">
        <v>0.6</v>
      </c>
      <c r="UC31" s="17">
        <v>7.9029999999999996</v>
      </c>
      <c r="UD31" s="17">
        <v>7.9029999999999996</v>
      </c>
      <c r="UE31" s="17">
        <v>-7.3029999999999999</v>
      </c>
      <c r="UF31" s="17">
        <v>24.7</v>
      </c>
      <c r="UG31" s="17">
        <v>42.57</v>
      </c>
      <c r="UH31" s="17">
        <v>42.57</v>
      </c>
      <c r="UI31" s="17">
        <v>-17.87</v>
      </c>
      <c r="UJ31" s="17">
        <v>21</v>
      </c>
      <c r="UK31" s="17">
        <v>21</v>
      </c>
      <c r="UL31" s="17">
        <v>19.436350000000001</v>
      </c>
      <c r="UM31" s="17">
        <v>1.56365</v>
      </c>
      <c r="UN31" s="17">
        <v>8.1</v>
      </c>
      <c r="UO31" s="17">
        <v>8</v>
      </c>
      <c r="UP31" s="17">
        <v>8</v>
      </c>
      <c r="UQ31" s="17">
        <v>0.1</v>
      </c>
      <c r="UR31" s="17"/>
      <c r="US31" s="17"/>
      <c r="UT31" s="17"/>
      <c r="UU31" s="17">
        <v>0</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6.7</v>
      </c>
      <c r="VI31" s="17">
        <v>0.105</v>
      </c>
      <c r="VJ31" s="17">
        <v>0.105</v>
      </c>
      <c r="VK31" s="17">
        <v>6.5949999999999998</v>
      </c>
      <c r="VL31" s="17">
        <v>193.3</v>
      </c>
      <c r="VM31" s="17">
        <v>191.6</v>
      </c>
      <c r="VN31" s="17">
        <v>211.554</v>
      </c>
      <c r="VO31" s="17">
        <v>-18.254000000000001</v>
      </c>
      <c r="VP31" s="17">
        <v>18.2</v>
      </c>
      <c r="VQ31" s="17">
        <v>16.277000000000001</v>
      </c>
      <c r="VR31" s="17">
        <v>16.277000000000001</v>
      </c>
      <c r="VS31" s="17">
        <v>1.923</v>
      </c>
      <c r="VT31" s="17">
        <v>151.80000000000001</v>
      </c>
      <c r="VU31" s="17">
        <v>68.2</v>
      </c>
      <c r="VV31" s="17">
        <v>130.131</v>
      </c>
      <c r="VW31" s="17">
        <v>21.669</v>
      </c>
      <c r="VX31" s="17"/>
      <c r="VY31" s="17"/>
      <c r="VZ31" s="17">
        <v>0.6</v>
      </c>
      <c r="WA31" s="17">
        <v>-0.6</v>
      </c>
      <c r="WB31" s="17">
        <v>0</v>
      </c>
      <c r="WC31" s="17">
        <v>16.399999999999999</v>
      </c>
      <c r="WD31" s="17">
        <v>27.480499999999999</v>
      </c>
      <c r="WE31" s="17">
        <v>-27.480499999999999</v>
      </c>
      <c r="WF31" s="17">
        <v>0.9</v>
      </c>
      <c r="WG31" s="17">
        <v>41</v>
      </c>
      <c r="WH31" s="17">
        <v>22.4</v>
      </c>
      <c r="WI31" s="17">
        <v>-21.5</v>
      </c>
      <c r="WJ31" s="17">
        <v>96.8</v>
      </c>
      <c r="WK31" s="17">
        <v>100.099</v>
      </c>
      <c r="WL31" s="17">
        <v>100.099</v>
      </c>
      <c r="WM31" s="17">
        <v>-3.2989999999999999</v>
      </c>
      <c r="WN31" s="17">
        <v>2.1</v>
      </c>
      <c r="WO31" s="17">
        <v>4.2</v>
      </c>
      <c r="WP31" s="17">
        <v>4.2</v>
      </c>
      <c r="WQ31" s="17">
        <v>-2.1</v>
      </c>
      <c r="WR31" s="17">
        <v>2</v>
      </c>
      <c r="WS31" s="17">
        <v>2.4</v>
      </c>
      <c r="WT31" s="17">
        <v>2.4</v>
      </c>
      <c r="WU31" s="17">
        <v>-0.4</v>
      </c>
      <c r="WV31" s="17">
        <v>1.4</v>
      </c>
      <c r="WW31" s="17">
        <v>2.4</v>
      </c>
      <c r="WX31" s="17">
        <v>2.4</v>
      </c>
      <c r="WY31" s="17">
        <v>-1</v>
      </c>
      <c r="WZ31" s="17">
        <v>1.4</v>
      </c>
      <c r="XA31" s="17">
        <v>2.8</v>
      </c>
      <c r="XB31" s="17">
        <v>2.8</v>
      </c>
      <c r="XC31" s="17">
        <v>-1.4</v>
      </c>
      <c r="XD31" s="17">
        <v>13.3</v>
      </c>
      <c r="XE31" s="17">
        <v>11.99</v>
      </c>
      <c r="XF31" s="17">
        <v>11.99</v>
      </c>
      <c r="XG31" s="17">
        <v>1.31</v>
      </c>
      <c r="XH31" s="17">
        <v>6.8</v>
      </c>
      <c r="XI31" s="17">
        <v>7.8</v>
      </c>
      <c r="XJ31" s="17">
        <v>7.8</v>
      </c>
      <c r="XK31" s="17">
        <v>-1</v>
      </c>
      <c r="XL31" s="17">
        <v>20</v>
      </c>
      <c r="XM31" s="17">
        <v>19.241980000000002</v>
      </c>
      <c r="XN31" s="17">
        <v>19.241980000000002</v>
      </c>
      <c r="XO31" s="17">
        <v>0.75802000000000003</v>
      </c>
      <c r="XP31" s="17">
        <v>20</v>
      </c>
      <c r="XQ31" s="17">
        <v>19.241980000000002</v>
      </c>
      <c r="XR31" s="17">
        <v>19.241980000000002</v>
      </c>
      <c r="XS31" s="17">
        <v>0.75802000000000003</v>
      </c>
      <c r="XT31" s="17">
        <v>5.4</v>
      </c>
      <c r="XU31" s="17">
        <v>10.8</v>
      </c>
      <c r="XV31" s="17">
        <v>10.8</v>
      </c>
      <c r="XW31" s="17">
        <v>-5.4</v>
      </c>
      <c r="XX31" s="17"/>
      <c r="XY31" s="17"/>
      <c r="XZ31" s="17"/>
      <c r="YA31" s="17">
        <v>0</v>
      </c>
      <c r="YB31" s="17"/>
      <c r="YC31" s="17"/>
      <c r="YD31" s="17">
        <v>20</v>
      </c>
      <c r="YE31" s="17">
        <v>-20</v>
      </c>
      <c r="YF31" s="17">
        <v>16</v>
      </c>
      <c r="YG31" s="17">
        <v>14</v>
      </c>
      <c r="YH31" s="17">
        <v>14</v>
      </c>
      <c r="YI31" s="17">
        <v>2</v>
      </c>
      <c r="YJ31" s="17">
        <v>15.1</v>
      </c>
      <c r="YK31" s="17">
        <v>13</v>
      </c>
      <c r="YL31" s="17">
        <v>13</v>
      </c>
      <c r="YM31" s="17">
        <v>2.1</v>
      </c>
      <c r="YN31" s="17">
        <v>7.2</v>
      </c>
      <c r="YO31" s="17">
        <v>7.95</v>
      </c>
      <c r="YP31" s="17">
        <v>7.95</v>
      </c>
      <c r="YQ31" s="17">
        <v>-0.75</v>
      </c>
      <c r="YR31" s="17">
        <v>11</v>
      </c>
      <c r="YS31" s="17">
        <v>11</v>
      </c>
      <c r="YT31" s="17">
        <v>11</v>
      </c>
      <c r="YU31" s="17">
        <v>0</v>
      </c>
      <c r="YV31" s="17">
        <v>20.100000000000001</v>
      </c>
      <c r="YW31" s="17">
        <v>20</v>
      </c>
      <c r="YX31" s="17">
        <v>20</v>
      </c>
      <c r="YY31" s="17">
        <v>0.1</v>
      </c>
    </row>
    <row r="32" spans="1:675" ht="24" customHeight="1" x14ac:dyDescent="0.25">
      <c r="A32" s="1"/>
      <c r="B32" s="18" t="s">
        <v>71</v>
      </c>
      <c r="C32" s="18" t="s">
        <v>836</v>
      </c>
      <c r="D32" s="19">
        <v>200.3</v>
      </c>
      <c r="E32" s="19">
        <v>203.40136000000001</v>
      </c>
      <c r="F32" s="19">
        <v>203.40136000000001</v>
      </c>
      <c r="G32" s="19">
        <v>-3.1013600000000001</v>
      </c>
      <c r="H32" s="19">
        <v>595</v>
      </c>
      <c r="I32" s="19">
        <v>600.09135000000003</v>
      </c>
      <c r="J32" s="19">
        <v>629.11312999999996</v>
      </c>
      <c r="K32" s="19">
        <v>-34.113129999999998</v>
      </c>
      <c r="L32" s="19">
        <v>200.3</v>
      </c>
      <c r="M32" s="19">
        <v>195.4101</v>
      </c>
      <c r="N32" s="19">
        <v>204.86058</v>
      </c>
      <c r="O32" s="19">
        <v>-4.5605799999999999</v>
      </c>
      <c r="P32" s="19"/>
      <c r="Q32" s="19"/>
      <c r="R32" s="19"/>
      <c r="S32" s="19">
        <v>0</v>
      </c>
      <c r="T32" s="19"/>
      <c r="U32" s="19"/>
      <c r="V32" s="19"/>
      <c r="W32" s="19">
        <v>0</v>
      </c>
      <c r="X32" s="19">
        <v>88.9</v>
      </c>
      <c r="Y32" s="19">
        <v>91.867829999999998</v>
      </c>
      <c r="Z32" s="19">
        <v>91.867829999999998</v>
      </c>
      <c r="AA32" s="19">
        <v>-2.9678300000000002</v>
      </c>
      <c r="AB32" s="19">
        <v>204.8</v>
      </c>
      <c r="AC32" s="19">
        <v>242</v>
      </c>
      <c r="AD32" s="19">
        <v>242</v>
      </c>
      <c r="AE32" s="19">
        <v>-37.200000000000003</v>
      </c>
      <c r="AF32" s="19">
        <v>79.2</v>
      </c>
      <c r="AG32" s="19">
        <v>63.629449999999999</v>
      </c>
      <c r="AH32" s="19"/>
      <c r="AI32" s="19">
        <v>79.2</v>
      </c>
      <c r="AJ32" s="19"/>
      <c r="AK32" s="19"/>
      <c r="AL32" s="19"/>
      <c r="AM32" s="19">
        <v>0</v>
      </c>
      <c r="AN32" s="19">
        <v>170.7</v>
      </c>
      <c r="AO32" s="19">
        <v>189.64879999999999</v>
      </c>
      <c r="AP32" s="19">
        <v>189.64879999999999</v>
      </c>
      <c r="AQ32" s="19">
        <v>-18.948799999999999</v>
      </c>
      <c r="AR32" s="19">
        <v>188.7</v>
      </c>
      <c r="AS32" s="19">
        <v>189.64879999999999</v>
      </c>
      <c r="AT32" s="19">
        <v>189.64879999999999</v>
      </c>
      <c r="AU32" s="19">
        <v>-0.94879999999999998</v>
      </c>
      <c r="AV32" s="19">
        <v>0</v>
      </c>
      <c r="AW32" s="19"/>
      <c r="AX32" s="19"/>
      <c r="AY32" s="19">
        <v>0</v>
      </c>
      <c r="AZ32" s="19">
        <v>185.8</v>
      </c>
      <c r="BA32" s="19">
        <v>190.21832000000001</v>
      </c>
      <c r="BB32" s="19">
        <v>190.21832000000001</v>
      </c>
      <c r="BC32" s="19">
        <v>-4.4183199999999996</v>
      </c>
      <c r="BD32" s="19">
        <v>194.8</v>
      </c>
      <c r="BE32" s="19">
        <v>207.24285</v>
      </c>
      <c r="BF32" s="19">
        <v>207.24285</v>
      </c>
      <c r="BG32" s="19">
        <v>-12.44285</v>
      </c>
      <c r="BH32" s="19">
        <v>103.3</v>
      </c>
      <c r="BI32" s="19">
        <v>103.93259999999999</v>
      </c>
      <c r="BJ32" s="19">
        <v>103.93259999999999</v>
      </c>
      <c r="BK32" s="19">
        <v>-0.63260000000000005</v>
      </c>
      <c r="BL32" s="19">
        <v>495.6</v>
      </c>
      <c r="BM32" s="19">
        <v>491.20796999999999</v>
      </c>
      <c r="BN32" s="19">
        <v>493.61004000000003</v>
      </c>
      <c r="BO32" s="19">
        <v>1.98996</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c r="CG32" s="19"/>
      <c r="CH32" s="19"/>
      <c r="CI32" s="19">
        <v>0</v>
      </c>
      <c r="CJ32" s="19">
        <v>163.80000000000001</v>
      </c>
      <c r="CK32" s="19">
        <v>164.06706</v>
      </c>
      <c r="CL32" s="19">
        <v>164.06706</v>
      </c>
      <c r="CM32" s="19">
        <v>-0.26706000000000002</v>
      </c>
      <c r="CN32" s="19">
        <v>7.5</v>
      </c>
      <c r="CO32" s="19">
        <v>7.4306799999999997</v>
      </c>
      <c r="CP32" s="19">
        <v>7.4306799999999997</v>
      </c>
      <c r="CQ32" s="19">
        <v>6.9320000000000007E-2</v>
      </c>
      <c r="CR32" s="19">
        <v>5.3</v>
      </c>
      <c r="CS32" s="19">
        <v>4.0787899999999997</v>
      </c>
      <c r="CT32" s="19">
        <v>4.0787899999999997</v>
      </c>
      <c r="CU32" s="19">
        <v>1.2212099999999999</v>
      </c>
      <c r="CV32" s="19">
        <v>15.1</v>
      </c>
      <c r="CW32" s="19">
        <v>22.410769999999999</v>
      </c>
      <c r="CX32" s="19"/>
      <c r="CY32" s="19">
        <v>15.1</v>
      </c>
      <c r="CZ32" s="19">
        <v>0.4</v>
      </c>
      <c r="DA32" s="19"/>
      <c r="DB32" s="19">
        <v>6.8787000000000003</v>
      </c>
      <c r="DC32" s="19">
        <v>-6.4786999999999999</v>
      </c>
      <c r="DD32" s="19"/>
      <c r="DE32" s="19"/>
      <c r="DF32" s="19"/>
      <c r="DG32" s="19">
        <v>0</v>
      </c>
      <c r="DH32" s="19">
        <v>142.4</v>
      </c>
      <c r="DI32" s="19">
        <v>142.44412</v>
      </c>
      <c r="DJ32" s="19">
        <v>95.152670000000001</v>
      </c>
      <c r="DK32" s="19">
        <v>47.247329999999998</v>
      </c>
      <c r="DL32" s="19"/>
      <c r="DM32" s="19"/>
      <c r="DN32" s="19"/>
      <c r="DO32" s="19">
        <v>0</v>
      </c>
      <c r="DP32" s="19"/>
      <c r="DQ32" s="19"/>
      <c r="DR32" s="19"/>
      <c r="DS32" s="19">
        <v>0</v>
      </c>
      <c r="DT32" s="19"/>
      <c r="DU32" s="19"/>
      <c r="DV32" s="19"/>
      <c r="DW32" s="19">
        <v>0</v>
      </c>
      <c r="DX32" s="19"/>
      <c r="DY32" s="19"/>
      <c r="DZ32" s="19"/>
      <c r="EA32" s="19">
        <v>0</v>
      </c>
      <c r="EB32" s="19">
        <v>110</v>
      </c>
      <c r="EC32" s="19">
        <v>112.46647</v>
      </c>
      <c r="ED32" s="19">
        <v>112.46647</v>
      </c>
      <c r="EE32" s="19">
        <v>-2.4664700000000002</v>
      </c>
      <c r="EF32" s="19">
        <v>202.2</v>
      </c>
      <c r="EG32" s="19">
        <v>220.69499999999999</v>
      </c>
      <c r="EH32" s="19">
        <v>220.69499999999999</v>
      </c>
      <c r="EI32" s="19">
        <v>-18.495000000000001</v>
      </c>
      <c r="EJ32" s="19"/>
      <c r="EK32" s="19"/>
      <c r="EL32" s="19"/>
      <c r="EM32" s="19">
        <v>0</v>
      </c>
      <c r="EN32" s="19"/>
      <c r="EO32" s="19"/>
      <c r="EP32" s="19"/>
      <c r="EQ32" s="19">
        <v>0</v>
      </c>
      <c r="ER32" s="19"/>
      <c r="ES32" s="19"/>
      <c r="ET32" s="19"/>
      <c r="EU32" s="19">
        <v>0</v>
      </c>
      <c r="EV32" s="19">
        <v>6.5</v>
      </c>
      <c r="EW32" s="19">
        <v>6.39</v>
      </c>
      <c r="EX32" s="19">
        <v>6.39</v>
      </c>
      <c r="EY32" s="19">
        <v>0.11</v>
      </c>
      <c r="EZ32" s="19">
        <v>430.4</v>
      </c>
      <c r="FA32" s="19">
        <v>418.96015999999997</v>
      </c>
      <c r="FB32" s="19">
        <v>418.96015999999997</v>
      </c>
      <c r="FC32" s="19">
        <v>11.43984</v>
      </c>
      <c r="FD32" s="19">
        <v>81.599999999999994</v>
      </c>
      <c r="FE32" s="19">
        <v>81.635570000000001</v>
      </c>
      <c r="FF32" s="19">
        <v>81.635570000000001</v>
      </c>
      <c r="FG32" s="19">
        <v>-3.5569999999999997E-2</v>
      </c>
      <c r="FH32" s="19">
        <v>149.4</v>
      </c>
      <c r="FI32" s="19">
        <v>149.98721</v>
      </c>
      <c r="FJ32" s="19">
        <v>151.36251999999999</v>
      </c>
      <c r="FK32" s="19">
        <v>-1.96252</v>
      </c>
      <c r="FL32" s="19">
        <v>41.6</v>
      </c>
      <c r="FM32" s="19">
        <v>41.89893</v>
      </c>
      <c r="FN32" s="19">
        <v>41.89893</v>
      </c>
      <c r="FO32" s="19">
        <v>-0.29892999999999997</v>
      </c>
      <c r="FP32" s="19">
        <v>18.474250000000001</v>
      </c>
      <c r="FQ32" s="19">
        <v>19.21088</v>
      </c>
      <c r="FR32" s="19">
        <v>19.21088</v>
      </c>
      <c r="FS32" s="19">
        <v>-0.73663000000000001</v>
      </c>
      <c r="FT32" s="19">
        <v>0</v>
      </c>
      <c r="FU32" s="19"/>
      <c r="FV32" s="19">
        <v>18.46453</v>
      </c>
      <c r="FW32" s="19">
        <v>-18.46453</v>
      </c>
      <c r="FX32" s="19">
        <v>90</v>
      </c>
      <c r="FY32" s="19">
        <v>87.773570000000007</v>
      </c>
      <c r="FZ32" s="19">
        <v>87.773570000000007</v>
      </c>
      <c r="GA32" s="19">
        <v>2.2264300000000001</v>
      </c>
      <c r="GB32" s="19">
        <v>161.9</v>
      </c>
      <c r="GC32" s="19">
        <v>166.98542</v>
      </c>
      <c r="GD32" s="19">
        <v>166.98542</v>
      </c>
      <c r="GE32" s="19">
        <v>-5.0854200000000001</v>
      </c>
      <c r="GF32" s="19">
        <v>162.19999999999999</v>
      </c>
      <c r="GG32" s="19">
        <v>166.98542</v>
      </c>
      <c r="GH32" s="19">
        <v>166.98542</v>
      </c>
      <c r="GI32" s="19">
        <v>-4.7854200000000002</v>
      </c>
      <c r="GJ32" s="19">
        <v>177.8</v>
      </c>
      <c r="GK32" s="19">
        <v>167.48688000000001</v>
      </c>
      <c r="GL32" s="19">
        <v>167.48688000000001</v>
      </c>
      <c r="GM32" s="19">
        <v>10.31312</v>
      </c>
      <c r="GN32" s="19">
        <v>105.5</v>
      </c>
      <c r="GO32" s="19">
        <v>110.48202000000001</v>
      </c>
      <c r="GP32" s="19">
        <v>110.48202000000001</v>
      </c>
      <c r="GQ32" s="19">
        <v>-4.9820200000000003</v>
      </c>
      <c r="GR32" s="19">
        <v>45</v>
      </c>
      <c r="GS32" s="19">
        <v>47.082599999999999</v>
      </c>
      <c r="GT32" s="19">
        <v>47.082599999999999</v>
      </c>
      <c r="GU32" s="19">
        <v>-2.0825999999999998</v>
      </c>
      <c r="GV32" s="19"/>
      <c r="GW32" s="19"/>
      <c r="GX32" s="19">
        <v>22.798999999999999</v>
      </c>
      <c r="GY32" s="19">
        <v>-22.798999999999999</v>
      </c>
      <c r="GZ32" s="19">
        <v>3.8</v>
      </c>
      <c r="HA32" s="19"/>
      <c r="HB32" s="19"/>
      <c r="HC32" s="19">
        <v>3.8</v>
      </c>
      <c r="HD32" s="19">
        <v>31.4</v>
      </c>
      <c r="HE32" s="19"/>
      <c r="HF32" s="19">
        <v>33.515149999999998</v>
      </c>
      <c r="HG32" s="19">
        <v>-2.1151499999999999</v>
      </c>
      <c r="HH32" s="19">
        <v>170.1</v>
      </c>
      <c r="HI32" s="19">
        <v>174.55948000000001</v>
      </c>
      <c r="HJ32" s="19">
        <v>174.55948000000001</v>
      </c>
      <c r="HK32" s="19">
        <v>-4.4594800000000001</v>
      </c>
      <c r="HL32" s="19"/>
      <c r="HM32" s="19"/>
      <c r="HN32" s="19"/>
      <c r="HO32" s="19">
        <v>0</v>
      </c>
      <c r="HP32" s="19"/>
      <c r="HQ32" s="19"/>
      <c r="HR32" s="19"/>
      <c r="HS32" s="19">
        <v>0</v>
      </c>
      <c r="HT32" s="19">
        <v>80.400000000000006</v>
      </c>
      <c r="HU32" s="19">
        <v>94.526039999999995</v>
      </c>
      <c r="HV32" s="19">
        <v>84.968890000000002</v>
      </c>
      <c r="HW32" s="19">
        <v>-4.5688899999999997</v>
      </c>
      <c r="HX32" s="19"/>
      <c r="HY32" s="19"/>
      <c r="HZ32" s="19"/>
      <c r="IA32" s="19">
        <v>0</v>
      </c>
      <c r="IB32" s="19"/>
      <c r="IC32" s="19"/>
      <c r="ID32" s="19"/>
      <c r="IE32" s="19">
        <v>0</v>
      </c>
      <c r="IF32" s="19">
        <v>44.9</v>
      </c>
      <c r="IG32" s="19">
        <v>45.265309999999999</v>
      </c>
      <c r="IH32" s="19">
        <v>45.265309999999999</v>
      </c>
      <c r="II32" s="19">
        <v>-0.36531000000000002</v>
      </c>
      <c r="IJ32" s="19"/>
      <c r="IK32" s="19"/>
      <c r="IL32" s="19"/>
      <c r="IM32" s="19">
        <v>0</v>
      </c>
      <c r="IN32" s="19"/>
      <c r="IO32" s="19"/>
      <c r="IP32" s="19"/>
      <c r="IQ32" s="19">
        <v>0</v>
      </c>
      <c r="IR32" s="19"/>
      <c r="IS32" s="19"/>
      <c r="IT32" s="19"/>
      <c r="IU32" s="19">
        <v>0</v>
      </c>
      <c r="IV32" s="19">
        <v>126.6</v>
      </c>
      <c r="IW32" s="19">
        <v>126.84735999999999</v>
      </c>
      <c r="IX32" s="19">
        <v>132.83837</v>
      </c>
      <c r="IY32" s="19">
        <v>-6.2383699999999997</v>
      </c>
      <c r="IZ32" s="19">
        <v>161.4</v>
      </c>
      <c r="JA32" s="19"/>
      <c r="JB32" s="19">
        <v>167.70434</v>
      </c>
      <c r="JC32" s="19">
        <v>-6.3043399999999998</v>
      </c>
      <c r="JD32" s="19">
        <v>159.5</v>
      </c>
      <c r="JE32" s="19">
        <v>169.78200000000001</v>
      </c>
      <c r="JF32" s="19"/>
      <c r="JG32" s="19">
        <v>159.5</v>
      </c>
      <c r="JH32" s="19">
        <v>191.6</v>
      </c>
      <c r="JI32" s="19">
        <v>202.72200000000001</v>
      </c>
      <c r="JJ32" s="19">
        <v>202.72200000000001</v>
      </c>
      <c r="JK32" s="19">
        <v>-11.122</v>
      </c>
      <c r="JL32" s="19"/>
      <c r="JM32" s="19"/>
      <c r="JN32" s="19"/>
      <c r="JO32" s="19">
        <v>0</v>
      </c>
      <c r="JP32" s="19">
        <v>70</v>
      </c>
      <c r="JQ32" s="19">
        <v>73.590999999999994</v>
      </c>
      <c r="JR32" s="19">
        <v>73.590999999999994</v>
      </c>
      <c r="JS32" s="19">
        <v>-3.5910000000000002</v>
      </c>
      <c r="JT32" s="19">
        <v>33.6</v>
      </c>
      <c r="JU32" s="19">
        <v>36.905999999999999</v>
      </c>
      <c r="JV32" s="19">
        <v>36.905999999999999</v>
      </c>
      <c r="JW32" s="19">
        <v>-3.306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c r="KT32" s="19"/>
      <c r="KU32" s="19">
        <v>0</v>
      </c>
      <c r="KV32" s="19">
        <v>0</v>
      </c>
      <c r="KW32" s="19"/>
      <c r="KX32" s="19">
        <v>4.1132999999999997</v>
      </c>
      <c r="KY32" s="19">
        <v>-4.1132999999999997</v>
      </c>
      <c r="KZ32" s="19">
        <v>166.5</v>
      </c>
      <c r="LA32" s="19">
        <v>231.26336000000001</v>
      </c>
      <c r="LB32" s="19">
        <v>161.46965</v>
      </c>
      <c r="LC32" s="19">
        <v>5.0303500000000003</v>
      </c>
      <c r="LD32" s="19">
        <v>116</v>
      </c>
      <c r="LE32" s="19">
        <v>114.73898</v>
      </c>
      <c r="LF32" s="19">
        <v>114.73898</v>
      </c>
      <c r="LG32" s="19">
        <v>1.26102</v>
      </c>
      <c r="LH32" s="19">
        <v>65.5</v>
      </c>
      <c r="LI32" s="19">
        <v>67.199219999999997</v>
      </c>
      <c r="LJ32" s="19">
        <v>67.199219999999997</v>
      </c>
      <c r="LK32" s="19">
        <v>-1.69922</v>
      </c>
      <c r="LL32" s="19">
        <v>79</v>
      </c>
      <c r="LM32" s="19">
        <v>78.567999999999998</v>
      </c>
      <c r="LN32" s="19">
        <v>78.567999999999998</v>
      </c>
      <c r="LO32" s="19">
        <v>0.432</v>
      </c>
      <c r="LP32" s="19"/>
      <c r="LQ32" s="19"/>
      <c r="LR32" s="19">
        <v>29.980560000000001</v>
      </c>
      <c r="LS32" s="19">
        <v>-29.980560000000001</v>
      </c>
      <c r="LT32" s="19">
        <v>110.3</v>
      </c>
      <c r="LU32" s="19">
        <v>66.941299999999998</v>
      </c>
      <c r="LV32" s="19"/>
      <c r="LW32" s="19">
        <v>110.3</v>
      </c>
      <c r="LX32" s="19">
        <v>0</v>
      </c>
      <c r="LY32" s="19"/>
      <c r="LZ32" s="19"/>
      <c r="MA32" s="19">
        <v>0</v>
      </c>
      <c r="MB32" s="19">
        <v>44.6</v>
      </c>
      <c r="MC32" s="19">
        <v>32.955719999999999</v>
      </c>
      <c r="MD32" s="19"/>
      <c r="ME32" s="19">
        <v>44.6</v>
      </c>
      <c r="MF32" s="19">
        <v>136.69999999999999</v>
      </c>
      <c r="MG32" s="19">
        <v>138.54471000000001</v>
      </c>
      <c r="MH32" s="19">
        <v>138.54471000000001</v>
      </c>
      <c r="MI32" s="19">
        <v>-1.8447100000000001</v>
      </c>
      <c r="MJ32" s="19"/>
      <c r="MK32" s="19"/>
      <c r="ML32" s="19"/>
      <c r="MM32" s="19">
        <v>0</v>
      </c>
      <c r="MN32" s="19">
        <v>76.900000000000006</v>
      </c>
      <c r="MO32" s="19">
        <v>69.480379999999997</v>
      </c>
      <c r="MP32" s="19">
        <v>69.480379999999997</v>
      </c>
      <c r="MQ32" s="19">
        <v>7.4196200000000001</v>
      </c>
      <c r="MR32" s="19">
        <v>172.7</v>
      </c>
      <c r="MS32" s="19">
        <v>184.39386999999999</v>
      </c>
      <c r="MT32" s="19"/>
      <c r="MU32" s="19">
        <v>172.7</v>
      </c>
      <c r="MV32" s="19"/>
      <c r="MW32" s="19"/>
      <c r="MX32" s="19"/>
      <c r="MY32" s="19">
        <v>0</v>
      </c>
      <c r="MZ32" s="19"/>
      <c r="NA32" s="19"/>
      <c r="NB32" s="19"/>
      <c r="NC32" s="19">
        <v>0</v>
      </c>
      <c r="ND32" s="19"/>
      <c r="NE32" s="19"/>
      <c r="NF32" s="19"/>
      <c r="NG32" s="19">
        <v>0</v>
      </c>
      <c r="NH32" s="19"/>
      <c r="NI32" s="19"/>
      <c r="NJ32" s="19"/>
      <c r="NK32" s="19">
        <v>0</v>
      </c>
      <c r="NL32" s="19">
        <v>137.19999999999999</v>
      </c>
      <c r="NM32" s="19">
        <v>145.18799999999999</v>
      </c>
      <c r="NN32" s="19">
        <v>146.52000000000001</v>
      </c>
      <c r="NO32" s="19">
        <v>-9.32</v>
      </c>
      <c r="NP32" s="19">
        <v>76.3</v>
      </c>
      <c r="NQ32" s="19">
        <v>72.811999999999998</v>
      </c>
      <c r="NR32" s="19">
        <v>73.48</v>
      </c>
      <c r="NS32" s="19">
        <v>2.82</v>
      </c>
      <c r="NT32" s="19"/>
      <c r="NU32" s="19"/>
      <c r="NV32" s="19"/>
      <c r="NW32" s="19">
        <v>0</v>
      </c>
      <c r="NX32" s="19">
        <v>0</v>
      </c>
      <c r="NY32" s="19"/>
      <c r="NZ32" s="19">
        <v>3.6327500000000001</v>
      </c>
      <c r="OA32" s="19">
        <v>-3.6327500000000001</v>
      </c>
      <c r="OB32" s="19">
        <v>20</v>
      </c>
      <c r="OC32" s="19">
        <v>20</v>
      </c>
      <c r="OD32" s="19">
        <v>17.492709999999999</v>
      </c>
      <c r="OE32" s="19">
        <v>2.5072899999999998</v>
      </c>
      <c r="OF32" s="19">
        <v>0.3</v>
      </c>
      <c r="OG32" s="19">
        <v>0.78100000000000003</v>
      </c>
      <c r="OH32" s="19">
        <v>0.78100000000000003</v>
      </c>
      <c r="OI32" s="19">
        <v>-0.48099999999999998</v>
      </c>
      <c r="OJ32" s="19">
        <v>13.7</v>
      </c>
      <c r="OK32" s="19">
        <v>12.2</v>
      </c>
      <c r="OL32" s="19">
        <v>54.094000000000001</v>
      </c>
      <c r="OM32" s="19">
        <v>-40.393999999999998</v>
      </c>
      <c r="ON32" s="19">
        <v>80.7</v>
      </c>
      <c r="OO32" s="19">
        <v>62.9</v>
      </c>
      <c r="OP32" s="19">
        <v>74.698999999999998</v>
      </c>
      <c r="OQ32" s="19">
        <v>6.0010000000000003</v>
      </c>
      <c r="OR32" s="19">
        <v>2.8</v>
      </c>
      <c r="OS32" s="19">
        <v>0.18</v>
      </c>
      <c r="OT32" s="19">
        <v>0.18</v>
      </c>
      <c r="OU32" s="19">
        <v>2.62</v>
      </c>
      <c r="OV32" s="19">
        <v>0.3</v>
      </c>
      <c r="OW32" s="19">
        <v>0.4</v>
      </c>
      <c r="OX32" s="19">
        <v>0.4</v>
      </c>
      <c r="OY32" s="19">
        <v>-0.1</v>
      </c>
      <c r="OZ32" s="19">
        <v>20.2</v>
      </c>
      <c r="PA32" s="19">
        <v>19.436350000000001</v>
      </c>
      <c r="PB32" s="19">
        <v>19.436350000000001</v>
      </c>
      <c r="PC32" s="19">
        <v>0.76365000000000005</v>
      </c>
      <c r="PD32" s="19">
        <v>9.9</v>
      </c>
      <c r="PE32" s="19">
        <v>9.9830000000000005</v>
      </c>
      <c r="PF32" s="19">
        <v>9.9830000000000005</v>
      </c>
      <c r="PG32" s="19">
        <v>-8.3000000000000004E-2</v>
      </c>
      <c r="PH32" s="19">
        <v>5.5</v>
      </c>
      <c r="PI32" s="19">
        <v>5.67</v>
      </c>
      <c r="PJ32" s="19">
        <v>5.67</v>
      </c>
      <c r="PK32" s="19">
        <v>-0.17</v>
      </c>
      <c r="PL32" s="19">
        <v>221.7</v>
      </c>
      <c r="PM32" s="19">
        <v>133.1</v>
      </c>
      <c r="PN32" s="19">
        <v>208</v>
      </c>
      <c r="PO32" s="19">
        <v>13.7</v>
      </c>
      <c r="PP32" s="19">
        <v>104.25</v>
      </c>
      <c r="PQ32" s="19">
        <v>80</v>
      </c>
      <c r="PR32" s="19">
        <v>100</v>
      </c>
      <c r="PS32" s="19">
        <v>4.25</v>
      </c>
      <c r="PT32" s="19">
        <v>0</v>
      </c>
      <c r="PU32" s="19"/>
      <c r="PV32" s="19">
        <v>2</v>
      </c>
      <c r="PW32" s="19">
        <v>-2</v>
      </c>
      <c r="PX32" s="19"/>
      <c r="PY32" s="19"/>
      <c r="PZ32" s="19">
        <v>2</v>
      </c>
      <c r="QA32" s="19">
        <v>-2</v>
      </c>
      <c r="QB32" s="19">
        <v>5.0999999999999996</v>
      </c>
      <c r="QC32" s="19">
        <v>5</v>
      </c>
      <c r="QD32" s="19">
        <v>5</v>
      </c>
      <c r="QE32" s="19">
        <v>0.1</v>
      </c>
      <c r="QF32" s="19">
        <v>20</v>
      </c>
      <c r="QG32" s="19">
        <v>20.274049999999999</v>
      </c>
      <c r="QH32" s="19">
        <v>20.274049999999999</v>
      </c>
      <c r="QI32" s="19">
        <v>-0.27405000000000002</v>
      </c>
      <c r="QJ32" s="19">
        <v>20</v>
      </c>
      <c r="QK32" s="19">
        <v>19.436350000000001</v>
      </c>
      <c r="QL32" s="19">
        <v>19.436350000000001</v>
      </c>
      <c r="QM32" s="19">
        <v>0.56364999999999998</v>
      </c>
      <c r="QN32" s="19">
        <v>18.8</v>
      </c>
      <c r="QO32" s="19">
        <v>17.492709999999999</v>
      </c>
      <c r="QP32" s="19">
        <v>17.492709999999999</v>
      </c>
      <c r="QQ32" s="19">
        <v>1.3072900000000001</v>
      </c>
      <c r="QR32" s="19">
        <v>3.6</v>
      </c>
      <c r="QS32" s="19">
        <v>3.5</v>
      </c>
      <c r="QT32" s="19">
        <v>3.5</v>
      </c>
      <c r="QU32" s="19">
        <v>0.1</v>
      </c>
      <c r="QV32" s="19">
        <v>18.399999999999999</v>
      </c>
      <c r="QW32" s="19">
        <v>17.881440000000001</v>
      </c>
      <c r="QX32" s="19">
        <v>17.881440000000001</v>
      </c>
      <c r="QY32" s="19">
        <v>0.51856000000000002</v>
      </c>
      <c r="QZ32" s="19">
        <v>15.1</v>
      </c>
      <c r="RA32" s="19">
        <v>14.725</v>
      </c>
      <c r="RB32" s="19">
        <v>14.725</v>
      </c>
      <c r="RC32" s="19">
        <v>0.375</v>
      </c>
      <c r="RD32" s="19">
        <v>18.8</v>
      </c>
      <c r="RE32" s="19">
        <v>17.195</v>
      </c>
      <c r="RF32" s="19">
        <v>17.195</v>
      </c>
      <c r="RG32" s="19">
        <v>1.605</v>
      </c>
      <c r="RH32" s="19">
        <v>2.2999999999999998</v>
      </c>
      <c r="RI32" s="19">
        <v>9.9830000000000005</v>
      </c>
      <c r="RJ32" s="19">
        <v>9.9830000000000005</v>
      </c>
      <c r="RK32" s="19">
        <v>-7.6829999999999998</v>
      </c>
      <c r="RL32" s="19">
        <v>14.7</v>
      </c>
      <c r="RM32" s="19">
        <v>22.1</v>
      </c>
      <c r="RN32" s="19">
        <v>32.851999999999997</v>
      </c>
      <c r="RO32" s="19">
        <v>-18.152000000000001</v>
      </c>
      <c r="RP32" s="19">
        <v>19.3</v>
      </c>
      <c r="RQ32" s="19">
        <v>14.975</v>
      </c>
      <c r="RR32" s="19">
        <v>14.975</v>
      </c>
      <c r="RS32" s="19">
        <v>4.3250000000000002</v>
      </c>
      <c r="RT32" s="19">
        <v>2.2000000000000002</v>
      </c>
      <c r="RU32" s="19">
        <v>3.2010000000000001</v>
      </c>
      <c r="RV32" s="19">
        <v>3.2010000000000001</v>
      </c>
      <c r="RW32" s="19">
        <v>-1.0009999999999999</v>
      </c>
      <c r="RX32" s="19">
        <v>20.2</v>
      </c>
      <c r="RY32" s="19">
        <v>19.792000000000002</v>
      </c>
      <c r="RZ32" s="19">
        <v>19.792000000000002</v>
      </c>
      <c r="SA32" s="19">
        <v>0.40799999999999997</v>
      </c>
      <c r="SB32" s="19">
        <v>3.2</v>
      </c>
      <c r="SC32" s="19">
        <v>2</v>
      </c>
      <c r="SD32" s="19">
        <v>2</v>
      </c>
      <c r="SE32" s="19">
        <v>1.2</v>
      </c>
      <c r="SF32" s="19"/>
      <c r="SG32" s="19"/>
      <c r="SH32" s="19"/>
      <c r="SI32" s="19">
        <v>0</v>
      </c>
      <c r="SJ32" s="19">
        <v>0.3</v>
      </c>
      <c r="SK32" s="19">
        <v>0.33</v>
      </c>
      <c r="SL32" s="19">
        <v>0.33</v>
      </c>
      <c r="SM32" s="19">
        <v>-0.03</v>
      </c>
      <c r="SN32" s="19">
        <v>19.8</v>
      </c>
      <c r="SO32" s="19">
        <v>19.1448</v>
      </c>
      <c r="SP32" s="19">
        <v>19.1448</v>
      </c>
      <c r="SQ32" s="19">
        <v>0.6552</v>
      </c>
      <c r="SR32" s="19">
        <v>0</v>
      </c>
      <c r="SS32" s="19"/>
      <c r="ST32" s="19">
        <v>12.244899999999999</v>
      </c>
      <c r="SU32" s="19">
        <v>-12.244899999999999</v>
      </c>
      <c r="SV32" s="19">
        <v>19.899999999999999</v>
      </c>
      <c r="SW32" s="19">
        <v>19.436350000000001</v>
      </c>
      <c r="SX32" s="19">
        <v>19.436350000000001</v>
      </c>
      <c r="SY32" s="19">
        <v>0.46365000000000001</v>
      </c>
      <c r="SZ32" s="19">
        <v>20.3</v>
      </c>
      <c r="TA32" s="19">
        <v>19.436350000000001</v>
      </c>
      <c r="TB32" s="19">
        <v>19.436350000000001</v>
      </c>
      <c r="TC32" s="19">
        <v>0.86365000000000003</v>
      </c>
      <c r="TD32" s="19">
        <v>3.5</v>
      </c>
      <c r="TE32" s="19">
        <v>5.7779999999999996</v>
      </c>
      <c r="TF32" s="19">
        <v>5.7779999999999996</v>
      </c>
      <c r="TG32" s="19">
        <v>-2.278</v>
      </c>
      <c r="TH32" s="19">
        <v>6.4</v>
      </c>
      <c r="TI32" s="19">
        <v>12.537000000000001</v>
      </c>
      <c r="TJ32" s="19">
        <v>12.537000000000001</v>
      </c>
      <c r="TK32" s="19">
        <v>-6.1369999999999996</v>
      </c>
      <c r="TL32" s="19">
        <v>21.4</v>
      </c>
      <c r="TM32" s="19">
        <v>32.841999999999999</v>
      </c>
      <c r="TN32" s="19">
        <v>32.841999999999999</v>
      </c>
      <c r="TO32" s="19">
        <v>-11.442</v>
      </c>
      <c r="TP32" s="19">
        <v>34.4</v>
      </c>
      <c r="TQ32" s="19">
        <v>55.82</v>
      </c>
      <c r="TR32" s="19">
        <v>55.82</v>
      </c>
      <c r="TS32" s="19">
        <v>-21.42</v>
      </c>
      <c r="TT32" s="19">
        <v>47.21</v>
      </c>
      <c r="TU32" s="19">
        <v>60.4</v>
      </c>
      <c r="TV32" s="19">
        <v>63.731000000000002</v>
      </c>
      <c r="TW32" s="19">
        <v>-16.521000000000001</v>
      </c>
      <c r="TX32" s="19">
        <v>3.1</v>
      </c>
      <c r="TY32" s="19">
        <v>4.617</v>
      </c>
      <c r="TZ32" s="19">
        <v>4.617</v>
      </c>
      <c r="UA32" s="19">
        <v>-1.5169999999999999</v>
      </c>
      <c r="UB32" s="19">
        <v>1.8</v>
      </c>
      <c r="UC32" s="19">
        <v>8.4890000000000008</v>
      </c>
      <c r="UD32" s="19">
        <v>8.4890000000000008</v>
      </c>
      <c r="UE32" s="19">
        <v>-6.6890000000000001</v>
      </c>
      <c r="UF32" s="19">
        <v>27.3</v>
      </c>
      <c r="UG32" s="19">
        <v>36.770000000000003</v>
      </c>
      <c r="UH32" s="19">
        <v>36.770000000000003</v>
      </c>
      <c r="UI32" s="19">
        <v>-9.4700000000000006</v>
      </c>
      <c r="UJ32" s="19">
        <v>21</v>
      </c>
      <c r="UK32" s="19">
        <v>21</v>
      </c>
      <c r="UL32" s="19">
        <v>19.436350000000001</v>
      </c>
      <c r="UM32" s="19">
        <v>1.56365</v>
      </c>
      <c r="UN32" s="19">
        <v>8.1</v>
      </c>
      <c r="UO32" s="19">
        <v>8</v>
      </c>
      <c r="UP32" s="19">
        <v>8</v>
      </c>
      <c r="UQ32" s="19">
        <v>0.1</v>
      </c>
      <c r="UR32" s="19"/>
      <c r="US32" s="19"/>
      <c r="UT32" s="19"/>
      <c r="UU32" s="19">
        <v>0</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6.7</v>
      </c>
      <c r="VI32" s="19">
        <v>0.30099999999999999</v>
      </c>
      <c r="VJ32" s="19">
        <v>0.30099999999999999</v>
      </c>
      <c r="VK32" s="19">
        <v>6.399</v>
      </c>
      <c r="VL32" s="19">
        <v>175</v>
      </c>
      <c r="VM32" s="19">
        <v>193</v>
      </c>
      <c r="VN32" s="19">
        <v>213.012</v>
      </c>
      <c r="VO32" s="19">
        <v>-38.012</v>
      </c>
      <c r="VP32" s="19">
        <v>6.9</v>
      </c>
      <c r="VQ32" s="19">
        <v>15.675000000000001</v>
      </c>
      <c r="VR32" s="19">
        <v>15.675000000000001</v>
      </c>
      <c r="VS32" s="19">
        <v>-8.7750000000000004</v>
      </c>
      <c r="VT32" s="19">
        <v>78.2</v>
      </c>
      <c r="VU32" s="19">
        <v>60.4</v>
      </c>
      <c r="VV32" s="19">
        <v>120.70699999999999</v>
      </c>
      <c r="VW32" s="19">
        <v>-42.506999999999998</v>
      </c>
      <c r="VX32" s="19"/>
      <c r="VY32" s="19"/>
      <c r="VZ32" s="19">
        <v>0.6</v>
      </c>
      <c r="WA32" s="19">
        <v>-0.6</v>
      </c>
      <c r="WB32" s="19">
        <v>15.9</v>
      </c>
      <c r="WC32" s="19">
        <v>21.8</v>
      </c>
      <c r="WD32" s="19">
        <v>34.917999999999999</v>
      </c>
      <c r="WE32" s="19">
        <v>-19.018000000000001</v>
      </c>
      <c r="WF32" s="19">
        <v>18.399999999999999</v>
      </c>
      <c r="WG32" s="19">
        <v>49.8</v>
      </c>
      <c r="WH32" s="19">
        <v>31.2</v>
      </c>
      <c r="WI32" s="19">
        <v>-12.8</v>
      </c>
      <c r="WJ32" s="19">
        <v>47.2</v>
      </c>
      <c r="WK32" s="19">
        <v>94.028999999999996</v>
      </c>
      <c r="WL32" s="19">
        <v>94.028999999999996</v>
      </c>
      <c r="WM32" s="19">
        <v>-46.829000000000001</v>
      </c>
      <c r="WN32" s="19">
        <v>2.1</v>
      </c>
      <c r="WO32" s="19">
        <v>4.2</v>
      </c>
      <c r="WP32" s="19">
        <v>4.2</v>
      </c>
      <c r="WQ32" s="19">
        <v>-2.1</v>
      </c>
      <c r="WR32" s="19">
        <v>2</v>
      </c>
      <c r="WS32" s="19">
        <v>2.4</v>
      </c>
      <c r="WT32" s="19">
        <v>2.4</v>
      </c>
      <c r="WU32" s="19">
        <v>-0.4</v>
      </c>
      <c r="WV32" s="19">
        <v>1.4</v>
      </c>
      <c r="WW32" s="19">
        <v>2.4</v>
      </c>
      <c r="WX32" s="19">
        <v>2.4</v>
      </c>
      <c r="WY32" s="19">
        <v>-1</v>
      </c>
      <c r="WZ32" s="19">
        <v>1.4</v>
      </c>
      <c r="XA32" s="19">
        <v>2.8</v>
      </c>
      <c r="XB32" s="19">
        <v>2.8</v>
      </c>
      <c r="XC32" s="19">
        <v>-1.4</v>
      </c>
      <c r="XD32" s="19">
        <v>11</v>
      </c>
      <c r="XE32" s="19">
        <v>11.231</v>
      </c>
      <c r="XF32" s="19">
        <v>11.231</v>
      </c>
      <c r="XG32" s="19">
        <v>-0.23100000000000001</v>
      </c>
      <c r="XH32" s="19">
        <v>6.8</v>
      </c>
      <c r="XI32" s="19">
        <v>7.8</v>
      </c>
      <c r="XJ32" s="19">
        <v>7.8</v>
      </c>
      <c r="XK32" s="19">
        <v>-1</v>
      </c>
      <c r="XL32" s="19">
        <v>20</v>
      </c>
      <c r="XM32" s="19">
        <v>19.241980000000002</v>
      </c>
      <c r="XN32" s="19">
        <v>19.241980000000002</v>
      </c>
      <c r="XO32" s="19">
        <v>0.75802000000000003</v>
      </c>
      <c r="XP32" s="19">
        <v>20</v>
      </c>
      <c r="XQ32" s="19">
        <v>19.241980000000002</v>
      </c>
      <c r="XR32" s="19">
        <v>19.241980000000002</v>
      </c>
      <c r="XS32" s="19">
        <v>0.75802000000000003</v>
      </c>
      <c r="XT32" s="19">
        <v>5.5</v>
      </c>
      <c r="XU32" s="19">
        <v>10.8</v>
      </c>
      <c r="XV32" s="19">
        <v>10.8</v>
      </c>
      <c r="XW32" s="19">
        <v>-5.3</v>
      </c>
      <c r="XX32" s="19"/>
      <c r="XY32" s="19"/>
      <c r="XZ32" s="19"/>
      <c r="YA32" s="19">
        <v>0</v>
      </c>
      <c r="YB32" s="19"/>
      <c r="YC32" s="19"/>
      <c r="YD32" s="19">
        <v>20</v>
      </c>
      <c r="YE32" s="19">
        <v>-20</v>
      </c>
      <c r="YF32" s="19">
        <v>16.3</v>
      </c>
      <c r="YG32" s="19">
        <v>14</v>
      </c>
      <c r="YH32" s="19">
        <v>14</v>
      </c>
      <c r="YI32" s="19">
        <v>2.2999999999999998</v>
      </c>
      <c r="YJ32" s="19">
        <v>15.1</v>
      </c>
      <c r="YK32" s="19">
        <v>13</v>
      </c>
      <c r="YL32" s="19">
        <v>13</v>
      </c>
      <c r="YM32" s="19">
        <v>2.1</v>
      </c>
      <c r="YN32" s="19">
        <v>7.3</v>
      </c>
      <c r="YO32" s="19">
        <v>7.95</v>
      </c>
      <c r="YP32" s="19">
        <v>7.95</v>
      </c>
      <c r="YQ32" s="19">
        <v>-0.65</v>
      </c>
      <c r="YR32" s="19">
        <v>10.9</v>
      </c>
      <c r="YS32" s="19">
        <v>11</v>
      </c>
      <c r="YT32" s="19">
        <v>11</v>
      </c>
      <c r="YU32" s="19">
        <v>-0.1</v>
      </c>
      <c r="YV32" s="19">
        <v>20.9</v>
      </c>
      <c r="YW32" s="19">
        <v>20</v>
      </c>
      <c r="YX32" s="19">
        <v>20</v>
      </c>
      <c r="YY32" s="19">
        <v>0.9</v>
      </c>
    </row>
    <row r="33" spans="1:675" ht="24" customHeight="1" x14ac:dyDescent="0.25">
      <c r="A33" s="1"/>
      <c r="B33" s="13" t="s">
        <v>71</v>
      </c>
      <c r="C33" s="13" t="s">
        <v>837</v>
      </c>
      <c r="D33" s="14">
        <v>202.5</v>
      </c>
      <c r="E33" s="14">
        <v>203.40136000000001</v>
      </c>
      <c r="F33" s="14">
        <v>203.40136000000001</v>
      </c>
      <c r="G33" s="14">
        <v>-0.90136000000000005</v>
      </c>
      <c r="H33" s="14">
        <v>598.1</v>
      </c>
      <c r="I33" s="14">
        <v>600.09135000000003</v>
      </c>
      <c r="J33" s="14">
        <v>629.11312999999996</v>
      </c>
      <c r="K33" s="14">
        <v>-31.01313</v>
      </c>
      <c r="L33" s="14">
        <v>201.7</v>
      </c>
      <c r="M33" s="14">
        <v>195.4101</v>
      </c>
      <c r="N33" s="14">
        <v>204.86058</v>
      </c>
      <c r="O33" s="14">
        <v>-3.1605799999999999</v>
      </c>
      <c r="P33" s="14"/>
      <c r="Q33" s="14"/>
      <c r="R33" s="14"/>
      <c r="S33" s="14">
        <v>0</v>
      </c>
      <c r="T33" s="14"/>
      <c r="U33" s="14"/>
      <c r="V33" s="14"/>
      <c r="W33" s="14">
        <v>0</v>
      </c>
      <c r="X33" s="14">
        <v>89.8</v>
      </c>
      <c r="Y33" s="14">
        <v>91.867829999999998</v>
      </c>
      <c r="Z33" s="14">
        <v>91.867829999999998</v>
      </c>
      <c r="AA33" s="14">
        <v>-2.0678299999999998</v>
      </c>
      <c r="AB33" s="14">
        <v>208.4</v>
      </c>
      <c r="AC33" s="14">
        <v>242</v>
      </c>
      <c r="AD33" s="14">
        <v>242</v>
      </c>
      <c r="AE33" s="14">
        <v>-33.6</v>
      </c>
      <c r="AF33" s="14">
        <v>80.099999999999994</v>
      </c>
      <c r="AG33" s="14">
        <v>49.885219999999997</v>
      </c>
      <c r="AH33" s="14"/>
      <c r="AI33" s="14">
        <v>80.099999999999994</v>
      </c>
      <c r="AJ33" s="14"/>
      <c r="AK33" s="14"/>
      <c r="AL33" s="14"/>
      <c r="AM33" s="14">
        <v>0</v>
      </c>
      <c r="AN33" s="14">
        <v>169.9</v>
      </c>
      <c r="AO33" s="14">
        <v>189.64879999999999</v>
      </c>
      <c r="AP33" s="14">
        <v>189.64879999999999</v>
      </c>
      <c r="AQ33" s="14">
        <v>-19.748799999999999</v>
      </c>
      <c r="AR33" s="14">
        <v>188</v>
      </c>
      <c r="AS33" s="14">
        <v>189.64879999999999</v>
      </c>
      <c r="AT33" s="14">
        <v>189.64879999999999</v>
      </c>
      <c r="AU33" s="14">
        <v>-1.6488</v>
      </c>
      <c r="AV33" s="14">
        <v>0</v>
      </c>
      <c r="AW33" s="14"/>
      <c r="AX33" s="14"/>
      <c r="AY33" s="14">
        <v>0</v>
      </c>
      <c r="AZ33" s="14">
        <v>185.9</v>
      </c>
      <c r="BA33" s="14">
        <v>190.21832000000001</v>
      </c>
      <c r="BB33" s="14">
        <v>190.21832000000001</v>
      </c>
      <c r="BC33" s="14">
        <v>-4.3183199999999999</v>
      </c>
      <c r="BD33" s="14">
        <v>194</v>
      </c>
      <c r="BE33" s="14">
        <v>207.24285</v>
      </c>
      <c r="BF33" s="14">
        <v>207.24285</v>
      </c>
      <c r="BG33" s="14">
        <v>-13.242850000000001</v>
      </c>
      <c r="BH33" s="14">
        <v>103</v>
      </c>
      <c r="BI33" s="14">
        <v>103.93259999999999</v>
      </c>
      <c r="BJ33" s="14">
        <v>103.93259999999999</v>
      </c>
      <c r="BK33" s="14">
        <v>-0.93259999999999998</v>
      </c>
      <c r="BL33" s="14">
        <v>461.2</v>
      </c>
      <c r="BM33" s="14">
        <v>491.20796999999999</v>
      </c>
      <c r="BN33" s="14">
        <v>491.20796999999999</v>
      </c>
      <c r="BO33" s="14">
        <v>-30.00797</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c r="CG33" s="14"/>
      <c r="CH33" s="14"/>
      <c r="CI33" s="14">
        <v>0</v>
      </c>
      <c r="CJ33" s="14">
        <v>165.4</v>
      </c>
      <c r="CK33" s="14">
        <v>164.06706</v>
      </c>
      <c r="CL33" s="14">
        <v>164.06706</v>
      </c>
      <c r="CM33" s="14">
        <v>1.33294</v>
      </c>
      <c r="CN33" s="14">
        <v>6.9</v>
      </c>
      <c r="CO33" s="14">
        <v>7.4306799999999997</v>
      </c>
      <c r="CP33" s="14">
        <v>7.4306799999999997</v>
      </c>
      <c r="CQ33" s="14">
        <v>-0.53068000000000004</v>
      </c>
      <c r="CR33" s="14">
        <v>5.4</v>
      </c>
      <c r="CS33" s="14">
        <v>4.0787899999999997</v>
      </c>
      <c r="CT33" s="14">
        <v>4.0787899999999997</v>
      </c>
      <c r="CU33" s="14">
        <v>1.32121</v>
      </c>
      <c r="CV33" s="14">
        <v>15.2</v>
      </c>
      <c r="CW33" s="14">
        <v>22.410769999999999</v>
      </c>
      <c r="CX33" s="14">
        <v>22.410769999999999</v>
      </c>
      <c r="CY33" s="14">
        <v>-7.2107700000000001</v>
      </c>
      <c r="CZ33" s="14">
        <v>0.4</v>
      </c>
      <c r="DA33" s="14"/>
      <c r="DB33" s="14">
        <v>6.8787000000000003</v>
      </c>
      <c r="DC33" s="14">
        <v>-6.4786999999999999</v>
      </c>
      <c r="DD33" s="14"/>
      <c r="DE33" s="14"/>
      <c r="DF33" s="14"/>
      <c r="DG33" s="14">
        <v>0</v>
      </c>
      <c r="DH33" s="14">
        <v>142.9</v>
      </c>
      <c r="DI33" s="14">
        <v>142.44412</v>
      </c>
      <c r="DJ33" s="14">
        <v>95.152670000000001</v>
      </c>
      <c r="DK33" s="14">
        <v>47.747329999999998</v>
      </c>
      <c r="DL33" s="14"/>
      <c r="DM33" s="14"/>
      <c r="DN33" s="14"/>
      <c r="DO33" s="14">
        <v>0</v>
      </c>
      <c r="DP33" s="14"/>
      <c r="DQ33" s="14"/>
      <c r="DR33" s="14"/>
      <c r="DS33" s="14">
        <v>0</v>
      </c>
      <c r="DT33" s="14"/>
      <c r="DU33" s="14"/>
      <c r="DV33" s="14"/>
      <c r="DW33" s="14">
        <v>0</v>
      </c>
      <c r="DX33" s="14"/>
      <c r="DY33" s="14"/>
      <c r="DZ33" s="14"/>
      <c r="EA33" s="14">
        <v>0</v>
      </c>
      <c r="EB33" s="14">
        <v>110.4</v>
      </c>
      <c r="EC33" s="14">
        <v>112.46647</v>
      </c>
      <c r="ED33" s="14">
        <v>112.46647</v>
      </c>
      <c r="EE33" s="14">
        <v>-2.0664699999999998</v>
      </c>
      <c r="EF33" s="14">
        <v>181.5</v>
      </c>
      <c r="EG33" s="14">
        <v>220.69499999999999</v>
      </c>
      <c r="EH33" s="14">
        <v>220.69499999999999</v>
      </c>
      <c r="EI33" s="14">
        <v>-39.195</v>
      </c>
      <c r="EJ33" s="14"/>
      <c r="EK33" s="14"/>
      <c r="EL33" s="14"/>
      <c r="EM33" s="14">
        <v>0</v>
      </c>
      <c r="EN33" s="14"/>
      <c r="EO33" s="14"/>
      <c r="EP33" s="14"/>
      <c r="EQ33" s="14">
        <v>0</v>
      </c>
      <c r="ER33" s="14"/>
      <c r="ES33" s="14"/>
      <c r="ET33" s="14"/>
      <c r="EU33" s="14">
        <v>0</v>
      </c>
      <c r="EV33" s="14">
        <v>6.5</v>
      </c>
      <c r="EW33" s="14">
        <v>6.39</v>
      </c>
      <c r="EX33" s="14">
        <v>6.39</v>
      </c>
      <c r="EY33" s="14">
        <v>0.11</v>
      </c>
      <c r="EZ33" s="14">
        <v>410</v>
      </c>
      <c r="FA33" s="14">
        <v>418.96015999999997</v>
      </c>
      <c r="FB33" s="14">
        <v>418.96015999999997</v>
      </c>
      <c r="FC33" s="14">
        <v>-8.9601600000000001</v>
      </c>
      <c r="FD33" s="14">
        <v>81.400000000000006</v>
      </c>
      <c r="FE33" s="14">
        <v>81.635570000000001</v>
      </c>
      <c r="FF33" s="14">
        <v>81.635570000000001</v>
      </c>
      <c r="FG33" s="14">
        <v>-0.23557</v>
      </c>
      <c r="FH33" s="14">
        <v>142.19999999999999</v>
      </c>
      <c r="FI33" s="14">
        <v>149.98721</v>
      </c>
      <c r="FJ33" s="14">
        <v>149.98721</v>
      </c>
      <c r="FK33" s="14">
        <v>-7.78721</v>
      </c>
      <c r="FL33" s="14">
        <v>41.8</v>
      </c>
      <c r="FM33" s="14">
        <v>41.89893</v>
      </c>
      <c r="FN33" s="14">
        <v>41.89893</v>
      </c>
      <c r="FO33" s="14">
        <v>-9.8930000000000004E-2</v>
      </c>
      <c r="FP33" s="14">
        <v>18.4483</v>
      </c>
      <c r="FQ33" s="14">
        <v>19.21088</v>
      </c>
      <c r="FR33" s="14">
        <v>19.21088</v>
      </c>
      <c r="FS33" s="14">
        <v>-0.76258000000000004</v>
      </c>
      <c r="FT33" s="14">
        <v>0</v>
      </c>
      <c r="FU33" s="14"/>
      <c r="FV33" s="14">
        <v>18.46453</v>
      </c>
      <c r="FW33" s="14">
        <v>-18.46453</v>
      </c>
      <c r="FX33" s="14">
        <v>89.9</v>
      </c>
      <c r="FY33" s="14">
        <v>87.773570000000007</v>
      </c>
      <c r="FZ33" s="14">
        <v>87.773570000000007</v>
      </c>
      <c r="GA33" s="14">
        <v>2.12643</v>
      </c>
      <c r="GB33" s="14">
        <v>158.30000000000001</v>
      </c>
      <c r="GC33" s="14">
        <v>166.98542</v>
      </c>
      <c r="GD33" s="14">
        <v>185.82039</v>
      </c>
      <c r="GE33" s="14">
        <v>-27.520389999999999</v>
      </c>
      <c r="GF33" s="14">
        <v>158.30000000000001</v>
      </c>
      <c r="GG33" s="14">
        <v>166.98542</v>
      </c>
      <c r="GH33" s="14">
        <v>185.82039</v>
      </c>
      <c r="GI33" s="14">
        <v>-27.520389999999999</v>
      </c>
      <c r="GJ33" s="14">
        <v>170.8</v>
      </c>
      <c r="GK33" s="14">
        <v>167.48688000000001</v>
      </c>
      <c r="GL33" s="14">
        <v>186.37841</v>
      </c>
      <c r="GM33" s="14">
        <v>-15.57841</v>
      </c>
      <c r="GN33" s="14">
        <v>105.9</v>
      </c>
      <c r="GO33" s="14">
        <v>110.48202000000001</v>
      </c>
      <c r="GP33" s="14">
        <v>110.48202000000001</v>
      </c>
      <c r="GQ33" s="14">
        <v>-4.58202</v>
      </c>
      <c r="GR33" s="14">
        <v>45.2</v>
      </c>
      <c r="GS33" s="14">
        <v>47.082599999999999</v>
      </c>
      <c r="GT33" s="14">
        <v>47.082599999999999</v>
      </c>
      <c r="GU33" s="14">
        <v>-1.8826000000000001</v>
      </c>
      <c r="GV33" s="14"/>
      <c r="GW33" s="14"/>
      <c r="GX33" s="14">
        <v>22.798999999999999</v>
      </c>
      <c r="GY33" s="14">
        <v>-22.798999999999999</v>
      </c>
      <c r="GZ33" s="14">
        <v>3.8</v>
      </c>
      <c r="HA33" s="14"/>
      <c r="HB33" s="14"/>
      <c r="HC33" s="14">
        <v>3.8</v>
      </c>
      <c r="HD33" s="14">
        <v>31.3</v>
      </c>
      <c r="HE33" s="14">
        <v>33.515149999999998</v>
      </c>
      <c r="HF33" s="14">
        <v>33.515149999999998</v>
      </c>
      <c r="HG33" s="14">
        <v>-2.21515</v>
      </c>
      <c r="HH33" s="14">
        <v>169.6</v>
      </c>
      <c r="HI33" s="14">
        <v>174.55948000000001</v>
      </c>
      <c r="HJ33" s="14">
        <v>147.22187</v>
      </c>
      <c r="HK33" s="14">
        <v>22.378129999999999</v>
      </c>
      <c r="HL33" s="14"/>
      <c r="HM33" s="14"/>
      <c r="HN33" s="14"/>
      <c r="HO33" s="14">
        <v>0</v>
      </c>
      <c r="HP33" s="14"/>
      <c r="HQ33" s="14"/>
      <c r="HR33" s="14"/>
      <c r="HS33" s="14">
        <v>0</v>
      </c>
      <c r="HT33" s="14">
        <v>80.8</v>
      </c>
      <c r="HU33" s="14">
        <v>95.545190000000005</v>
      </c>
      <c r="HV33" s="14">
        <v>84.498289999999997</v>
      </c>
      <c r="HW33" s="14">
        <v>-3.6982900000000001</v>
      </c>
      <c r="HX33" s="14"/>
      <c r="HY33" s="14"/>
      <c r="HZ33" s="14"/>
      <c r="IA33" s="14">
        <v>0</v>
      </c>
      <c r="IB33" s="14"/>
      <c r="IC33" s="14"/>
      <c r="ID33" s="14"/>
      <c r="IE33" s="14">
        <v>0</v>
      </c>
      <c r="IF33" s="14">
        <v>44.7</v>
      </c>
      <c r="IG33" s="14">
        <v>45.265309999999999</v>
      </c>
      <c r="IH33" s="14">
        <v>45.265309999999999</v>
      </c>
      <c r="II33" s="14">
        <v>-0.56530999999999998</v>
      </c>
      <c r="IJ33" s="14"/>
      <c r="IK33" s="14"/>
      <c r="IL33" s="14"/>
      <c r="IM33" s="14">
        <v>0</v>
      </c>
      <c r="IN33" s="14"/>
      <c r="IO33" s="14"/>
      <c r="IP33" s="14"/>
      <c r="IQ33" s="14">
        <v>0</v>
      </c>
      <c r="IR33" s="14"/>
      <c r="IS33" s="14"/>
      <c r="IT33" s="14"/>
      <c r="IU33" s="14">
        <v>0</v>
      </c>
      <c r="IV33" s="14">
        <v>127.3</v>
      </c>
      <c r="IW33" s="14">
        <v>126.84735999999999</v>
      </c>
      <c r="IX33" s="14">
        <v>132.83837</v>
      </c>
      <c r="IY33" s="14">
        <v>-5.5383699999999996</v>
      </c>
      <c r="IZ33" s="14">
        <v>161.1</v>
      </c>
      <c r="JA33" s="14"/>
      <c r="JB33" s="14">
        <v>165.19062</v>
      </c>
      <c r="JC33" s="14">
        <v>-4.0906200000000004</v>
      </c>
      <c r="JD33" s="14">
        <v>159.4</v>
      </c>
      <c r="JE33" s="14">
        <v>169.78200000000001</v>
      </c>
      <c r="JF33" s="14"/>
      <c r="JG33" s="14">
        <v>159.4</v>
      </c>
      <c r="JH33" s="14">
        <v>190.6</v>
      </c>
      <c r="JI33" s="14">
        <v>202.72200000000001</v>
      </c>
      <c r="JJ33" s="14">
        <v>202.72200000000001</v>
      </c>
      <c r="JK33" s="14">
        <v>-12.122</v>
      </c>
      <c r="JL33" s="14"/>
      <c r="JM33" s="14"/>
      <c r="JN33" s="14"/>
      <c r="JO33" s="14">
        <v>0</v>
      </c>
      <c r="JP33" s="14">
        <v>70</v>
      </c>
      <c r="JQ33" s="14">
        <v>73.590999999999994</v>
      </c>
      <c r="JR33" s="14">
        <v>73.590999999999994</v>
      </c>
      <c r="JS33" s="14">
        <v>-3.5910000000000002</v>
      </c>
      <c r="JT33" s="14">
        <v>33.799999999999997</v>
      </c>
      <c r="JU33" s="14">
        <v>36.905999999999999</v>
      </c>
      <c r="JV33" s="14">
        <v>36.905999999999999</v>
      </c>
      <c r="JW33" s="14">
        <v>-3.1059999999999999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c r="KT33" s="14"/>
      <c r="KU33" s="14">
        <v>0</v>
      </c>
      <c r="KV33" s="14">
        <v>0</v>
      </c>
      <c r="KW33" s="14">
        <v>4.1132999999999997</v>
      </c>
      <c r="KX33" s="14">
        <v>4.1132999999999997</v>
      </c>
      <c r="KY33" s="14">
        <v>-4.1132999999999997</v>
      </c>
      <c r="KZ33" s="14">
        <v>145.1</v>
      </c>
      <c r="LA33" s="14">
        <v>203.31972999999999</v>
      </c>
      <c r="LB33" s="14">
        <v>130.48590999999999</v>
      </c>
      <c r="LC33" s="14">
        <v>14.614089999999999</v>
      </c>
      <c r="LD33" s="14">
        <v>134.80000000000001</v>
      </c>
      <c r="LE33" s="14">
        <v>114.73898</v>
      </c>
      <c r="LF33" s="14">
        <v>114.73898</v>
      </c>
      <c r="LG33" s="14">
        <v>20.061019999999999</v>
      </c>
      <c r="LH33" s="14">
        <v>60</v>
      </c>
      <c r="LI33" s="14">
        <v>67.199219999999997</v>
      </c>
      <c r="LJ33" s="14">
        <v>67.199219999999997</v>
      </c>
      <c r="LK33" s="14">
        <v>-7.1992200000000004</v>
      </c>
      <c r="LL33" s="14">
        <v>76.2</v>
      </c>
      <c r="LM33" s="14">
        <v>78.567999999999998</v>
      </c>
      <c r="LN33" s="14">
        <v>78.567999999999998</v>
      </c>
      <c r="LO33" s="14">
        <v>-2.3679999999999999</v>
      </c>
      <c r="LP33" s="14"/>
      <c r="LQ33" s="14"/>
      <c r="LR33" s="14">
        <v>29.980560000000001</v>
      </c>
      <c r="LS33" s="14">
        <v>-29.980560000000001</v>
      </c>
      <c r="LT33" s="14">
        <v>110.3</v>
      </c>
      <c r="LU33" s="14">
        <v>66.941299999999998</v>
      </c>
      <c r="LV33" s="14"/>
      <c r="LW33" s="14">
        <v>110.3</v>
      </c>
      <c r="LX33" s="14">
        <v>0</v>
      </c>
      <c r="LY33" s="14"/>
      <c r="LZ33" s="14"/>
      <c r="MA33" s="14">
        <v>0</v>
      </c>
      <c r="MB33" s="14">
        <v>44.2</v>
      </c>
      <c r="MC33" s="14">
        <v>40.095680000000002</v>
      </c>
      <c r="MD33" s="14"/>
      <c r="ME33" s="14">
        <v>44.2</v>
      </c>
      <c r="MF33" s="14">
        <v>134.6</v>
      </c>
      <c r="MG33" s="14">
        <v>138.54471000000001</v>
      </c>
      <c r="MH33" s="14">
        <v>138.54471000000001</v>
      </c>
      <c r="MI33" s="14">
        <v>-3.9447100000000002</v>
      </c>
      <c r="MJ33" s="14"/>
      <c r="MK33" s="14"/>
      <c r="ML33" s="14"/>
      <c r="MM33" s="14">
        <v>0</v>
      </c>
      <c r="MN33" s="14">
        <v>75.400000000000006</v>
      </c>
      <c r="MO33" s="14">
        <v>69.480379999999997</v>
      </c>
      <c r="MP33" s="14">
        <v>69.480379999999997</v>
      </c>
      <c r="MQ33" s="14">
        <v>5.9196200000000001</v>
      </c>
      <c r="MR33" s="14">
        <v>173.2</v>
      </c>
      <c r="MS33" s="14">
        <v>185.80778000000001</v>
      </c>
      <c r="MT33" s="14"/>
      <c r="MU33" s="14">
        <v>173.2</v>
      </c>
      <c r="MV33" s="14"/>
      <c r="MW33" s="14"/>
      <c r="MX33" s="14"/>
      <c r="MY33" s="14">
        <v>0</v>
      </c>
      <c r="MZ33" s="14"/>
      <c r="NA33" s="14"/>
      <c r="NB33" s="14"/>
      <c r="NC33" s="14">
        <v>0</v>
      </c>
      <c r="ND33" s="14"/>
      <c r="NE33" s="14"/>
      <c r="NF33" s="14"/>
      <c r="NG33" s="14">
        <v>0</v>
      </c>
      <c r="NH33" s="14"/>
      <c r="NI33" s="14"/>
      <c r="NJ33" s="14"/>
      <c r="NK33" s="14">
        <v>0</v>
      </c>
      <c r="NL33" s="14">
        <v>137.19999999999999</v>
      </c>
      <c r="NM33" s="14">
        <v>145.18799999999999</v>
      </c>
      <c r="NN33" s="14">
        <v>146.52000000000001</v>
      </c>
      <c r="NO33" s="14">
        <v>-9.32</v>
      </c>
      <c r="NP33" s="14">
        <v>76.3</v>
      </c>
      <c r="NQ33" s="14">
        <v>72.811999999999998</v>
      </c>
      <c r="NR33" s="14">
        <v>73.48</v>
      </c>
      <c r="NS33" s="14">
        <v>2.82</v>
      </c>
      <c r="NT33" s="14"/>
      <c r="NU33" s="14"/>
      <c r="NV33" s="14"/>
      <c r="NW33" s="14">
        <v>0</v>
      </c>
      <c r="NX33" s="14">
        <v>0</v>
      </c>
      <c r="NY33" s="14"/>
      <c r="NZ33" s="14">
        <v>3.6327500000000001</v>
      </c>
      <c r="OA33" s="14">
        <v>-3.6327500000000001</v>
      </c>
      <c r="OB33" s="14">
        <v>20</v>
      </c>
      <c r="OC33" s="14">
        <v>20</v>
      </c>
      <c r="OD33" s="14">
        <v>17.492709999999999</v>
      </c>
      <c r="OE33" s="14">
        <v>2.5072899999999998</v>
      </c>
      <c r="OF33" s="14">
        <v>0.2</v>
      </c>
      <c r="OG33" s="14">
        <v>0.77400000000000002</v>
      </c>
      <c r="OH33" s="14">
        <v>0.77400000000000002</v>
      </c>
      <c r="OI33" s="14">
        <v>-0.57399999999999995</v>
      </c>
      <c r="OJ33" s="14">
        <v>23.8</v>
      </c>
      <c r="OK33" s="14">
        <v>20</v>
      </c>
      <c r="OL33" s="14">
        <v>57.426000000000002</v>
      </c>
      <c r="OM33" s="14">
        <v>-33.625999999999998</v>
      </c>
      <c r="ON33" s="14">
        <v>80.900000000000006</v>
      </c>
      <c r="OO33" s="14">
        <v>60.7</v>
      </c>
      <c r="OP33" s="14">
        <v>71.430000000000007</v>
      </c>
      <c r="OQ33" s="14">
        <v>9.4700000000000006</v>
      </c>
      <c r="OR33" s="14">
        <v>3.1</v>
      </c>
      <c r="OS33" s="14">
        <v>0.18</v>
      </c>
      <c r="OT33" s="14">
        <v>0.18</v>
      </c>
      <c r="OU33" s="14">
        <v>2.92</v>
      </c>
      <c r="OV33" s="14">
        <v>0.2</v>
      </c>
      <c r="OW33" s="14">
        <v>0.4</v>
      </c>
      <c r="OX33" s="14">
        <v>0.4</v>
      </c>
      <c r="OY33" s="14">
        <v>-0.2</v>
      </c>
      <c r="OZ33" s="14">
        <v>20.2</v>
      </c>
      <c r="PA33" s="14">
        <v>19.436350000000001</v>
      </c>
      <c r="PB33" s="14">
        <v>19.436350000000001</v>
      </c>
      <c r="PC33" s="14">
        <v>0.76365000000000005</v>
      </c>
      <c r="PD33" s="14">
        <v>9.8000000000000007</v>
      </c>
      <c r="PE33" s="14">
        <v>9.9830000000000005</v>
      </c>
      <c r="PF33" s="14">
        <v>9.9830000000000005</v>
      </c>
      <c r="PG33" s="14">
        <v>-0.183</v>
      </c>
      <c r="PH33" s="14">
        <v>5.5</v>
      </c>
      <c r="PI33" s="14">
        <v>5.67</v>
      </c>
      <c r="PJ33" s="14">
        <v>5.67</v>
      </c>
      <c r="PK33" s="14">
        <v>-0.17</v>
      </c>
      <c r="PL33" s="14">
        <v>218.1</v>
      </c>
      <c r="PM33" s="14">
        <v>118.5</v>
      </c>
      <c r="PN33" s="14">
        <v>206</v>
      </c>
      <c r="PO33" s="14">
        <v>12.1</v>
      </c>
      <c r="PP33" s="14">
        <v>57.81</v>
      </c>
      <c r="PQ33" s="14">
        <v>80</v>
      </c>
      <c r="PR33" s="14">
        <v>106.00791</v>
      </c>
      <c r="PS33" s="14">
        <v>-48.19791</v>
      </c>
      <c r="PT33" s="14">
        <v>0.1</v>
      </c>
      <c r="PU33" s="14"/>
      <c r="PV33" s="14">
        <v>2</v>
      </c>
      <c r="PW33" s="14">
        <v>-1.9</v>
      </c>
      <c r="PX33" s="14"/>
      <c r="PY33" s="14">
        <v>2</v>
      </c>
      <c r="PZ33" s="14">
        <v>2</v>
      </c>
      <c r="QA33" s="14">
        <v>-2</v>
      </c>
      <c r="QB33" s="14">
        <v>5.0999999999999996</v>
      </c>
      <c r="QC33" s="14">
        <v>5</v>
      </c>
      <c r="QD33" s="14">
        <v>5</v>
      </c>
      <c r="QE33" s="14">
        <v>0.1</v>
      </c>
      <c r="QF33" s="14">
        <v>20.3</v>
      </c>
      <c r="QG33" s="14">
        <v>20.274049999999999</v>
      </c>
      <c r="QH33" s="14">
        <v>20.274049999999999</v>
      </c>
      <c r="QI33" s="14">
        <v>2.5950000000000001E-2</v>
      </c>
      <c r="QJ33" s="14">
        <v>20</v>
      </c>
      <c r="QK33" s="14">
        <v>19.436350000000001</v>
      </c>
      <c r="QL33" s="14">
        <v>19.436350000000001</v>
      </c>
      <c r="QM33" s="14">
        <v>0.56364999999999998</v>
      </c>
      <c r="QN33" s="14">
        <v>18.899999999999999</v>
      </c>
      <c r="QO33" s="14">
        <v>17.492709999999999</v>
      </c>
      <c r="QP33" s="14">
        <v>17.492709999999999</v>
      </c>
      <c r="QQ33" s="14">
        <v>1.4072899999999999</v>
      </c>
      <c r="QR33" s="14">
        <v>3.6</v>
      </c>
      <c r="QS33" s="14">
        <v>3.5</v>
      </c>
      <c r="QT33" s="14">
        <v>3.5</v>
      </c>
      <c r="QU33" s="14">
        <v>0.1</v>
      </c>
      <c r="QV33" s="14">
        <v>18.399999999999999</v>
      </c>
      <c r="QW33" s="14">
        <v>17.881440000000001</v>
      </c>
      <c r="QX33" s="14">
        <v>17.881440000000001</v>
      </c>
      <c r="QY33" s="14">
        <v>0.51856000000000002</v>
      </c>
      <c r="QZ33" s="14">
        <v>14.8</v>
      </c>
      <c r="RA33" s="14">
        <v>14.769</v>
      </c>
      <c r="RB33" s="14">
        <v>14.769</v>
      </c>
      <c r="RC33" s="14">
        <v>3.1E-2</v>
      </c>
      <c r="RD33" s="14">
        <v>18.3</v>
      </c>
      <c r="RE33" s="14">
        <v>17.071000000000002</v>
      </c>
      <c r="RF33" s="14">
        <v>17.071000000000002</v>
      </c>
      <c r="RG33" s="14">
        <v>1.2290000000000001</v>
      </c>
      <c r="RH33" s="14">
        <v>3.5</v>
      </c>
      <c r="RI33" s="14">
        <v>10.744999999999999</v>
      </c>
      <c r="RJ33" s="14">
        <v>10.744999999999999</v>
      </c>
      <c r="RK33" s="14">
        <v>-7.2450000000000001</v>
      </c>
      <c r="RL33" s="14">
        <v>17.2</v>
      </c>
      <c r="RM33" s="14">
        <v>25.6</v>
      </c>
      <c r="RN33" s="14">
        <v>35.826000000000001</v>
      </c>
      <c r="RO33" s="14">
        <v>-18.626000000000001</v>
      </c>
      <c r="RP33" s="14">
        <v>19.100000000000001</v>
      </c>
      <c r="RQ33" s="14">
        <v>13.563000000000001</v>
      </c>
      <c r="RR33" s="14">
        <v>13.563000000000001</v>
      </c>
      <c r="RS33" s="14">
        <v>5.5369999999999999</v>
      </c>
      <c r="RT33" s="14">
        <v>3.2</v>
      </c>
      <c r="RU33" s="14">
        <v>3.2010000000000001</v>
      </c>
      <c r="RV33" s="14">
        <v>3.2010000000000001</v>
      </c>
      <c r="RW33" s="14">
        <v>-1E-3</v>
      </c>
      <c r="RX33" s="14">
        <v>20.2</v>
      </c>
      <c r="RY33" s="14">
        <v>19.792000000000002</v>
      </c>
      <c r="RZ33" s="14">
        <v>19.792000000000002</v>
      </c>
      <c r="SA33" s="14">
        <v>0.40799999999999997</v>
      </c>
      <c r="SB33" s="14">
        <v>3.2</v>
      </c>
      <c r="SC33" s="14">
        <v>2</v>
      </c>
      <c r="SD33" s="14">
        <v>2</v>
      </c>
      <c r="SE33" s="14">
        <v>1.2</v>
      </c>
      <c r="SF33" s="14"/>
      <c r="SG33" s="14"/>
      <c r="SH33" s="14"/>
      <c r="SI33" s="14">
        <v>0</v>
      </c>
      <c r="SJ33" s="14">
        <v>0.2</v>
      </c>
      <c r="SK33" s="14">
        <v>0.32800000000000001</v>
      </c>
      <c r="SL33" s="14">
        <v>0.32800000000000001</v>
      </c>
      <c r="SM33" s="14">
        <v>-0.128</v>
      </c>
      <c r="SN33" s="14">
        <v>19.899999999999999</v>
      </c>
      <c r="SO33" s="14">
        <v>19.1448</v>
      </c>
      <c r="SP33" s="14">
        <v>19.1448</v>
      </c>
      <c r="SQ33" s="14">
        <v>0.75519999999999998</v>
      </c>
      <c r="SR33" s="14">
        <v>0</v>
      </c>
      <c r="SS33" s="14"/>
      <c r="ST33" s="14">
        <v>12.244899999999999</v>
      </c>
      <c r="SU33" s="14">
        <v>-12.244899999999999</v>
      </c>
      <c r="SV33" s="14">
        <v>20.2</v>
      </c>
      <c r="SW33" s="14">
        <v>19.436350000000001</v>
      </c>
      <c r="SX33" s="14">
        <v>19.436350000000001</v>
      </c>
      <c r="SY33" s="14">
        <v>0.76365000000000005</v>
      </c>
      <c r="SZ33" s="14">
        <v>20.399999999999999</v>
      </c>
      <c r="TA33" s="14">
        <v>19.436350000000001</v>
      </c>
      <c r="TB33" s="14">
        <v>19.436350000000001</v>
      </c>
      <c r="TC33" s="14">
        <v>0.96365000000000001</v>
      </c>
      <c r="TD33" s="14">
        <v>6.3</v>
      </c>
      <c r="TE33" s="14">
        <v>6.66</v>
      </c>
      <c r="TF33" s="14">
        <v>6.66</v>
      </c>
      <c r="TG33" s="14">
        <v>-0.36</v>
      </c>
      <c r="TH33" s="14">
        <v>6.9</v>
      </c>
      <c r="TI33" s="14">
        <v>15.984</v>
      </c>
      <c r="TJ33" s="14">
        <v>15.984</v>
      </c>
      <c r="TK33" s="14">
        <v>-9.0839999999999996</v>
      </c>
      <c r="TL33" s="14">
        <v>29.3</v>
      </c>
      <c r="TM33" s="14">
        <v>29.774000000000001</v>
      </c>
      <c r="TN33" s="14">
        <v>29.774000000000001</v>
      </c>
      <c r="TO33" s="14">
        <v>-0.47399999999999998</v>
      </c>
      <c r="TP33" s="14">
        <v>31.7</v>
      </c>
      <c r="TQ33" s="14">
        <v>59.817</v>
      </c>
      <c r="TR33" s="14">
        <v>59.817</v>
      </c>
      <c r="TS33" s="14">
        <v>-28.117000000000001</v>
      </c>
      <c r="TT33" s="14">
        <v>43.13</v>
      </c>
      <c r="TU33" s="14">
        <v>65.5</v>
      </c>
      <c r="TV33" s="14">
        <v>68.471999999999994</v>
      </c>
      <c r="TW33" s="14">
        <v>-25.341999999999999</v>
      </c>
      <c r="TX33" s="14">
        <v>3.9</v>
      </c>
      <c r="TY33" s="14">
        <v>4.859</v>
      </c>
      <c r="TZ33" s="14">
        <v>4.859</v>
      </c>
      <c r="UA33" s="14">
        <v>-0.95899999999999996</v>
      </c>
      <c r="UB33" s="14">
        <v>2</v>
      </c>
      <c r="UC33" s="14">
        <v>9.0399999999999991</v>
      </c>
      <c r="UD33" s="14">
        <v>9.0399999999999991</v>
      </c>
      <c r="UE33" s="14">
        <v>-7.04</v>
      </c>
      <c r="UF33" s="14">
        <v>37.1</v>
      </c>
      <c r="UG33" s="14">
        <v>30.96</v>
      </c>
      <c r="UH33" s="14">
        <v>30.96</v>
      </c>
      <c r="UI33" s="14">
        <v>6.14</v>
      </c>
      <c r="UJ33" s="14">
        <v>21</v>
      </c>
      <c r="UK33" s="14">
        <v>21</v>
      </c>
      <c r="UL33" s="14">
        <v>19.436350000000001</v>
      </c>
      <c r="UM33" s="14">
        <v>1.56365</v>
      </c>
      <c r="UN33" s="14">
        <v>8.1</v>
      </c>
      <c r="UO33" s="14">
        <v>8</v>
      </c>
      <c r="UP33" s="14">
        <v>8</v>
      </c>
      <c r="UQ33" s="14">
        <v>0.1</v>
      </c>
      <c r="UR33" s="14"/>
      <c r="US33" s="14"/>
      <c r="UT33" s="14"/>
      <c r="UU33" s="14">
        <v>0</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7.6</v>
      </c>
      <c r="VI33" s="14">
        <v>0.67200000000000004</v>
      </c>
      <c r="VJ33" s="14">
        <v>0.67200000000000004</v>
      </c>
      <c r="VK33" s="14">
        <v>6.9279999999999999</v>
      </c>
      <c r="VL33" s="14">
        <v>189.6</v>
      </c>
      <c r="VM33" s="14">
        <v>194.8</v>
      </c>
      <c r="VN33" s="14">
        <v>214.767</v>
      </c>
      <c r="VO33" s="14">
        <v>-25.167000000000002</v>
      </c>
      <c r="VP33" s="14">
        <v>19.600000000000001</v>
      </c>
      <c r="VQ33" s="14">
        <v>14.565</v>
      </c>
      <c r="VR33" s="14">
        <v>14.565</v>
      </c>
      <c r="VS33" s="14">
        <v>5.0350000000000001</v>
      </c>
      <c r="VT33" s="14">
        <v>77.2</v>
      </c>
      <c r="VU33" s="14">
        <v>52.7</v>
      </c>
      <c r="VV33" s="14">
        <v>112.0145</v>
      </c>
      <c r="VW33" s="14">
        <v>-34.814500000000002</v>
      </c>
      <c r="VX33" s="14"/>
      <c r="VY33" s="14"/>
      <c r="VZ33" s="14">
        <v>0.6</v>
      </c>
      <c r="WA33" s="14">
        <v>-0.6</v>
      </c>
      <c r="WB33" s="14">
        <v>48.7</v>
      </c>
      <c r="WC33" s="14">
        <v>30.2</v>
      </c>
      <c r="WD33" s="14">
        <v>45.475000000000001</v>
      </c>
      <c r="WE33" s="14">
        <v>3.2250000000000001</v>
      </c>
      <c r="WF33" s="14">
        <v>52.5</v>
      </c>
      <c r="WG33" s="14">
        <v>55.3</v>
      </c>
      <c r="WH33" s="14">
        <v>40</v>
      </c>
      <c r="WI33" s="14">
        <v>12.5</v>
      </c>
      <c r="WJ33" s="14">
        <v>38.200000000000003</v>
      </c>
      <c r="WK33" s="14">
        <v>88.162000000000006</v>
      </c>
      <c r="WL33" s="14">
        <v>88.162000000000006</v>
      </c>
      <c r="WM33" s="14">
        <v>-49.962000000000003</v>
      </c>
      <c r="WN33" s="14">
        <v>2.1</v>
      </c>
      <c r="WO33" s="14">
        <v>4.2</v>
      </c>
      <c r="WP33" s="14">
        <v>4.2</v>
      </c>
      <c r="WQ33" s="14">
        <v>-2.1</v>
      </c>
      <c r="WR33" s="14">
        <v>2</v>
      </c>
      <c r="WS33" s="14">
        <v>2.4</v>
      </c>
      <c r="WT33" s="14">
        <v>2.4</v>
      </c>
      <c r="WU33" s="14">
        <v>-0.4</v>
      </c>
      <c r="WV33" s="14">
        <v>1.4</v>
      </c>
      <c r="WW33" s="14">
        <v>2.4</v>
      </c>
      <c r="WX33" s="14">
        <v>2.4</v>
      </c>
      <c r="WY33" s="14">
        <v>-1</v>
      </c>
      <c r="WZ33" s="14">
        <v>1.4</v>
      </c>
      <c r="XA33" s="14">
        <v>2.8</v>
      </c>
      <c r="XB33" s="14">
        <v>2.8</v>
      </c>
      <c r="XC33" s="14">
        <v>-1.4</v>
      </c>
      <c r="XD33" s="14">
        <v>6.6</v>
      </c>
      <c r="XE33" s="14">
        <v>11.132</v>
      </c>
      <c r="XF33" s="14">
        <v>11.132</v>
      </c>
      <c r="XG33" s="14">
        <v>-4.532</v>
      </c>
      <c r="XH33" s="14">
        <v>6.8</v>
      </c>
      <c r="XI33" s="14">
        <v>7.8</v>
      </c>
      <c r="XJ33" s="14">
        <v>7.8</v>
      </c>
      <c r="XK33" s="14">
        <v>-1</v>
      </c>
      <c r="XL33" s="14">
        <v>20</v>
      </c>
      <c r="XM33" s="14">
        <v>19.241980000000002</v>
      </c>
      <c r="XN33" s="14">
        <v>19.241980000000002</v>
      </c>
      <c r="XO33" s="14">
        <v>0.75802000000000003</v>
      </c>
      <c r="XP33" s="14">
        <v>20</v>
      </c>
      <c r="XQ33" s="14">
        <v>19.241980000000002</v>
      </c>
      <c r="XR33" s="14">
        <v>19.241980000000002</v>
      </c>
      <c r="XS33" s="14">
        <v>0.75802000000000003</v>
      </c>
      <c r="XT33" s="14">
        <v>5.4</v>
      </c>
      <c r="XU33" s="14">
        <v>10.8</v>
      </c>
      <c r="XV33" s="14">
        <v>10.8</v>
      </c>
      <c r="XW33" s="14">
        <v>-5.4</v>
      </c>
      <c r="XX33" s="14"/>
      <c r="XY33" s="14"/>
      <c r="XZ33" s="14"/>
      <c r="YA33" s="14">
        <v>0</v>
      </c>
      <c r="YB33" s="14"/>
      <c r="YC33" s="14"/>
      <c r="YD33" s="14">
        <v>20</v>
      </c>
      <c r="YE33" s="14">
        <v>-20</v>
      </c>
      <c r="YF33" s="14">
        <v>16.5</v>
      </c>
      <c r="YG33" s="14">
        <v>14</v>
      </c>
      <c r="YH33" s="14">
        <v>14</v>
      </c>
      <c r="YI33" s="14">
        <v>2.5</v>
      </c>
      <c r="YJ33" s="14">
        <v>15.1</v>
      </c>
      <c r="YK33" s="14">
        <v>13</v>
      </c>
      <c r="YL33" s="14">
        <v>13</v>
      </c>
      <c r="YM33" s="14">
        <v>2.1</v>
      </c>
      <c r="YN33" s="14">
        <v>8.6</v>
      </c>
      <c r="YO33" s="14">
        <v>7.95</v>
      </c>
      <c r="YP33" s="14">
        <v>7.95</v>
      </c>
      <c r="YQ33" s="14">
        <v>0.65</v>
      </c>
      <c r="YR33" s="14">
        <v>9.5</v>
      </c>
      <c r="YS33" s="14">
        <v>11</v>
      </c>
      <c r="YT33" s="14">
        <v>11</v>
      </c>
      <c r="YU33" s="14">
        <v>-1.5</v>
      </c>
      <c r="YV33" s="14">
        <v>18.3</v>
      </c>
      <c r="YW33" s="14">
        <v>20</v>
      </c>
      <c r="YX33" s="14">
        <v>20</v>
      </c>
      <c r="YY33" s="14">
        <v>-1.7</v>
      </c>
    </row>
    <row r="34" spans="1:675" ht="24" customHeight="1" x14ac:dyDescent="0.25">
      <c r="A34" s="1"/>
      <c r="B34" s="16" t="s">
        <v>71</v>
      </c>
      <c r="C34" s="16" t="s">
        <v>838</v>
      </c>
      <c r="D34" s="17">
        <v>202.3</v>
      </c>
      <c r="E34" s="17">
        <v>203.40136000000001</v>
      </c>
      <c r="F34" s="17">
        <v>203.40136000000001</v>
      </c>
      <c r="G34" s="17">
        <v>-1.1013599999999999</v>
      </c>
      <c r="H34" s="17">
        <v>603.20000000000005</v>
      </c>
      <c r="I34" s="17">
        <v>600.09135000000003</v>
      </c>
      <c r="J34" s="17">
        <v>629.11312999999996</v>
      </c>
      <c r="K34" s="17">
        <v>-25.913129999999999</v>
      </c>
      <c r="L34" s="17">
        <v>204.2</v>
      </c>
      <c r="M34" s="17">
        <v>195.4101</v>
      </c>
      <c r="N34" s="17">
        <v>204.86058</v>
      </c>
      <c r="O34" s="17">
        <v>-0.66057999999999995</v>
      </c>
      <c r="P34" s="17"/>
      <c r="Q34" s="17"/>
      <c r="R34" s="17"/>
      <c r="S34" s="17">
        <v>0</v>
      </c>
      <c r="T34" s="17"/>
      <c r="U34" s="17"/>
      <c r="V34" s="17"/>
      <c r="W34" s="17">
        <v>0</v>
      </c>
      <c r="X34" s="17">
        <v>90.6</v>
      </c>
      <c r="Y34" s="17">
        <v>91.867829999999998</v>
      </c>
      <c r="Z34" s="17">
        <v>91.867829999999998</v>
      </c>
      <c r="AA34" s="17">
        <v>-1.26783</v>
      </c>
      <c r="AB34" s="17">
        <v>210.1</v>
      </c>
      <c r="AC34" s="17">
        <v>242</v>
      </c>
      <c r="AD34" s="17">
        <v>242</v>
      </c>
      <c r="AE34" s="17">
        <v>-31.9</v>
      </c>
      <c r="AF34" s="17">
        <v>81.599999999999994</v>
      </c>
      <c r="AG34" s="17">
        <v>27.80639</v>
      </c>
      <c r="AH34" s="17"/>
      <c r="AI34" s="17">
        <v>81.599999999999994</v>
      </c>
      <c r="AJ34" s="17"/>
      <c r="AK34" s="17"/>
      <c r="AL34" s="17"/>
      <c r="AM34" s="17">
        <v>0</v>
      </c>
      <c r="AN34" s="17">
        <v>169.2</v>
      </c>
      <c r="AO34" s="17">
        <v>189.64879999999999</v>
      </c>
      <c r="AP34" s="17">
        <v>189.64879999999999</v>
      </c>
      <c r="AQ34" s="17">
        <v>-20.448799999999999</v>
      </c>
      <c r="AR34" s="17">
        <v>189.3</v>
      </c>
      <c r="AS34" s="17">
        <v>189.64879999999999</v>
      </c>
      <c r="AT34" s="17">
        <v>189.64879999999999</v>
      </c>
      <c r="AU34" s="17">
        <v>-0.3488</v>
      </c>
      <c r="AV34" s="17">
        <v>0</v>
      </c>
      <c r="AW34" s="17"/>
      <c r="AX34" s="17"/>
      <c r="AY34" s="17">
        <v>0</v>
      </c>
      <c r="AZ34" s="17">
        <v>186.8</v>
      </c>
      <c r="BA34" s="17">
        <v>190.21832000000001</v>
      </c>
      <c r="BB34" s="17">
        <v>190.21832000000001</v>
      </c>
      <c r="BC34" s="17">
        <v>-3.41832</v>
      </c>
      <c r="BD34" s="17">
        <v>195.3</v>
      </c>
      <c r="BE34" s="17">
        <v>207.24285</v>
      </c>
      <c r="BF34" s="17">
        <v>207.24285</v>
      </c>
      <c r="BG34" s="17">
        <v>-11.94285</v>
      </c>
      <c r="BH34" s="17">
        <v>102.6</v>
      </c>
      <c r="BI34" s="17">
        <v>103.93259999999999</v>
      </c>
      <c r="BJ34" s="17">
        <v>103.93259999999999</v>
      </c>
      <c r="BK34" s="17">
        <v>-1.3326</v>
      </c>
      <c r="BL34" s="17">
        <v>477.4</v>
      </c>
      <c r="BM34" s="17">
        <v>491.20796999999999</v>
      </c>
      <c r="BN34" s="17">
        <v>493.61004000000003</v>
      </c>
      <c r="BO34" s="17">
        <v>-16.210039999999999</v>
      </c>
      <c r="BP34" s="17">
        <v>10.3</v>
      </c>
      <c r="BQ34" s="17">
        <v>10.52094</v>
      </c>
      <c r="BR34" s="17">
        <v>10.52094</v>
      </c>
      <c r="BS34" s="17">
        <v>-0.22094</v>
      </c>
      <c r="BT34" s="17"/>
      <c r="BU34" s="17"/>
      <c r="BV34" s="17"/>
      <c r="BW34" s="17">
        <v>0</v>
      </c>
      <c r="BX34" s="17"/>
      <c r="BY34" s="17"/>
      <c r="BZ34" s="17"/>
      <c r="CA34" s="17">
        <v>0</v>
      </c>
      <c r="CB34" s="17"/>
      <c r="CC34" s="17"/>
      <c r="CD34" s="17"/>
      <c r="CE34" s="17">
        <v>0</v>
      </c>
      <c r="CF34" s="17"/>
      <c r="CG34" s="17"/>
      <c r="CH34" s="17"/>
      <c r="CI34" s="17">
        <v>0</v>
      </c>
      <c r="CJ34" s="17">
        <v>166.4</v>
      </c>
      <c r="CK34" s="17">
        <v>164.06706</v>
      </c>
      <c r="CL34" s="17">
        <v>164.06706</v>
      </c>
      <c r="CM34" s="17">
        <v>2.3329399999999998</v>
      </c>
      <c r="CN34" s="17">
        <v>7.3</v>
      </c>
      <c r="CO34" s="17">
        <v>7.4306799999999997</v>
      </c>
      <c r="CP34" s="17">
        <v>7.4306799999999997</v>
      </c>
      <c r="CQ34" s="17">
        <v>-0.13067999999999999</v>
      </c>
      <c r="CR34" s="17">
        <v>5.5</v>
      </c>
      <c r="CS34" s="17">
        <v>4.0787899999999997</v>
      </c>
      <c r="CT34" s="17">
        <v>4.0787899999999997</v>
      </c>
      <c r="CU34" s="17">
        <v>1.4212100000000001</v>
      </c>
      <c r="CV34" s="17">
        <v>15.3</v>
      </c>
      <c r="CW34" s="17">
        <v>22.410769999999999</v>
      </c>
      <c r="CX34" s="17">
        <v>22.410769999999999</v>
      </c>
      <c r="CY34" s="17">
        <v>-7.1107699999999996</v>
      </c>
      <c r="CZ34" s="17">
        <v>0.4</v>
      </c>
      <c r="DA34" s="17"/>
      <c r="DB34" s="17">
        <v>6.8787000000000003</v>
      </c>
      <c r="DC34" s="17">
        <v>-6.4786999999999999</v>
      </c>
      <c r="DD34" s="17"/>
      <c r="DE34" s="17"/>
      <c r="DF34" s="17"/>
      <c r="DG34" s="17">
        <v>0</v>
      </c>
      <c r="DH34" s="17">
        <v>143.4</v>
      </c>
      <c r="DI34" s="17">
        <v>142.44412</v>
      </c>
      <c r="DJ34" s="17">
        <v>95.152670000000001</v>
      </c>
      <c r="DK34" s="17">
        <v>48.247329999999998</v>
      </c>
      <c r="DL34" s="17"/>
      <c r="DM34" s="17"/>
      <c r="DN34" s="17"/>
      <c r="DO34" s="17">
        <v>0</v>
      </c>
      <c r="DP34" s="17"/>
      <c r="DQ34" s="17"/>
      <c r="DR34" s="17"/>
      <c r="DS34" s="17">
        <v>0</v>
      </c>
      <c r="DT34" s="17"/>
      <c r="DU34" s="17"/>
      <c r="DV34" s="17"/>
      <c r="DW34" s="17">
        <v>0</v>
      </c>
      <c r="DX34" s="17"/>
      <c r="DY34" s="17"/>
      <c r="DZ34" s="17"/>
      <c r="EA34" s="17">
        <v>0</v>
      </c>
      <c r="EB34" s="17">
        <v>110.6</v>
      </c>
      <c r="EC34" s="17">
        <v>112.46647</v>
      </c>
      <c r="ED34" s="17">
        <v>112.46647</v>
      </c>
      <c r="EE34" s="17">
        <v>-1.8664700000000001</v>
      </c>
      <c r="EF34" s="17">
        <v>179.2</v>
      </c>
      <c r="EG34" s="17">
        <v>220.69499999999999</v>
      </c>
      <c r="EH34" s="17">
        <v>220.69499999999999</v>
      </c>
      <c r="EI34" s="17">
        <v>-41.494999999999997</v>
      </c>
      <c r="EJ34" s="17"/>
      <c r="EK34" s="17"/>
      <c r="EL34" s="17"/>
      <c r="EM34" s="17">
        <v>0</v>
      </c>
      <c r="EN34" s="17"/>
      <c r="EO34" s="17"/>
      <c r="EP34" s="17"/>
      <c r="EQ34" s="17">
        <v>0</v>
      </c>
      <c r="ER34" s="17"/>
      <c r="ES34" s="17"/>
      <c r="ET34" s="17"/>
      <c r="EU34" s="17">
        <v>0</v>
      </c>
      <c r="EV34" s="17">
        <v>6.5</v>
      </c>
      <c r="EW34" s="17">
        <v>6.39</v>
      </c>
      <c r="EX34" s="17">
        <v>6.39</v>
      </c>
      <c r="EY34" s="17">
        <v>0.11</v>
      </c>
      <c r="EZ34" s="17">
        <v>414.7</v>
      </c>
      <c r="FA34" s="17">
        <v>418.96015999999997</v>
      </c>
      <c r="FB34" s="17">
        <v>418.96015999999997</v>
      </c>
      <c r="FC34" s="17">
        <v>-4.2601599999999999</v>
      </c>
      <c r="FD34" s="17">
        <v>81.5</v>
      </c>
      <c r="FE34" s="17">
        <v>81.635570000000001</v>
      </c>
      <c r="FF34" s="17">
        <v>81.635570000000001</v>
      </c>
      <c r="FG34" s="17">
        <v>-0.13557</v>
      </c>
      <c r="FH34" s="17">
        <v>143.9</v>
      </c>
      <c r="FI34" s="17">
        <v>149.98721</v>
      </c>
      <c r="FJ34" s="17">
        <v>151.36251999999999</v>
      </c>
      <c r="FK34" s="17">
        <v>-7.4625199999999996</v>
      </c>
      <c r="FL34" s="17">
        <v>42.2</v>
      </c>
      <c r="FM34" s="17">
        <v>41.89893</v>
      </c>
      <c r="FN34" s="17">
        <v>41.89893</v>
      </c>
      <c r="FO34" s="17">
        <v>0.30107</v>
      </c>
      <c r="FP34" s="17">
        <v>18.49447</v>
      </c>
      <c r="FQ34" s="17">
        <v>19.21088</v>
      </c>
      <c r="FR34" s="17">
        <v>19.21088</v>
      </c>
      <c r="FS34" s="17">
        <v>-0.71640999999999999</v>
      </c>
      <c r="FT34" s="17">
        <v>0</v>
      </c>
      <c r="FU34" s="17"/>
      <c r="FV34" s="17">
        <v>18.46453</v>
      </c>
      <c r="FW34" s="17">
        <v>-18.46453</v>
      </c>
      <c r="FX34" s="17">
        <v>90.3</v>
      </c>
      <c r="FY34" s="17">
        <v>87.773570000000007</v>
      </c>
      <c r="FZ34" s="17">
        <v>87.773570000000007</v>
      </c>
      <c r="GA34" s="17">
        <v>2.52643</v>
      </c>
      <c r="GB34" s="17">
        <v>159.69999999999999</v>
      </c>
      <c r="GC34" s="17">
        <v>166.98542</v>
      </c>
      <c r="GD34" s="17">
        <v>166.98542</v>
      </c>
      <c r="GE34" s="17">
        <v>-7.2854200000000002</v>
      </c>
      <c r="GF34" s="17">
        <v>160</v>
      </c>
      <c r="GG34" s="17">
        <v>166.98542</v>
      </c>
      <c r="GH34" s="17">
        <v>166.98542</v>
      </c>
      <c r="GI34" s="17">
        <v>-6.9854200000000004</v>
      </c>
      <c r="GJ34" s="17">
        <v>171.4</v>
      </c>
      <c r="GK34" s="17">
        <v>167.48688000000001</v>
      </c>
      <c r="GL34" s="17">
        <v>167.48688000000001</v>
      </c>
      <c r="GM34" s="17">
        <v>3.9131200000000002</v>
      </c>
      <c r="GN34" s="17">
        <v>106.5</v>
      </c>
      <c r="GO34" s="17">
        <v>110.48202000000001</v>
      </c>
      <c r="GP34" s="17">
        <v>110.48202000000001</v>
      </c>
      <c r="GQ34" s="17">
        <v>-3.9820199999999999</v>
      </c>
      <c r="GR34" s="17">
        <v>45.3</v>
      </c>
      <c r="GS34" s="17">
        <v>47.082599999999999</v>
      </c>
      <c r="GT34" s="17">
        <v>47.082599999999999</v>
      </c>
      <c r="GU34" s="17">
        <v>-1.7826</v>
      </c>
      <c r="GV34" s="17"/>
      <c r="GW34" s="17"/>
      <c r="GX34" s="17">
        <v>22.798999999999999</v>
      </c>
      <c r="GY34" s="17">
        <v>-22.798999999999999</v>
      </c>
      <c r="GZ34" s="17">
        <v>3.8</v>
      </c>
      <c r="HA34" s="17"/>
      <c r="HB34" s="17"/>
      <c r="HC34" s="17">
        <v>3.8</v>
      </c>
      <c r="HD34" s="17">
        <v>31.8</v>
      </c>
      <c r="HE34" s="17">
        <v>33.515149999999998</v>
      </c>
      <c r="HF34" s="17">
        <v>33.515149999999998</v>
      </c>
      <c r="HG34" s="17">
        <v>-1.71515</v>
      </c>
      <c r="HH34" s="17">
        <v>172.8</v>
      </c>
      <c r="HI34" s="17">
        <v>174.55948000000001</v>
      </c>
      <c r="HJ34" s="17">
        <v>174.55948000000001</v>
      </c>
      <c r="HK34" s="17">
        <v>-1.7594799999999999</v>
      </c>
      <c r="HL34" s="17"/>
      <c r="HM34" s="17"/>
      <c r="HN34" s="17"/>
      <c r="HO34" s="17">
        <v>0</v>
      </c>
      <c r="HP34" s="17"/>
      <c r="HQ34" s="17"/>
      <c r="HR34" s="17"/>
      <c r="HS34" s="17">
        <v>0</v>
      </c>
      <c r="HT34" s="17">
        <v>81.599999999999994</v>
      </c>
      <c r="HU34" s="17">
        <v>95.545190000000005</v>
      </c>
      <c r="HV34" s="17">
        <v>85.456090000000003</v>
      </c>
      <c r="HW34" s="17">
        <v>-3.85609</v>
      </c>
      <c r="HX34" s="17"/>
      <c r="HY34" s="17"/>
      <c r="HZ34" s="17"/>
      <c r="IA34" s="17">
        <v>0</v>
      </c>
      <c r="IB34" s="17"/>
      <c r="IC34" s="17"/>
      <c r="ID34" s="17"/>
      <c r="IE34" s="17">
        <v>0</v>
      </c>
      <c r="IF34" s="17">
        <v>44.8</v>
      </c>
      <c r="IG34" s="17">
        <v>45.265309999999999</v>
      </c>
      <c r="IH34" s="17">
        <v>45.265309999999999</v>
      </c>
      <c r="II34" s="17">
        <v>-0.46531</v>
      </c>
      <c r="IJ34" s="17"/>
      <c r="IK34" s="17"/>
      <c r="IL34" s="17"/>
      <c r="IM34" s="17">
        <v>0</v>
      </c>
      <c r="IN34" s="17"/>
      <c r="IO34" s="17"/>
      <c r="IP34" s="17"/>
      <c r="IQ34" s="17">
        <v>0</v>
      </c>
      <c r="IR34" s="17"/>
      <c r="IS34" s="17"/>
      <c r="IT34" s="17"/>
      <c r="IU34" s="17">
        <v>0</v>
      </c>
      <c r="IV34" s="17">
        <v>128.19999999999999</v>
      </c>
      <c r="IW34" s="17">
        <v>126.84735999999999</v>
      </c>
      <c r="IX34" s="17">
        <v>132.83837</v>
      </c>
      <c r="IY34" s="17">
        <v>-4.6383700000000001</v>
      </c>
      <c r="IZ34" s="17">
        <v>161.80000000000001</v>
      </c>
      <c r="JA34" s="17"/>
      <c r="JB34" s="17">
        <v>140.09671</v>
      </c>
      <c r="JC34" s="17">
        <v>21.703289999999999</v>
      </c>
      <c r="JD34" s="17">
        <v>159.69999999999999</v>
      </c>
      <c r="JE34" s="17">
        <v>169.78200000000001</v>
      </c>
      <c r="JF34" s="17"/>
      <c r="JG34" s="17">
        <v>159.69999999999999</v>
      </c>
      <c r="JH34" s="17">
        <v>191.8</v>
      </c>
      <c r="JI34" s="17">
        <v>202.72200000000001</v>
      </c>
      <c r="JJ34" s="17">
        <v>202.72200000000001</v>
      </c>
      <c r="JK34" s="17">
        <v>-10.922000000000001</v>
      </c>
      <c r="JL34" s="17"/>
      <c r="JM34" s="17"/>
      <c r="JN34" s="17"/>
      <c r="JO34" s="17">
        <v>0</v>
      </c>
      <c r="JP34" s="17">
        <v>70.599999999999994</v>
      </c>
      <c r="JQ34" s="17">
        <v>73.590999999999994</v>
      </c>
      <c r="JR34" s="17">
        <v>73.590999999999994</v>
      </c>
      <c r="JS34" s="17">
        <v>-2.9910000000000001</v>
      </c>
      <c r="JT34" s="17">
        <v>33.799999999999997</v>
      </c>
      <c r="JU34" s="17">
        <v>36.905999999999999</v>
      </c>
      <c r="JV34" s="17">
        <v>36.905999999999999</v>
      </c>
      <c r="JW34" s="17">
        <v>-3.1059999999999999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c r="KT34" s="17"/>
      <c r="KU34" s="17">
        <v>0</v>
      </c>
      <c r="KV34" s="17">
        <v>0</v>
      </c>
      <c r="KW34" s="17">
        <v>4.1132999999999997</v>
      </c>
      <c r="KX34" s="17">
        <v>4.1132999999999997</v>
      </c>
      <c r="KY34" s="17">
        <v>-4.1132999999999997</v>
      </c>
      <c r="KZ34" s="17">
        <v>156</v>
      </c>
      <c r="LA34" s="17">
        <v>203.31972999999999</v>
      </c>
      <c r="LB34" s="17">
        <v>133.52601000000001</v>
      </c>
      <c r="LC34" s="17">
        <v>22.473990000000001</v>
      </c>
      <c r="LD34" s="17">
        <v>136.69999999999999</v>
      </c>
      <c r="LE34" s="17">
        <v>114.73898</v>
      </c>
      <c r="LF34" s="17">
        <v>114.73898</v>
      </c>
      <c r="LG34" s="17">
        <v>21.961020000000001</v>
      </c>
      <c r="LH34" s="17">
        <v>60.7</v>
      </c>
      <c r="LI34" s="17">
        <v>67.199219999999997</v>
      </c>
      <c r="LJ34" s="17">
        <v>67.199219999999997</v>
      </c>
      <c r="LK34" s="17">
        <v>-6.4992200000000002</v>
      </c>
      <c r="LL34" s="17">
        <v>76.5</v>
      </c>
      <c r="LM34" s="17">
        <v>78.567999999999998</v>
      </c>
      <c r="LN34" s="17">
        <v>78.567999999999998</v>
      </c>
      <c r="LO34" s="17">
        <v>-2.0680000000000001</v>
      </c>
      <c r="LP34" s="17"/>
      <c r="LQ34" s="17"/>
      <c r="LR34" s="17">
        <v>29.980560000000001</v>
      </c>
      <c r="LS34" s="17">
        <v>-29.980560000000001</v>
      </c>
      <c r="LT34" s="17">
        <v>110.5</v>
      </c>
      <c r="LU34" s="17">
        <v>66.941299999999998</v>
      </c>
      <c r="LV34" s="17"/>
      <c r="LW34" s="17">
        <v>110.5</v>
      </c>
      <c r="LX34" s="17">
        <v>0</v>
      </c>
      <c r="LY34" s="17"/>
      <c r="LZ34" s="17"/>
      <c r="MA34" s="17">
        <v>0</v>
      </c>
      <c r="MB34" s="17">
        <v>44.3</v>
      </c>
      <c r="MC34" s="17">
        <v>32.955719999999999</v>
      </c>
      <c r="MD34" s="17"/>
      <c r="ME34" s="17">
        <v>44.3</v>
      </c>
      <c r="MF34" s="17">
        <v>134.30000000000001</v>
      </c>
      <c r="MG34" s="17">
        <v>138.54471000000001</v>
      </c>
      <c r="MH34" s="17">
        <v>138.54471000000001</v>
      </c>
      <c r="MI34" s="17">
        <v>-4.2447100000000004</v>
      </c>
      <c r="MJ34" s="17"/>
      <c r="MK34" s="17"/>
      <c r="ML34" s="17"/>
      <c r="MM34" s="17">
        <v>0</v>
      </c>
      <c r="MN34" s="17">
        <v>75.5</v>
      </c>
      <c r="MO34" s="17">
        <v>69.480379999999997</v>
      </c>
      <c r="MP34" s="17">
        <v>69.480379999999997</v>
      </c>
      <c r="MQ34" s="17">
        <v>6.0196199999999997</v>
      </c>
      <c r="MR34" s="17">
        <v>173.6</v>
      </c>
      <c r="MS34" s="17">
        <v>109.90319</v>
      </c>
      <c r="MT34" s="17"/>
      <c r="MU34" s="17">
        <v>173.6</v>
      </c>
      <c r="MV34" s="17"/>
      <c r="MW34" s="17"/>
      <c r="MX34" s="17"/>
      <c r="MY34" s="17">
        <v>0</v>
      </c>
      <c r="MZ34" s="17"/>
      <c r="NA34" s="17"/>
      <c r="NB34" s="17"/>
      <c r="NC34" s="17">
        <v>0</v>
      </c>
      <c r="ND34" s="17"/>
      <c r="NE34" s="17"/>
      <c r="NF34" s="17"/>
      <c r="NG34" s="17">
        <v>0</v>
      </c>
      <c r="NH34" s="17"/>
      <c r="NI34" s="17"/>
      <c r="NJ34" s="17"/>
      <c r="NK34" s="17">
        <v>0</v>
      </c>
      <c r="NL34" s="17">
        <v>137.1</v>
      </c>
      <c r="NM34" s="17">
        <v>145.18799999999999</v>
      </c>
      <c r="NN34" s="17">
        <v>146.52000000000001</v>
      </c>
      <c r="NO34" s="17">
        <v>-9.42</v>
      </c>
      <c r="NP34" s="17">
        <v>76.5</v>
      </c>
      <c r="NQ34" s="17">
        <v>72.811999999999998</v>
      </c>
      <c r="NR34" s="17">
        <v>73.48</v>
      </c>
      <c r="NS34" s="17">
        <v>3.02</v>
      </c>
      <c r="NT34" s="17"/>
      <c r="NU34" s="17"/>
      <c r="NV34" s="17"/>
      <c r="NW34" s="17">
        <v>0</v>
      </c>
      <c r="NX34" s="17">
        <v>0</v>
      </c>
      <c r="NY34" s="17"/>
      <c r="NZ34" s="17">
        <v>3.6327500000000001</v>
      </c>
      <c r="OA34" s="17">
        <v>-3.6327500000000001</v>
      </c>
      <c r="OB34" s="17">
        <v>20</v>
      </c>
      <c r="OC34" s="17">
        <v>20</v>
      </c>
      <c r="OD34" s="17">
        <v>17.492709999999999</v>
      </c>
      <c r="OE34" s="17">
        <v>2.5072899999999998</v>
      </c>
      <c r="OF34" s="17">
        <v>0.1</v>
      </c>
      <c r="OG34" s="17">
        <v>0.77100000000000002</v>
      </c>
      <c r="OH34" s="17">
        <v>0.77100000000000002</v>
      </c>
      <c r="OI34" s="17">
        <v>-0.67100000000000004</v>
      </c>
      <c r="OJ34" s="17">
        <v>33</v>
      </c>
      <c r="OK34" s="17">
        <v>22.2</v>
      </c>
      <c r="OL34" s="17">
        <v>60.6815</v>
      </c>
      <c r="OM34" s="17">
        <v>-27.6815</v>
      </c>
      <c r="ON34" s="17">
        <v>80.7</v>
      </c>
      <c r="OO34" s="17">
        <v>56.7</v>
      </c>
      <c r="OP34" s="17">
        <v>68.394999999999996</v>
      </c>
      <c r="OQ34" s="17">
        <v>12.305</v>
      </c>
      <c r="OR34" s="17">
        <v>3.1</v>
      </c>
      <c r="OS34" s="17"/>
      <c r="OT34" s="17"/>
      <c r="OU34" s="17">
        <v>3.1</v>
      </c>
      <c r="OV34" s="17">
        <v>0.2</v>
      </c>
      <c r="OW34" s="17">
        <v>0.4</v>
      </c>
      <c r="OX34" s="17">
        <v>0.4</v>
      </c>
      <c r="OY34" s="17">
        <v>-0.2</v>
      </c>
      <c r="OZ34" s="17">
        <v>20.3</v>
      </c>
      <c r="PA34" s="17">
        <v>19.436350000000001</v>
      </c>
      <c r="PB34" s="17">
        <v>19.436350000000001</v>
      </c>
      <c r="PC34" s="17">
        <v>0.86365000000000003</v>
      </c>
      <c r="PD34" s="17">
        <v>9.9</v>
      </c>
      <c r="PE34" s="17">
        <v>9.9830000000000005</v>
      </c>
      <c r="PF34" s="17">
        <v>9.9830000000000005</v>
      </c>
      <c r="PG34" s="17">
        <v>-8.3000000000000004E-2</v>
      </c>
      <c r="PH34" s="17">
        <v>5.6</v>
      </c>
      <c r="PI34" s="17">
        <v>5.67</v>
      </c>
      <c r="PJ34" s="17">
        <v>5.67</v>
      </c>
      <c r="PK34" s="17">
        <v>-7.0000000000000007E-2</v>
      </c>
      <c r="PL34" s="17">
        <v>150.30000000000001</v>
      </c>
      <c r="PM34" s="17">
        <v>97.3</v>
      </c>
      <c r="PN34" s="17">
        <v>204</v>
      </c>
      <c r="PO34" s="17">
        <v>-53.7</v>
      </c>
      <c r="PP34" s="17">
        <v>36.369999999999997</v>
      </c>
      <c r="PQ34" s="17">
        <v>80</v>
      </c>
      <c r="PR34" s="17">
        <v>105.63003</v>
      </c>
      <c r="PS34" s="17">
        <v>-69.26003</v>
      </c>
      <c r="PT34" s="17">
        <v>2.1</v>
      </c>
      <c r="PU34" s="17"/>
      <c r="PV34" s="17">
        <v>2</v>
      </c>
      <c r="PW34" s="17">
        <v>0.1</v>
      </c>
      <c r="PX34" s="17"/>
      <c r="PY34" s="17">
        <v>1</v>
      </c>
      <c r="PZ34" s="17">
        <v>1</v>
      </c>
      <c r="QA34" s="17">
        <v>-1</v>
      </c>
      <c r="QB34" s="17">
        <v>5</v>
      </c>
      <c r="QC34" s="17">
        <v>5</v>
      </c>
      <c r="QD34" s="17">
        <v>5</v>
      </c>
      <c r="QE34" s="17">
        <v>0</v>
      </c>
      <c r="QF34" s="17">
        <v>20.6</v>
      </c>
      <c r="QG34" s="17">
        <v>20.274049999999999</v>
      </c>
      <c r="QH34" s="17">
        <v>20.274049999999999</v>
      </c>
      <c r="QI34" s="17">
        <v>0.32595000000000002</v>
      </c>
      <c r="QJ34" s="17">
        <v>20</v>
      </c>
      <c r="QK34" s="17">
        <v>19.436350000000001</v>
      </c>
      <c r="QL34" s="17">
        <v>19.436350000000001</v>
      </c>
      <c r="QM34" s="17">
        <v>0.56364999999999998</v>
      </c>
      <c r="QN34" s="17">
        <v>19</v>
      </c>
      <c r="QO34" s="17">
        <v>17.492709999999999</v>
      </c>
      <c r="QP34" s="17">
        <v>17.492709999999999</v>
      </c>
      <c r="QQ34" s="17">
        <v>1.50729</v>
      </c>
      <c r="QR34" s="17">
        <v>3.5</v>
      </c>
      <c r="QS34" s="17">
        <v>3.5</v>
      </c>
      <c r="QT34" s="17">
        <v>3.5</v>
      </c>
      <c r="QU34" s="17">
        <v>0</v>
      </c>
      <c r="QV34" s="17">
        <v>18.399999999999999</v>
      </c>
      <c r="QW34" s="17">
        <v>17.881440000000001</v>
      </c>
      <c r="QX34" s="17">
        <v>17.881440000000001</v>
      </c>
      <c r="QY34" s="17">
        <v>0.51856000000000002</v>
      </c>
      <c r="QZ34" s="17">
        <v>15.2</v>
      </c>
      <c r="RA34" s="17">
        <v>14.699</v>
      </c>
      <c r="RB34" s="17">
        <v>14.699</v>
      </c>
      <c r="RC34" s="17">
        <v>0.501</v>
      </c>
      <c r="RD34" s="17">
        <v>18.8</v>
      </c>
      <c r="RE34" s="17">
        <v>17.010999999999999</v>
      </c>
      <c r="RF34" s="17">
        <v>17.010999999999999</v>
      </c>
      <c r="RG34" s="17">
        <v>1.7889999999999999</v>
      </c>
      <c r="RH34" s="17">
        <v>8.6999999999999993</v>
      </c>
      <c r="RI34" s="17">
        <v>11.106</v>
      </c>
      <c r="RJ34" s="17">
        <v>11.106</v>
      </c>
      <c r="RK34" s="17">
        <v>-2.4060000000000001</v>
      </c>
      <c r="RL34" s="17">
        <v>19.5</v>
      </c>
      <c r="RM34" s="17">
        <v>28.7</v>
      </c>
      <c r="RN34" s="17">
        <v>39.155000000000001</v>
      </c>
      <c r="RO34" s="17">
        <v>-19.655000000000001</v>
      </c>
      <c r="RP34" s="17">
        <v>19</v>
      </c>
      <c r="RQ34" s="17">
        <v>12.345000000000001</v>
      </c>
      <c r="RR34" s="17">
        <v>12.345000000000001</v>
      </c>
      <c r="RS34" s="17">
        <v>6.6550000000000002</v>
      </c>
      <c r="RT34" s="17">
        <v>3.1</v>
      </c>
      <c r="RU34" s="17">
        <v>3.2010000000000001</v>
      </c>
      <c r="RV34" s="17">
        <v>3.2010000000000001</v>
      </c>
      <c r="RW34" s="17">
        <v>-0.10100000000000001</v>
      </c>
      <c r="RX34" s="17">
        <v>20.2</v>
      </c>
      <c r="RY34" s="17">
        <v>19.792000000000002</v>
      </c>
      <c r="RZ34" s="17">
        <v>19.792000000000002</v>
      </c>
      <c r="SA34" s="17">
        <v>0.40799999999999997</v>
      </c>
      <c r="SB34" s="17">
        <v>3.2</v>
      </c>
      <c r="SC34" s="17">
        <v>2</v>
      </c>
      <c r="SD34" s="17">
        <v>2</v>
      </c>
      <c r="SE34" s="17">
        <v>1.2</v>
      </c>
      <c r="SF34" s="17"/>
      <c r="SG34" s="17"/>
      <c r="SH34" s="17"/>
      <c r="SI34" s="17">
        <v>0</v>
      </c>
      <c r="SJ34" s="17">
        <v>0.2</v>
      </c>
      <c r="SK34" s="17">
        <v>0.314</v>
      </c>
      <c r="SL34" s="17">
        <v>0.314</v>
      </c>
      <c r="SM34" s="17">
        <v>-0.114</v>
      </c>
      <c r="SN34" s="17">
        <v>19.899999999999999</v>
      </c>
      <c r="SO34" s="17">
        <v>19.1448</v>
      </c>
      <c r="SP34" s="17">
        <v>19.1448</v>
      </c>
      <c r="SQ34" s="17">
        <v>0.75519999999999998</v>
      </c>
      <c r="SR34" s="17">
        <v>0</v>
      </c>
      <c r="SS34" s="17"/>
      <c r="ST34" s="17">
        <v>12.244899999999999</v>
      </c>
      <c r="SU34" s="17">
        <v>-12.244899999999999</v>
      </c>
      <c r="SV34" s="17">
        <v>20.2</v>
      </c>
      <c r="SW34" s="17">
        <v>19.436350000000001</v>
      </c>
      <c r="SX34" s="17">
        <v>19.436350000000001</v>
      </c>
      <c r="SY34" s="17">
        <v>0.76365000000000005</v>
      </c>
      <c r="SZ34" s="17">
        <v>20.3</v>
      </c>
      <c r="TA34" s="17">
        <v>19.436350000000001</v>
      </c>
      <c r="TB34" s="17">
        <v>19.436350000000001</v>
      </c>
      <c r="TC34" s="17">
        <v>0.86365000000000003</v>
      </c>
      <c r="TD34" s="17">
        <v>6.1</v>
      </c>
      <c r="TE34" s="17">
        <v>7.5549999999999997</v>
      </c>
      <c r="TF34" s="17">
        <v>7.5549999999999997</v>
      </c>
      <c r="TG34" s="17">
        <v>-1.4550000000000001</v>
      </c>
      <c r="TH34" s="17">
        <v>8.1999999999999993</v>
      </c>
      <c r="TI34" s="17">
        <v>17.702999999999999</v>
      </c>
      <c r="TJ34" s="17">
        <v>17.702999999999999</v>
      </c>
      <c r="TK34" s="17">
        <v>-9.5030000000000001</v>
      </c>
      <c r="TL34" s="17">
        <v>17.399999999999999</v>
      </c>
      <c r="TM34" s="17">
        <v>25.876000000000001</v>
      </c>
      <c r="TN34" s="17">
        <v>25.876000000000001</v>
      </c>
      <c r="TO34" s="17">
        <v>-8.4760000000000009</v>
      </c>
      <c r="TP34" s="17">
        <v>29.7</v>
      </c>
      <c r="TQ34" s="17">
        <v>64.506</v>
      </c>
      <c r="TR34" s="17">
        <v>64.506</v>
      </c>
      <c r="TS34" s="17">
        <v>-34.805999999999997</v>
      </c>
      <c r="TT34" s="17">
        <v>46.8</v>
      </c>
      <c r="TU34" s="17">
        <v>68</v>
      </c>
      <c r="TV34" s="17">
        <v>74.528999999999996</v>
      </c>
      <c r="TW34" s="17">
        <v>-27.728999999999999</v>
      </c>
      <c r="TX34" s="17">
        <v>3.9</v>
      </c>
      <c r="TY34" s="17">
        <v>5.1539999999999999</v>
      </c>
      <c r="TZ34" s="17">
        <v>5.1539999999999999</v>
      </c>
      <c r="UA34" s="17">
        <v>-1.254</v>
      </c>
      <c r="UB34" s="17">
        <v>0.8</v>
      </c>
      <c r="UC34" s="17">
        <v>9.7449999999999992</v>
      </c>
      <c r="UD34" s="17">
        <v>9.7449999999999992</v>
      </c>
      <c r="UE34" s="17">
        <v>-8.9450000000000003</v>
      </c>
      <c r="UF34" s="17">
        <v>29.1</v>
      </c>
      <c r="UG34" s="17">
        <v>25.42</v>
      </c>
      <c r="UH34" s="17">
        <v>25.42</v>
      </c>
      <c r="UI34" s="17">
        <v>3.68</v>
      </c>
      <c r="UJ34" s="17">
        <v>21</v>
      </c>
      <c r="UK34" s="17">
        <v>21</v>
      </c>
      <c r="UL34" s="17">
        <v>19.436350000000001</v>
      </c>
      <c r="UM34" s="17">
        <v>1.56365</v>
      </c>
      <c r="UN34" s="17">
        <v>8.1</v>
      </c>
      <c r="UO34" s="17">
        <v>8</v>
      </c>
      <c r="UP34" s="17">
        <v>8</v>
      </c>
      <c r="UQ34" s="17">
        <v>0.1</v>
      </c>
      <c r="UR34" s="17"/>
      <c r="US34" s="17"/>
      <c r="UT34" s="17"/>
      <c r="UU34" s="17">
        <v>0</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6.7</v>
      </c>
      <c r="VI34" s="17">
        <v>1.2250000000000001</v>
      </c>
      <c r="VJ34" s="17">
        <v>1.2250000000000001</v>
      </c>
      <c r="VK34" s="17">
        <v>5.4749999999999996</v>
      </c>
      <c r="VL34" s="17">
        <v>253.1</v>
      </c>
      <c r="VM34" s="17">
        <v>192.9</v>
      </c>
      <c r="VN34" s="17">
        <v>212.94</v>
      </c>
      <c r="VO34" s="17">
        <v>40.159999999999997</v>
      </c>
      <c r="VP34" s="17">
        <v>18.600000000000001</v>
      </c>
      <c r="VQ34" s="17">
        <v>13.298999999999999</v>
      </c>
      <c r="VR34" s="17">
        <v>13.298999999999999</v>
      </c>
      <c r="VS34" s="17">
        <v>5.3010000000000002</v>
      </c>
      <c r="VT34" s="17">
        <v>53.3</v>
      </c>
      <c r="VU34" s="17">
        <v>48.5</v>
      </c>
      <c r="VV34" s="17">
        <v>92.368499999999997</v>
      </c>
      <c r="VW34" s="17">
        <v>-39.0685</v>
      </c>
      <c r="VX34" s="17"/>
      <c r="VY34" s="17"/>
      <c r="VZ34" s="17">
        <v>0.6</v>
      </c>
      <c r="WA34" s="17">
        <v>-0.6</v>
      </c>
      <c r="WB34" s="17">
        <v>46.7</v>
      </c>
      <c r="WC34" s="17">
        <v>39.299999999999997</v>
      </c>
      <c r="WD34" s="17">
        <v>55.012</v>
      </c>
      <c r="WE34" s="17">
        <v>-8.3119999999999994</v>
      </c>
      <c r="WF34" s="17">
        <v>38.6</v>
      </c>
      <c r="WG34" s="17">
        <v>73.900000000000006</v>
      </c>
      <c r="WH34" s="17">
        <v>49.6</v>
      </c>
      <c r="WI34" s="17">
        <v>-11</v>
      </c>
      <c r="WJ34" s="17">
        <v>44.8</v>
      </c>
      <c r="WK34" s="17">
        <v>82.516000000000005</v>
      </c>
      <c r="WL34" s="17">
        <v>82.516000000000005</v>
      </c>
      <c r="WM34" s="17">
        <v>-37.716000000000001</v>
      </c>
      <c r="WN34" s="17">
        <v>2.1</v>
      </c>
      <c r="WO34" s="17">
        <v>4.2</v>
      </c>
      <c r="WP34" s="17">
        <v>4.2</v>
      </c>
      <c r="WQ34" s="17">
        <v>-2.1</v>
      </c>
      <c r="WR34" s="17">
        <v>2</v>
      </c>
      <c r="WS34" s="17">
        <v>2.4</v>
      </c>
      <c r="WT34" s="17">
        <v>2.4</v>
      </c>
      <c r="WU34" s="17">
        <v>-0.4</v>
      </c>
      <c r="WV34" s="17">
        <v>1.4</v>
      </c>
      <c r="WW34" s="17">
        <v>2.4</v>
      </c>
      <c r="WX34" s="17">
        <v>2.4</v>
      </c>
      <c r="WY34" s="17">
        <v>-1</v>
      </c>
      <c r="WZ34" s="17">
        <v>1.4</v>
      </c>
      <c r="XA34" s="17">
        <v>2.8</v>
      </c>
      <c r="XB34" s="17">
        <v>2.8</v>
      </c>
      <c r="XC34" s="17">
        <v>-1.4</v>
      </c>
      <c r="XD34" s="17">
        <v>11.1</v>
      </c>
      <c r="XE34" s="17">
        <v>10.912000000000001</v>
      </c>
      <c r="XF34" s="17">
        <v>10.912000000000001</v>
      </c>
      <c r="XG34" s="17">
        <v>0.188</v>
      </c>
      <c r="XH34" s="17">
        <v>6.8</v>
      </c>
      <c r="XI34" s="17">
        <v>7.8</v>
      </c>
      <c r="XJ34" s="17">
        <v>7.8</v>
      </c>
      <c r="XK34" s="17">
        <v>-1</v>
      </c>
      <c r="XL34" s="17">
        <v>20</v>
      </c>
      <c r="XM34" s="17">
        <v>19.241980000000002</v>
      </c>
      <c r="XN34" s="17">
        <v>19.241980000000002</v>
      </c>
      <c r="XO34" s="17">
        <v>0.75802000000000003</v>
      </c>
      <c r="XP34" s="17">
        <v>20</v>
      </c>
      <c r="XQ34" s="17">
        <v>19.241980000000002</v>
      </c>
      <c r="XR34" s="17">
        <v>19.241980000000002</v>
      </c>
      <c r="XS34" s="17">
        <v>0.75802000000000003</v>
      </c>
      <c r="XT34" s="17">
        <v>5.0999999999999996</v>
      </c>
      <c r="XU34" s="17">
        <v>10.8</v>
      </c>
      <c r="XV34" s="17">
        <v>10.8</v>
      </c>
      <c r="XW34" s="17">
        <v>-5.7</v>
      </c>
      <c r="XX34" s="17"/>
      <c r="XY34" s="17"/>
      <c r="XZ34" s="17"/>
      <c r="YA34" s="17">
        <v>0</v>
      </c>
      <c r="YB34" s="17"/>
      <c r="YC34" s="17"/>
      <c r="YD34" s="17">
        <v>20</v>
      </c>
      <c r="YE34" s="17">
        <v>-20</v>
      </c>
      <c r="YF34" s="17">
        <v>17.2</v>
      </c>
      <c r="YG34" s="17">
        <v>14</v>
      </c>
      <c r="YH34" s="17">
        <v>14</v>
      </c>
      <c r="YI34" s="17">
        <v>3.2</v>
      </c>
      <c r="YJ34" s="17">
        <v>15.1</v>
      </c>
      <c r="YK34" s="17">
        <v>13</v>
      </c>
      <c r="YL34" s="17">
        <v>13</v>
      </c>
      <c r="YM34" s="17">
        <v>2.1</v>
      </c>
      <c r="YN34" s="17">
        <v>7.2</v>
      </c>
      <c r="YO34" s="17">
        <v>7.95</v>
      </c>
      <c r="YP34" s="17">
        <v>7.95</v>
      </c>
      <c r="YQ34" s="17">
        <v>-0.75</v>
      </c>
      <c r="YR34" s="17">
        <v>9.1</v>
      </c>
      <c r="YS34" s="17">
        <v>11</v>
      </c>
      <c r="YT34" s="17">
        <v>11</v>
      </c>
      <c r="YU34" s="17">
        <v>-1.9</v>
      </c>
      <c r="YV34" s="17">
        <v>17.399999999999999</v>
      </c>
      <c r="YW34" s="17">
        <v>20</v>
      </c>
      <c r="YX34" s="17">
        <v>20</v>
      </c>
      <c r="YY34" s="17">
        <v>-2.6</v>
      </c>
    </row>
    <row r="35" spans="1:675" ht="24" customHeight="1" x14ac:dyDescent="0.25">
      <c r="A35" s="1"/>
      <c r="B35" s="16" t="s">
        <v>71</v>
      </c>
      <c r="C35" s="16" t="s">
        <v>839</v>
      </c>
      <c r="D35" s="17">
        <v>199.9</v>
      </c>
      <c r="E35" s="17">
        <v>203.40136000000001</v>
      </c>
      <c r="F35" s="17">
        <v>203.40136000000001</v>
      </c>
      <c r="G35" s="17">
        <v>-3.50136</v>
      </c>
      <c r="H35" s="17">
        <v>598.70000000000005</v>
      </c>
      <c r="I35" s="17">
        <v>600.09135000000003</v>
      </c>
      <c r="J35" s="17">
        <v>629.11312999999996</v>
      </c>
      <c r="K35" s="17">
        <v>-30.413129999999999</v>
      </c>
      <c r="L35" s="17">
        <v>201.2</v>
      </c>
      <c r="M35" s="17">
        <v>195.4101</v>
      </c>
      <c r="N35" s="17">
        <v>204.86058</v>
      </c>
      <c r="O35" s="17">
        <v>-3.6605799999999999</v>
      </c>
      <c r="P35" s="17"/>
      <c r="Q35" s="17"/>
      <c r="R35" s="17"/>
      <c r="S35" s="17">
        <v>0</v>
      </c>
      <c r="T35" s="17"/>
      <c r="U35" s="17"/>
      <c r="V35" s="17"/>
      <c r="W35" s="17">
        <v>0</v>
      </c>
      <c r="X35" s="17">
        <v>89.9</v>
      </c>
      <c r="Y35" s="17">
        <v>91.867829999999998</v>
      </c>
      <c r="Z35" s="17">
        <v>91.867829999999998</v>
      </c>
      <c r="AA35" s="17">
        <v>-1.96783</v>
      </c>
      <c r="AB35" s="17">
        <v>208.9</v>
      </c>
      <c r="AC35" s="17">
        <v>242</v>
      </c>
      <c r="AD35" s="17">
        <v>242</v>
      </c>
      <c r="AE35" s="17">
        <v>-33.1</v>
      </c>
      <c r="AF35" s="17">
        <v>27.5</v>
      </c>
      <c r="AG35" s="17">
        <v>27.80639</v>
      </c>
      <c r="AH35" s="17"/>
      <c r="AI35" s="17">
        <v>27.5</v>
      </c>
      <c r="AJ35" s="17"/>
      <c r="AK35" s="17"/>
      <c r="AL35" s="17"/>
      <c r="AM35" s="17">
        <v>0</v>
      </c>
      <c r="AN35" s="17">
        <v>169.4</v>
      </c>
      <c r="AO35" s="17">
        <v>189.64879999999999</v>
      </c>
      <c r="AP35" s="17">
        <v>189.64879999999999</v>
      </c>
      <c r="AQ35" s="17">
        <v>-20.248799999999999</v>
      </c>
      <c r="AR35" s="17">
        <v>188.1</v>
      </c>
      <c r="AS35" s="17">
        <v>189.64879999999999</v>
      </c>
      <c r="AT35" s="17">
        <v>189.64879999999999</v>
      </c>
      <c r="AU35" s="17">
        <v>-1.5488</v>
      </c>
      <c r="AV35" s="17">
        <v>0</v>
      </c>
      <c r="AW35" s="17"/>
      <c r="AX35" s="17"/>
      <c r="AY35" s="17">
        <v>0</v>
      </c>
      <c r="AZ35" s="17">
        <v>184.4</v>
      </c>
      <c r="BA35" s="17">
        <v>190.21832000000001</v>
      </c>
      <c r="BB35" s="17">
        <v>190.21832000000001</v>
      </c>
      <c r="BC35" s="17">
        <v>-5.8183199999999999</v>
      </c>
      <c r="BD35" s="17">
        <v>195.2</v>
      </c>
      <c r="BE35" s="17">
        <v>207.24285</v>
      </c>
      <c r="BF35" s="17">
        <v>207.24285</v>
      </c>
      <c r="BG35" s="17">
        <v>-12.04285</v>
      </c>
      <c r="BH35" s="17">
        <v>102.3</v>
      </c>
      <c r="BI35" s="17">
        <v>103.93259999999999</v>
      </c>
      <c r="BJ35" s="17">
        <v>103.93259999999999</v>
      </c>
      <c r="BK35" s="17">
        <v>-1.6326000000000001</v>
      </c>
      <c r="BL35" s="17">
        <v>478.2</v>
      </c>
      <c r="BM35" s="17">
        <v>491.20796999999999</v>
      </c>
      <c r="BN35" s="17">
        <v>493.61004000000003</v>
      </c>
      <c r="BO35" s="17">
        <v>-15.41004</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c r="CG35" s="17"/>
      <c r="CH35" s="17"/>
      <c r="CI35" s="17">
        <v>0</v>
      </c>
      <c r="CJ35" s="17">
        <v>161.69999999999999</v>
      </c>
      <c r="CK35" s="17">
        <v>164.06706</v>
      </c>
      <c r="CL35" s="17">
        <v>164.06706</v>
      </c>
      <c r="CM35" s="17">
        <v>-2.3670599999999999</v>
      </c>
      <c r="CN35" s="17">
        <v>6.6</v>
      </c>
      <c r="CO35" s="17">
        <v>7.4306799999999997</v>
      </c>
      <c r="CP35" s="17">
        <v>7.4306799999999997</v>
      </c>
      <c r="CQ35" s="17">
        <v>-0.83067999999999997</v>
      </c>
      <c r="CR35" s="17">
        <v>5.2</v>
      </c>
      <c r="CS35" s="17">
        <v>4.0787899999999997</v>
      </c>
      <c r="CT35" s="17">
        <v>4.0787899999999997</v>
      </c>
      <c r="CU35" s="17">
        <v>1.12121</v>
      </c>
      <c r="CV35" s="17">
        <v>15.2</v>
      </c>
      <c r="CW35" s="17">
        <v>22.410769999999999</v>
      </c>
      <c r="CX35" s="17"/>
      <c r="CY35" s="17">
        <v>15.2</v>
      </c>
      <c r="CZ35" s="17">
        <v>0.4</v>
      </c>
      <c r="DA35" s="17"/>
      <c r="DB35" s="17">
        <v>6.8787000000000003</v>
      </c>
      <c r="DC35" s="17">
        <v>-6.4786999999999999</v>
      </c>
      <c r="DD35" s="17"/>
      <c r="DE35" s="17"/>
      <c r="DF35" s="17"/>
      <c r="DG35" s="17">
        <v>0</v>
      </c>
      <c r="DH35" s="17">
        <v>143.30000000000001</v>
      </c>
      <c r="DI35" s="17">
        <v>142.44412</v>
      </c>
      <c r="DJ35" s="17">
        <v>95.152670000000001</v>
      </c>
      <c r="DK35" s="17">
        <v>48.147329999999997</v>
      </c>
      <c r="DL35" s="17"/>
      <c r="DM35" s="17"/>
      <c r="DN35" s="17"/>
      <c r="DO35" s="17">
        <v>0</v>
      </c>
      <c r="DP35" s="17"/>
      <c r="DQ35" s="17"/>
      <c r="DR35" s="17"/>
      <c r="DS35" s="17">
        <v>0</v>
      </c>
      <c r="DT35" s="17"/>
      <c r="DU35" s="17"/>
      <c r="DV35" s="17"/>
      <c r="DW35" s="17">
        <v>0</v>
      </c>
      <c r="DX35" s="17"/>
      <c r="DY35" s="17"/>
      <c r="DZ35" s="17"/>
      <c r="EA35" s="17">
        <v>0</v>
      </c>
      <c r="EB35" s="17">
        <v>110.2</v>
      </c>
      <c r="EC35" s="17">
        <v>112.46647</v>
      </c>
      <c r="ED35" s="17">
        <v>112.46647</v>
      </c>
      <c r="EE35" s="17">
        <v>-2.26647</v>
      </c>
      <c r="EF35" s="17">
        <v>166.7</v>
      </c>
      <c r="EG35" s="17">
        <v>220.69499999999999</v>
      </c>
      <c r="EH35" s="17">
        <v>220.69499999999999</v>
      </c>
      <c r="EI35" s="17">
        <v>-53.994999999999997</v>
      </c>
      <c r="EJ35" s="17"/>
      <c r="EK35" s="17"/>
      <c r="EL35" s="17"/>
      <c r="EM35" s="17">
        <v>0</v>
      </c>
      <c r="EN35" s="17"/>
      <c r="EO35" s="17"/>
      <c r="EP35" s="17"/>
      <c r="EQ35" s="17">
        <v>0</v>
      </c>
      <c r="ER35" s="17"/>
      <c r="ES35" s="17"/>
      <c r="ET35" s="17"/>
      <c r="EU35" s="17">
        <v>0</v>
      </c>
      <c r="EV35" s="17">
        <v>6.5</v>
      </c>
      <c r="EW35" s="17">
        <v>6.39</v>
      </c>
      <c r="EX35" s="17">
        <v>6.39</v>
      </c>
      <c r="EY35" s="17">
        <v>0.11</v>
      </c>
      <c r="EZ35" s="17">
        <v>419.5</v>
      </c>
      <c r="FA35" s="17">
        <v>418.96015999999997</v>
      </c>
      <c r="FB35" s="17">
        <v>418.96015999999997</v>
      </c>
      <c r="FC35" s="17">
        <v>0.53983999999999999</v>
      </c>
      <c r="FD35" s="17">
        <v>81.5</v>
      </c>
      <c r="FE35" s="17">
        <v>81.635570000000001</v>
      </c>
      <c r="FF35" s="17">
        <v>81.635570000000001</v>
      </c>
      <c r="FG35" s="17">
        <v>-0.13557</v>
      </c>
      <c r="FH35" s="17">
        <v>146.69999999999999</v>
      </c>
      <c r="FI35" s="17">
        <v>149.98721</v>
      </c>
      <c r="FJ35" s="17">
        <v>151.36251999999999</v>
      </c>
      <c r="FK35" s="17">
        <v>-4.6625199999999998</v>
      </c>
      <c r="FL35" s="17">
        <v>41.8</v>
      </c>
      <c r="FM35" s="17">
        <v>41.89893</v>
      </c>
      <c r="FN35" s="17">
        <v>41.89893</v>
      </c>
      <c r="FO35" s="17">
        <v>-9.8930000000000004E-2</v>
      </c>
      <c r="FP35" s="17">
        <v>18.493359999999999</v>
      </c>
      <c r="FQ35" s="17">
        <v>19.21088</v>
      </c>
      <c r="FR35" s="17">
        <v>19.21088</v>
      </c>
      <c r="FS35" s="17">
        <v>-0.71752000000000005</v>
      </c>
      <c r="FT35" s="17">
        <v>0</v>
      </c>
      <c r="FU35" s="17"/>
      <c r="FV35" s="17">
        <v>18.46453</v>
      </c>
      <c r="FW35" s="17">
        <v>-18.46453</v>
      </c>
      <c r="FX35" s="17">
        <v>92.6</v>
      </c>
      <c r="FY35" s="17">
        <v>87.773570000000007</v>
      </c>
      <c r="FZ35" s="17">
        <v>87.773570000000007</v>
      </c>
      <c r="GA35" s="17">
        <v>4.8264300000000002</v>
      </c>
      <c r="GB35" s="17">
        <v>160.80000000000001</v>
      </c>
      <c r="GC35" s="17">
        <v>166.98542</v>
      </c>
      <c r="GD35" s="17">
        <v>166.98542</v>
      </c>
      <c r="GE35" s="17">
        <v>-6.1854199999999997</v>
      </c>
      <c r="GF35" s="17">
        <v>160.9</v>
      </c>
      <c r="GG35" s="17">
        <v>166.98542</v>
      </c>
      <c r="GH35" s="17">
        <v>166.98542</v>
      </c>
      <c r="GI35" s="17">
        <v>-6.0854200000000001</v>
      </c>
      <c r="GJ35" s="17">
        <v>171.9</v>
      </c>
      <c r="GK35" s="17">
        <v>167.48688000000001</v>
      </c>
      <c r="GL35" s="17">
        <v>167.48688000000001</v>
      </c>
      <c r="GM35" s="17">
        <v>4.4131200000000002</v>
      </c>
      <c r="GN35" s="17">
        <v>105.7</v>
      </c>
      <c r="GO35" s="17">
        <v>110.48202000000001</v>
      </c>
      <c r="GP35" s="17">
        <v>110.48202000000001</v>
      </c>
      <c r="GQ35" s="17">
        <v>-4.7820200000000002</v>
      </c>
      <c r="GR35" s="17">
        <v>45.1</v>
      </c>
      <c r="GS35" s="17">
        <v>47.082599999999999</v>
      </c>
      <c r="GT35" s="17">
        <v>47.082599999999999</v>
      </c>
      <c r="GU35" s="17">
        <v>-1.9825999999999999</v>
      </c>
      <c r="GV35" s="17"/>
      <c r="GW35" s="17"/>
      <c r="GX35" s="17">
        <v>22.798999999999999</v>
      </c>
      <c r="GY35" s="17">
        <v>-22.798999999999999</v>
      </c>
      <c r="GZ35" s="17">
        <v>3.8</v>
      </c>
      <c r="HA35" s="17"/>
      <c r="HB35" s="17"/>
      <c r="HC35" s="17">
        <v>3.8</v>
      </c>
      <c r="HD35" s="17">
        <v>31.6</v>
      </c>
      <c r="HE35" s="17">
        <v>33.515149999999998</v>
      </c>
      <c r="HF35" s="17">
        <v>33.515149999999998</v>
      </c>
      <c r="HG35" s="17">
        <v>-1.9151499999999999</v>
      </c>
      <c r="HH35" s="17">
        <v>169</v>
      </c>
      <c r="HI35" s="17">
        <v>174.55948000000001</v>
      </c>
      <c r="HJ35" s="17">
        <v>174.55948000000001</v>
      </c>
      <c r="HK35" s="17">
        <v>-5.5594799999999998</v>
      </c>
      <c r="HL35" s="17"/>
      <c r="HM35" s="17"/>
      <c r="HN35" s="17"/>
      <c r="HO35" s="17">
        <v>0</v>
      </c>
      <c r="HP35" s="17"/>
      <c r="HQ35" s="17"/>
      <c r="HR35" s="17"/>
      <c r="HS35" s="17">
        <v>0</v>
      </c>
      <c r="HT35" s="17">
        <v>80.7</v>
      </c>
      <c r="HU35" s="17">
        <v>94.682149999999993</v>
      </c>
      <c r="HV35" s="17">
        <v>84.825940000000003</v>
      </c>
      <c r="HW35" s="17">
        <v>-4.1259399999999999</v>
      </c>
      <c r="HX35" s="17"/>
      <c r="HY35" s="17"/>
      <c r="HZ35" s="17"/>
      <c r="IA35" s="17">
        <v>0</v>
      </c>
      <c r="IB35" s="17"/>
      <c r="IC35" s="17"/>
      <c r="ID35" s="17"/>
      <c r="IE35" s="17">
        <v>0</v>
      </c>
      <c r="IF35" s="17">
        <v>44.5</v>
      </c>
      <c r="IG35" s="17">
        <v>45.265309999999999</v>
      </c>
      <c r="IH35" s="17">
        <v>45.265309999999999</v>
      </c>
      <c r="II35" s="17">
        <v>-0.76531000000000005</v>
      </c>
      <c r="IJ35" s="17"/>
      <c r="IK35" s="17"/>
      <c r="IL35" s="17"/>
      <c r="IM35" s="17">
        <v>0</v>
      </c>
      <c r="IN35" s="17"/>
      <c r="IO35" s="17"/>
      <c r="IP35" s="17"/>
      <c r="IQ35" s="17">
        <v>0</v>
      </c>
      <c r="IR35" s="17"/>
      <c r="IS35" s="17"/>
      <c r="IT35" s="17"/>
      <c r="IU35" s="17">
        <v>0</v>
      </c>
      <c r="IV35" s="17">
        <v>127</v>
      </c>
      <c r="IW35" s="17">
        <v>126.84735999999999</v>
      </c>
      <c r="IX35" s="17">
        <v>132.83837</v>
      </c>
      <c r="IY35" s="17">
        <v>-5.8383700000000003</v>
      </c>
      <c r="IZ35" s="17">
        <v>160.4</v>
      </c>
      <c r="JA35" s="17"/>
      <c r="JB35" s="17">
        <v>118.22014</v>
      </c>
      <c r="JC35" s="17">
        <v>42.179859999999998</v>
      </c>
      <c r="JD35" s="17">
        <v>158.30000000000001</v>
      </c>
      <c r="JE35" s="17">
        <v>169.78200000000001</v>
      </c>
      <c r="JF35" s="17"/>
      <c r="JG35" s="17">
        <v>158.30000000000001</v>
      </c>
      <c r="JH35" s="17">
        <v>190.1</v>
      </c>
      <c r="JI35" s="17">
        <v>202.72200000000001</v>
      </c>
      <c r="JJ35" s="17">
        <v>202.72200000000001</v>
      </c>
      <c r="JK35" s="17">
        <v>-12.622</v>
      </c>
      <c r="JL35" s="17"/>
      <c r="JM35" s="17"/>
      <c r="JN35" s="17"/>
      <c r="JO35" s="17">
        <v>0</v>
      </c>
      <c r="JP35" s="17">
        <v>69.900000000000006</v>
      </c>
      <c r="JQ35" s="17">
        <v>73.590999999999994</v>
      </c>
      <c r="JR35" s="17">
        <v>73.590999999999994</v>
      </c>
      <c r="JS35" s="17">
        <v>-3.6909999999999998</v>
      </c>
      <c r="JT35" s="17">
        <v>33.4</v>
      </c>
      <c r="JU35" s="17">
        <v>36.905999999999999</v>
      </c>
      <c r="JV35" s="17">
        <v>36.905999999999999</v>
      </c>
      <c r="JW35" s="17">
        <v>-3.5059999999999998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c r="KT35" s="17"/>
      <c r="KU35" s="17">
        <v>0</v>
      </c>
      <c r="KV35" s="17">
        <v>0</v>
      </c>
      <c r="KW35" s="17">
        <v>4.1132999999999997</v>
      </c>
      <c r="KX35" s="17">
        <v>4.1132999999999997</v>
      </c>
      <c r="KY35" s="17">
        <v>-4.1132999999999997</v>
      </c>
      <c r="KZ35" s="17">
        <v>182.9</v>
      </c>
      <c r="LA35" s="17">
        <v>203.31972999999999</v>
      </c>
      <c r="LB35" s="17">
        <v>133.52601000000001</v>
      </c>
      <c r="LC35" s="17">
        <v>49.373989999999999</v>
      </c>
      <c r="LD35" s="17">
        <v>133.9</v>
      </c>
      <c r="LE35" s="17">
        <v>114.73898</v>
      </c>
      <c r="LF35" s="17">
        <v>114.73898</v>
      </c>
      <c r="LG35" s="17">
        <v>19.161020000000001</v>
      </c>
      <c r="LH35" s="17">
        <v>59.6</v>
      </c>
      <c r="LI35" s="17">
        <v>67.199219999999997</v>
      </c>
      <c r="LJ35" s="17">
        <v>67.199219999999997</v>
      </c>
      <c r="LK35" s="17">
        <v>-7.5992199999999999</v>
      </c>
      <c r="LL35" s="17">
        <v>76.3</v>
      </c>
      <c r="LM35" s="17">
        <v>78.567999999999998</v>
      </c>
      <c r="LN35" s="17">
        <v>78.567999999999998</v>
      </c>
      <c r="LO35" s="17">
        <v>-2.2679999999999998</v>
      </c>
      <c r="LP35" s="17"/>
      <c r="LQ35" s="17"/>
      <c r="LR35" s="17">
        <v>29.980560000000001</v>
      </c>
      <c r="LS35" s="17">
        <v>-29.980560000000001</v>
      </c>
      <c r="LT35" s="17">
        <v>65</v>
      </c>
      <c r="LU35" s="17">
        <v>66.941299999999998</v>
      </c>
      <c r="LV35" s="17"/>
      <c r="LW35" s="17">
        <v>65</v>
      </c>
      <c r="LX35" s="17">
        <v>0</v>
      </c>
      <c r="LY35" s="17"/>
      <c r="LZ35" s="17"/>
      <c r="MA35" s="17">
        <v>0</v>
      </c>
      <c r="MB35" s="17">
        <v>44.6</v>
      </c>
      <c r="MC35" s="17">
        <v>32.955719999999999</v>
      </c>
      <c r="MD35" s="17"/>
      <c r="ME35" s="17">
        <v>44.6</v>
      </c>
      <c r="MF35" s="17">
        <v>136.30000000000001</v>
      </c>
      <c r="MG35" s="17">
        <v>138.54471000000001</v>
      </c>
      <c r="MH35" s="17">
        <v>138.54471000000001</v>
      </c>
      <c r="MI35" s="17">
        <v>-2.24471</v>
      </c>
      <c r="MJ35" s="17"/>
      <c r="MK35" s="17"/>
      <c r="ML35" s="17"/>
      <c r="MM35" s="17">
        <v>0</v>
      </c>
      <c r="MN35" s="17">
        <v>76.5</v>
      </c>
      <c r="MO35" s="17">
        <v>69.480379999999997</v>
      </c>
      <c r="MP35" s="17">
        <v>69.480379999999997</v>
      </c>
      <c r="MQ35" s="17">
        <v>7.0196199999999997</v>
      </c>
      <c r="MR35" s="17">
        <v>173.3</v>
      </c>
      <c r="MS35" s="17">
        <v>103.18237999999999</v>
      </c>
      <c r="MT35" s="17"/>
      <c r="MU35" s="17">
        <v>173.3</v>
      </c>
      <c r="MV35" s="17"/>
      <c r="MW35" s="17"/>
      <c r="MX35" s="17"/>
      <c r="MY35" s="17">
        <v>0</v>
      </c>
      <c r="MZ35" s="17"/>
      <c r="NA35" s="17"/>
      <c r="NB35" s="17"/>
      <c r="NC35" s="17">
        <v>0</v>
      </c>
      <c r="ND35" s="17"/>
      <c r="NE35" s="17"/>
      <c r="NF35" s="17"/>
      <c r="NG35" s="17">
        <v>0</v>
      </c>
      <c r="NH35" s="17"/>
      <c r="NI35" s="17"/>
      <c r="NJ35" s="17"/>
      <c r="NK35" s="17">
        <v>0</v>
      </c>
      <c r="NL35" s="17">
        <v>137.1</v>
      </c>
      <c r="NM35" s="17">
        <v>145.18799999999999</v>
      </c>
      <c r="NN35" s="17">
        <v>146.52000000000001</v>
      </c>
      <c r="NO35" s="17">
        <v>-9.42</v>
      </c>
      <c r="NP35" s="17">
        <v>76.599999999999994</v>
      </c>
      <c r="NQ35" s="17">
        <v>72.811999999999998</v>
      </c>
      <c r="NR35" s="17">
        <v>73.48</v>
      </c>
      <c r="NS35" s="17">
        <v>3.12</v>
      </c>
      <c r="NT35" s="17"/>
      <c r="NU35" s="17"/>
      <c r="NV35" s="17"/>
      <c r="NW35" s="17">
        <v>0</v>
      </c>
      <c r="NX35" s="17">
        <v>0</v>
      </c>
      <c r="NY35" s="17"/>
      <c r="NZ35" s="17">
        <v>3.6327500000000001</v>
      </c>
      <c r="OA35" s="17">
        <v>-3.6327500000000001</v>
      </c>
      <c r="OB35" s="17">
        <v>20</v>
      </c>
      <c r="OC35" s="17">
        <v>20</v>
      </c>
      <c r="OD35" s="17">
        <v>17.492709999999999</v>
      </c>
      <c r="OE35" s="17">
        <v>2.5072899999999998</v>
      </c>
      <c r="OF35" s="17">
        <v>0.2</v>
      </c>
      <c r="OG35" s="17">
        <v>0.77200000000000002</v>
      </c>
      <c r="OH35" s="17">
        <v>0.77200000000000002</v>
      </c>
      <c r="OI35" s="17">
        <v>-0.57199999999999995</v>
      </c>
      <c r="OJ35" s="17">
        <v>58.7</v>
      </c>
      <c r="OK35" s="17">
        <v>29.5</v>
      </c>
      <c r="OL35" s="17">
        <v>63.682000000000002</v>
      </c>
      <c r="OM35" s="17">
        <v>-4.9820000000000002</v>
      </c>
      <c r="ON35" s="17">
        <v>80.8</v>
      </c>
      <c r="OO35" s="17">
        <v>52.3</v>
      </c>
      <c r="OP35" s="17">
        <v>62.088999999999999</v>
      </c>
      <c r="OQ35" s="17">
        <v>18.710999999999999</v>
      </c>
      <c r="OR35" s="17">
        <v>3.3</v>
      </c>
      <c r="OS35" s="17">
        <v>0.18</v>
      </c>
      <c r="OT35" s="17">
        <v>0.18</v>
      </c>
      <c r="OU35" s="17">
        <v>3.12</v>
      </c>
      <c r="OV35" s="17">
        <v>0.2</v>
      </c>
      <c r="OW35" s="17">
        <v>0.3</v>
      </c>
      <c r="OX35" s="17">
        <v>0.3</v>
      </c>
      <c r="OY35" s="17">
        <v>-0.1</v>
      </c>
      <c r="OZ35" s="17">
        <v>20.2</v>
      </c>
      <c r="PA35" s="17">
        <v>19.436350000000001</v>
      </c>
      <c r="PB35" s="17">
        <v>19.436350000000001</v>
      </c>
      <c r="PC35" s="17">
        <v>0.76365000000000005</v>
      </c>
      <c r="PD35" s="17">
        <v>10</v>
      </c>
      <c r="PE35" s="17">
        <v>9.9830000000000005</v>
      </c>
      <c r="PF35" s="17">
        <v>9.9830000000000005</v>
      </c>
      <c r="PG35" s="17">
        <v>1.7000000000000001E-2</v>
      </c>
      <c r="PH35" s="17">
        <v>5.5</v>
      </c>
      <c r="PI35" s="17">
        <v>5.67</v>
      </c>
      <c r="PJ35" s="17">
        <v>5.67</v>
      </c>
      <c r="PK35" s="17">
        <v>-0.17</v>
      </c>
      <c r="PL35" s="17">
        <v>164.6</v>
      </c>
      <c r="PM35" s="17">
        <v>90.7</v>
      </c>
      <c r="PN35" s="17">
        <v>199</v>
      </c>
      <c r="PO35" s="17">
        <v>-34.4</v>
      </c>
      <c r="PP35" s="17">
        <v>38.43</v>
      </c>
      <c r="PQ35" s="17">
        <v>84</v>
      </c>
      <c r="PR35" s="17">
        <v>104.61145999999999</v>
      </c>
      <c r="PS35" s="17">
        <v>-66.181460000000001</v>
      </c>
      <c r="PT35" s="17">
        <v>2.2000000000000002</v>
      </c>
      <c r="PU35" s="17"/>
      <c r="PV35" s="17">
        <v>2</v>
      </c>
      <c r="PW35" s="17">
        <v>0.2</v>
      </c>
      <c r="PX35" s="17"/>
      <c r="PY35" s="17">
        <v>1</v>
      </c>
      <c r="PZ35" s="17">
        <v>1</v>
      </c>
      <c r="QA35" s="17">
        <v>-1</v>
      </c>
      <c r="QB35" s="17">
        <v>5</v>
      </c>
      <c r="QC35" s="17">
        <v>5</v>
      </c>
      <c r="QD35" s="17">
        <v>5</v>
      </c>
      <c r="QE35" s="17">
        <v>0</v>
      </c>
      <c r="QF35" s="17">
        <v>20.100000000000001</v>
      </c>
      <c r="QG35" s="17">
        <v>20.274049999999999</v>
      </c>
      <c r="QH35" s="17">
        <v>20.274049999999999</v>
      </c>
      <c r="QI35" s="17">
        <v>-0.17405000000000001</v>
      </c>
      <c r="QJ35" s="17">
        <v>20</v>
      </c>
      <c r="QK35" s="17">
        <v>19.436350000000001</v>
      </c>
      <c r="QL35" s="17">
        <v>19.436350000000001</v>
      </c>
      <c r="QM35" s="17">
        <v>0.56364999999999998</v>
      </c>
      <c r="QN35" s="17">
        <v>19</v>
      </c>
      <c r="QO35" s="17">
        <v>17.492709999999999</v>
      </c>
      <c r="QP35" s="17">
        <v>17.492709999999999</v>
      </c>
      <c r="QQ35" s="17">
        <v>1.50729</v>
      </c>
      <c r="QR35" s="17">
        <v>3.5</v>
      </c>
      <c r="QS35" s="17">
        <v>3.5</v>
      </c>
      <c r="QT35" s="17">
        <v>3.5</v>
      </c>
      <c r="QU35" s="17">
        <v>0</v>
      </c>
      <c r="QV35" s="17">
        <v>18.399999999999999</v>
      </c>
      <c r="QW35" s="17">
        <v>17.881440000000001</v>
      </c>
      <c r="QX35" s="17">
        <v>17.881440000000001</v>
      </c>
      <c r="QY35" s="17">
        <v>0.51856000000000002</v>
      </c>
      <c r="QZ35" s="17">
        <v>15.3</v>
      </c>
      <c r="RA35" s="17">
        <v>14.412000000000001</v>
      </c>
      <c r="RB35" s="17">
        <v>14.412000000000001</v>
      </c>
      <c r="RC35" s="17">
        <v>0.88800000000000001</v>
      </c>
      <c r="RD35" s="17">
        <v>18.7</v>
      </c>
      <c r="RE35" s="17">
        <v>17.006</v>
      </c>
      <c r="RF35" s="17">
        <v>17.006</v>
      </c>
      <c r="RG35" s="17">
        <v>1.694</v>
      </c>
      <c r="RH35" s="17">
        <v>12.6</v>
      </c>
      <c r="RI35" s="17">
        <v>11.522</v>
      </c>
      <c r="RJ35" s="17">
        <v>11.522</v>
      </c>
      <c r="RK35" s="17">
        <v>1.0780000000000001</v>
      </c>
      <c r="RL35" s="17">
        <v>28.1</v>
      </c>
      <c r="RM35" s="17">
        <v>31.3</v>
      </c>
      <c r="RN35" s="17">
        <v>41.994999999999997</v>
      </c>
      <c r="RO35" s="17">
        <v>-13.895</v>
      </c>
      <c r="RP35" s="17">
        <v>18.899999999999999</v>
      </c>
      <c r="RQ35" s="17">
        <v>12.79</v>
      </c>
      <c r="RR35" s="17">
        <v>12.79</v>
      </c>
      <c r="RS35" s="17">
        <v>6.11</v>
      </c>
      <c r="RT35" s="17">
        <v>3.1</v>
      </c>
      <c r="RU35" s="17">
        <v>3.2010000000000001</v>
      </c>
      <c r="RV35" s="17">
        <v>3.2010000000000001</v>
      </c>
      <c r="RW35" s="17">
        <v>-0.10100000000000001</v>
      </c>
      <c r="RX35" s="17">
        <v>20.2</v>
      </c>
      <c r="RY35" s="17">
        <v>19.792000000000002</v>
      </c>
      <c r="RZ35" s="17">
        <v>19.792000000000002</v>
      </c>
      <c r="SA35" s="17">
        <v>0.40799999999999997</v>
      </c>
      <c r="SB35" s="17">
        <v>3.2</v>
      </c>
      <c r="SC35" s="17">
        <v>2</v>
      </c>
      <c r="SD35" s="17">
        <v>2</v>
      </c>
      <c r="SE35" s="17">
        <v>1.2</v>
      </c>
      <c r="SF35" s="17"/>
      <c r="SG35" s="17"/>
      <c r="SH35" s="17"/>
      <c r="SI35" s="17">
        <v>0</v>
      </c>
      <c r="SJ35" s="17">
        <v>0.2</v>
      </c>
      <c r="SK35" s="17">
        <v>0.3</v>
      </c>
      <c r="SL35" s="17">
        <v>0.3</v>
      </c>
      <c r="SM35" s="17">
        <v>-0.1</v>
      </c>
      <c r="SN35" s="17">
        <v>19.899999999999999</v>
      </c>
      <c r="SO35" s="17">
        <v>19.1448</v>
      </c>
      <c r="SP35" s="17">
        <v>19.1448</v>
      </c>
      <c r="SQ35" s="17">
        <v>0.75519999999999998</v>
      </c>
      <c r="SR35" s="17">
        <v>10.5</v>
      </c>
      <c r="SS35" s="17"/>
      <c r="ST35" s="17">
        <v>12.244899999999999</v>
      </c>
      <c r="SU35" s="17">
        <v>-1.7448999999999999</v>
      </c>
      <c r="SV35" s="17">
        <v>20.2</v>
      </c>
      <c r="SW35" s="17">
        <v>19.436350000000001</v>
      </c>
      <c r="SX35" s="17">
        <v>19.436350000000001</v>
      </c>
      <c r="SY35" s="17">
        <v>0.76365000000000005</v>
      </c>
      <c r="SZ35" s="17">
        <v>20.3</v>
      </c>
      <c r="TA35" s="17">
        <v>19.436350000000001</v>
      </c>
      <c r="TB35" s="17">
        <v>19.436350000000001</v>
      </c>
      <c r="TC35" s="17">
        <v>0.86365000000000003</v>
      </c>
      <c r="TD35" s="17">
        <v>4.2</v>
      </c>
      <c r="TE35" s="17">
        <v>8.4160000000000004</v>
      </c>
      <c r="TF35" s="17">
        <v>8.4160000000000004</v>
      </c>
      <c r="TG35" s="17">
        <v>-4.2160000000000002</v>
      </c>
      <c r="TH35" s="17">
        <v>6.4</v>
      </c>
      <c r="TI35" s="17">
        <v>18.899999999999999</v>
      </c>
      <c r="TJ35" s="17">
        <v>18.899999999999999</v>
      </c>
      <c r="TK35" s="17">
        <v>-12.5</v>
      </c>
      <c r="TL35" s="17">
        <v>23.8</v>
      </c>
      <c r="TM35" s="17">
        <v>20.940999999999999</v>
      </c>
      <c r="TN35" s="17">
        <v>20.940999999999999</v>
      </c>
      <c r="TO35" s="17">
        <v>2.859</v>
      </c>
      <c r="TP35" s="17">
        <v>32.6</v>
      </c>
      <c r="TQ35" s="17">
        <v>69.022999999999996</v>
      </c>
      <c r="TR35" s="17">
        <v>69.022999999999996</v>
      </c>
      <c r="TS35" s="17">
        <v>-36.423000000000002</v>
      </c>
      <c r="TT35" s="17">
        <v>68.05</v>
      </c>
      <c r="TU35" s="17">
        <v>69.599999999999994</v>
      </c>
      <c r="TV35" s="17">
        <v>80.192999999999998</v>
      </c>
      <c r="TW35" s="17">
        <v>-12.143000000000001</v>
      </c>
      <c r="TX35" s="17">
        <v>5.5</v>
      </c>
      <c r="TY35" s="17">
        <v>5.468</v>
      </c>
      <c r="TZ35" s="17">
        <v>5.468</v>
      </c>
      <c r="UA35" s="17">
        <v>3.2000000000000001E-2</v>
      </c>
      <c r="UB35" s="17">
        <v>2.8</v>
      </c>
      <c r="UC35" s="17">
        <v>10.367000000000001</v>
      </c>
      <c r="UD35" s="17">
        <v>10.367000000000001</v>
      </c>
      <c r="UE35" s="17">
        <v>-7.5670000000000002</v>
      </c>
      <c r="UF35" s="17">
        <v>28.4</v>
      </c>
      <c r="UG35" s="17">
        <v>19.88</v>
      </c>
      <c r="UH35" s="17">
        <v>19.88</v>
      </c>
      <c r="UI35" s="17">
        <v>8.52</v>
      </c>
      <c r="UJ35" s="17">
        <v>21</v>
      </c>
      <c r="UK35" s="17">
        <v>21</v>
      </c>
      <c r="UL35" s="17">
        <v>19.436350000000001</v>
      </c>
      <c r="UM35" s="17">
        <v>1.56365</v>
      </c>
      <c r="UN35" s="17">
        <v>8.1</v>
      </c>
      <c r="UO35" s="17">
        <v>8</v>
      </c>
      <c r="UP35" s="17">
        <v>8</v>
      </c>
      <c r="UQ35" s="17">
        <v>0.1</v>
      </c>
      <c r="UR35" s="17"/>
      <c r="US35" s="17"/>
      <c r="UT35" s="17"/>
      <c r="UU35" s="17">
        <v>0</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7.3</v>
      </c>
      <c r="VI35" s="17">
        <v>1.946</v>
      </c>
      <c r="VJ35" s="17">
        <v>1.946</v>
      </c>
      <c r="VK35" s="17">
        <v>5.3540000000000001</v>
      </c>
      <c r="VL35" s="17">
        <v>220.8</v>
      </c>
      <c r="VM35" s="17">
        <v>194.3</v>
      </c>
      <c r="VN35" s="17">
        <v>207.25200000000001</v>
      </c>
      <c r="VO35" s="17">
        <v>13.548</v>
      </c>
      <c r="VP35" s="17">
        <v>18.7</v>
      </c>
      <c r="VQ35" s="17">
        <v>11.523</v>
      </c>
      <c r="VR35" s="17">
        <v>11.523</v>
      </c>
      <c r="VS35" s="17">
        <v>7.1769999999999996</v>
      </c>
      <c r="VT35" s="17">
        <v>28.8</v>
      </c>
      <c r="VU35" s="17">
        <v>43.6</v>
      </c>
      <c r="VV35" s="17">
        <v>71.088499999999996</v>
      </c>
      <c r="VW35" s="17">
        <v>-42.288499999999999</v>
      </c>
      <c r="VX35" s="17"/>
      <c r="VY35" s="17"/>
      <c r="VZ35" s="17">
        <v>0.6</v>
      </c>
      <c r="WA35" s="17">
        <v>-0.6</v>
      </c>
      <c r="WB35" s="17">
        <v>40.6</v>
      </c>
      <c r="WC35" s="17">
        <v>51.5</v>
      </c>
      <c r="WD35" s="17">
        <v>67.532499999999999</v>
      </c>
      <c r="WE35" s="17">
        <v>-26.932500000000001</v>
      </c>
      <c r="WF35" s="17">
        <v>50</v>
      </c>
      <c r="WG35" s="17">
        <v>86.9</v>
      </c>
      <c r="WH35" s="17">
        <v>58.4</v>
      </c>
      <c r="WI35" s="17">
        <v>-8.4</v>
      </c>
      <c r="WJ35" s="17">
        <v>22.5</v>
      </c>
      <c r="WK35" s="17">
        <v>76.064999999999998</v>
      </c>
      <c r="WL35" s="17">
        <v>76.064999999999998</v>
      </c>
      <c r="WM35" s="17">
        <v>-53.564999999999998</v>
      </c>
      <c r="WN35" s="17">
        <v>2.1</v>
      </c>
      <c r="WO35" s="17">
        <v>4.2</v>
      </c>
      <c r="WP35" s="17">
        <v>4.2</v>
      </c>
      <c r="WQ35" s="17">
        <v>-2.1</v>
      </c>
      <c r="WR35" s="17">
        <v>2</v>
      </c>
      <c r="WS35" s="17">
        <v>2.4</v>
      </c>
      <c r="WT35" s="17">
        <v>2.4</v>
      </c>
      <c r="WU35" s="17">
        <v>-0.4</v>
      </c>
      <c r="WV35" s="17">
        <v>1.4</v>
      </c>
      <c r="WW35" s="17">
        <v>2.4</v>
      </c>
      <c r="WX35" s="17">
        <v>2.4</v>
      </c>
      <c r="WY35" s="17">
        <v>-1</v>
      </c>
      <c r="WZ35" s="17">
        <v>1.4</v>
      </c>
      <c r="XA35" s="17">
        <v>2.8</v>
      </c>
      <c r="XB35" s="17">
        <v>2.8</v>
      </c>
      <c r="XC35" s="17">
        <v>-1.4</v>
      </c>
      <c r="XD35" s="17">
        <v>11.7</v>
      </c>
      <c r="XE35" s="17">
        <v>10.209</v>
      </c>
      <c r="XF35" s="17">
        <v>10.209</v>
      </c>
      <c r="XG35" s="17">
        <v>1.4910000000000001</v>
      </c>
      <c r="XH35" s="17">
        <v>6.7</v>
      </c>
      <c r="XI35" s="17">
        <v>7.8</v>
      </c>
      <c r="XJ35" s="17">
        <v>7.8</v>
      </c>
      <c r="XK35" s="17">
        <v>-1.1000000000000001</v>
      </c>
      <c r="XL35" s="17">
        <v>20</v>
      </c>
      <c r="XM35" s="17">
        <v>19.241980000000002</v>
      </c>
      <c r="XN35" s="17">
        <v>19.241980000000002</v>
      </c>
      <c r="XO35" s="17">
        <v>0.75802000000000003</v>
      </c>
      <c r="XP35" s="17">
        <v>20</v>
      </c>
      <c r="XQ35" s="17">
        <v>19.241980000000002</v>
      </c>
      <c r="XR35" s="17">
        <v>19.241980000000002</v>
      </c>
      <c r="XS35" s="17">
        <v>0.75802000000000003</v>
      </c>
      <c r="XT35" s="17">
        <v>5.4</v>
      </c>
      <c r="XU35" s="17"/>
      <c r="XV35" s="17"/>
      <c r="XW35" s="17">
        <v>5.4</v>
      </c>
      <c r="XX35" s="17"/>
      <c r="XY35" s="17"/>
      <c r="XZ35" s="17"/>
      <c r="YA35" s="17">
        <v>0</v>
      </c>
      <c r="YB35" s="17"/>
      <c r="YC35" s="17"/>
      <c r="YD35" s="17">
        <v>20</v>
      </c>
      <c r="YE35" s="17">
        <v>-20</v>
      </c>
      <c r="YF35" s="17">
        <v>16.7</v>
      </c>
      <c r="YG35" s="17">
        <v>14</v>
      </c>
      <c r="YH35" s="17">
        <v>14</v>
      </c>
      <c r="YI35" s="17">
        <v>2.7</v>
      </c>
      <c r="YJ35" s="17">
        <v>6.4</v>
      </c>
      <c r="YK35" s="17">
        <v>13</v>
      </c>
      <c r="YL35" s="17">
        <v>13</v>
      </c>
      <c r="YM35" s="17">
        <v>-6.6</v>
      </c>
      <c r="YN35" s="17">
        <v>7</v>
      </c>
      <c r="YO35" s="17">
        <v>7.95</v>
      </c>
      <c r="YP35" s="17">
        <v>7.95</v>
      </c>
      <c r="YQ35" s="17">
        <v>-0.95</v>
      </c>
      <c r="YR35" s="17">
        <v>9</v>
      </c>
      <c r="YS35" s="17">
        <v>11</v>
      </c>
      <c r="YT35" s="17">
        <v>11</v>
      </c>
      <c r="YU35" s="17">
        <v>-2</v>
      </c>
      <c r="YV35" s="17">
        <v>21</v>
      </c>
      <c r="YW35" s="17">
        <v>20</v>
      </c>
      <c r="YX35" s="17">
        <v>20</v>
      </c>
      <c r="YY35" s="17">
        <v>1</v>
      </c>
    </row>
    <row r="36" spans="1:675" ht="24" customHeight="1" x14ac:dyDescent="0.25">
      <c r="A36" s="1"/>
      <c r="B36" s="16" t="s">
        <v>71</v>
      </c>
      <c r="C36" s="16" t="s">
        <v>840</v>
      </c>
      <c r="D36" s="17">
        <v>203.1</v>
      </c>
      <c r="E36" s="17">
        <v>203.40136000000001</v>
      </c>
      <c r="F36" s="17">
        <v>203.40136000000001</v>
      </c>
      <c r="G36" s="17">
        <v>-0.30136000000000002</v>
      </c>
      <c r="H36" s="17">
        <v>598.5</v>
      </c>
      <c r="I36" s="17">
        <v>600.09135000000003</v>
      </c>
      <c r="J36" s="17">
        <v>629.11312999999996</v>
      </c>
      <c r="K36" s="17">
        <v>-30.613130000000002</v>
      </c>
      <c r="L36" s="17">
        <v>202.7</v>
      </c>
      <c r="M36" s="17">
        <v>195.4101</v>
      </c>
      <c r="N36" s="17">
        <v>204.86058</v>
      </c>
      <c r="O36" s="17">
        <v>-2.1605799999999999</v>
      </c>
      <c r="P36" s="17"/>
      <c r="Q36" s="17"/>
      <c r="R36" s="17"/>
      <c r="S36" s="17">
        <v>0</v>
      </c>
      <c r="T36" s="17"/>
      <c r="U36" s="17"/>
      <c r="V36" s="17"/>
      <c r="W36" s="17">
        <v>0</v>
      </c>
      <c r="X36" s="17">
        <v>90</v>
      </c>
      <c r="Y36" s="17">
        <v>91.867829999999998</v>
      </c>
      <c r="Z36" s="17">
        <v>91.867829999999998</v>
      </c>
      <c r="AA36" s="17">
        <v>-1.8678300000000001</v>
      </c>
      <c r="AB36" s="17">
        <v>211.8</v>
      </c>
      <c r="AC36" s="17">
        <v>242</v>
      </c>
      <c r="AD36" s="17">
        <v>242</v>
      </c>
      <c r="AE36" s="17">
        <v>-30.2</v>
      </c>
      <c r="AF36" s="17">
        <v>27.2</v>
      </c>
      <c r="AG36" s="17">
        <v>27.80639</v>
      </c>
      <c r="AH36" s="17"/>
      <c r="AI36" s="17">
        <v>27.2</v>
      </c>
      <c r="AJ36" s="17"/>
      <c r="AK36" s="17"/>
      <c r="AL36" s="17"/>
      <c r="AM36" s="17">
        <v>0</v>
      </c>
      <c r="AN36" s="17">
        <v>169.8</v>
      </c>
      <c r="AO36" s="17">
        <v>189.64879999999999</v>
      </c>
      <c r="AP36" s="17">
        <v>189.64879999999999</v>
      </c>
      <c r="AQ36" s="17">
        <v>-19.848800000000001</v>
      </c>
      <c r="AR36" s="17">
        <v>187.7</v>
      </c>
      <c r="AS36" s="17">
        <v>189.64879999999999</v>
      </c>
      <c r="AT36" s="17">
        <v>189.64879999999999</v>
      </c>
      <c r="AU36" s="17">
        <v>-1.9488000000000001</v>
      </c>
      <c r="AV36" s="17">
        <v>0</v>
      </c>
      <c r="AW36" s="17"/>
      <c r="AX36" s="17"/>
      <c r="AY36" s="17">
        <v>0</v>
      </c>
      <c r="AZ36" s="17">
        <v>185.1</v>
      </c>
      <c r="BA36" s="17">
        <v>190.21832000000001</v>
      </c>
      <c r="BB36" s="17">
        <v>190.21832000000001</v>
      </c>
      <c r="BC36" s="17">
        <v>-5.1183199999999998</v>
      </c>
      <c r="BD36" s="17">
        <v>194.2</v>
      </c>
      <c r="BE36" s="17">
        <v>207.24285</v>
      </c>
      <c r="BF36" s="17">
        <v>207.24285</v>
      </c>
      <c r="BG36" s="17">
        <v>-13.04285</v>
      </c>
      <c r="BH36" s="17">
        <v>102.2</v>
      </c>
      <c r="BI36" s="17">
        <v>103.93259999999999</v>
      </c>
      <c r="BJ36" s="17">
        <v>103.93259999999999</v>
      </c>
      <c r="BK36" s="17">
        <v>-1.7325999999999999</v>
      </c>
      <c r="BL36" s="17">
        <v>441.3</v>
      </c>
      <c r="BM36" s="17">
        <v>491.20796999999999</v>
      </c>
      <c r="BN36" s="17">
        <v>493.61004000000003</v>
      </c>
      <c r="BO36" s="17">
        <v>-52.310040000000001</v>
      </c>
      <c r="BP36" s="17">
        <v>10.3</v>
      </c>
      <c r="BQ36" s="17">
        <v>10.52094</v>
      </c>
      <c r="BR36" s="17">
        <v>10.52094</v>
      </c>
      <c r="BS36" s="17">
        <v>-0.22094</v>
      </c>
      <c r="BT36" s="17"/>
      <c r="BU36" s="17"/>
      <c r="BV36" s="17"/>
      <c r="BW36" s="17">
        <v>0</v>
      </c>
      <c r="BX36" s="17"/>
      <c r="BY36" s="17"/>
      <c r="BZ36" s="17"/>
      <c r="CA36" s="17">
        <v>0</v>
      </c>
      <c r="CB36" s="17"/>
      <c r="CC36" s="17"/>
      <c r="CD36" s="17"/>
      <c r="CE36" s="17">
        <v>0</v>
      </c>
      <c r="CF36" s="17"/>
      <c r="CG36" s="17"/>
      <c r="CH36" s="17"/>
      <c r="CI36" s="17">
        <v>0</v>
      </c>
      <c r="CJ36" s="17">
        <v>166.1</v>
      </c>
      <c r="CK36" s="17">
        <v>164.06706</v>
      </c>
      <c r="CL36" s="17">
        <v>164.06706</v>
      </c>
      <c r="CM36" s="17">
        <v>2.03294</v>
      </c>
      <c r="CN36" s="17">
        <v>7.9</v>
      </c>
      <c r="CO36" s="17">
        <v>7.4306799999999997</v>
      </c>
      <c r="CP36" s="17">
        <v>7.4306799999999997</v>
      </c>
      <c r="CQ36" s="17">
        <v>0.46932000000000001</v>
      </c>
      <c r="CR36" s="17">
        <v>5.3</v>
      </c>
      <c r="CS36" s="17">
        <v>4.0787899999999997</v>
      </c>
      <c r="CT36" s="17">
        <v>4.0787899999999997</v>
      </c>
      <c r="CU36" s="17">
        <v>1.2212099999999999</v>
      </c>
      <c r="CV36" s="17">
        <v>15.3</v>
      </c>
      <c r="CW36" s="17">
        <v>22.410769999999999</v>
      </c>
      <c r="CX36" s="17"/>
      <c r="CY36" s="17">
        <v>15.3</v>
      </c>
      <c r="CZ36" s="17">
        <v>0.4</v>
      </c>
      <c r="DA36" s="17"/>
      <c r="DB36" s="17">
        <v>6.8787000000000003</v>
      </c>
      <c r="DC36" s="17">
        <v>-6.4786999999999999</v>
      </c>
      <c r="DD36" s="17"/>
      <c r="DE36" s="17"/>
      <c r="DF36" s="17"/>
      <c r="DG36" s="17">
        <v>0</v>
      </c>
      <c r="DH36" s="17">
        <v>142.69999999999999</v>
      </c>
      <c r="DI36" s="17">
        <v>142.44412</v>
      </c>
      <c r="DJ36" s="17">
        <v>95.152670000000001</v>
      </c>
      <c r="DK36" s="17">
        <v>47.547330000000002</v>
      </c>
      <c r="DL36" s="17"/>
      <c r="DM36" s="17"/>
      <c r="DN36" s="17"/>
      <c r="DO36" s="17">
        <v>0</v>
      </c>
      <c r="DP36" s="17"/>
      <c r="DQ36" s="17"/>
      <c r="DR36" s="17"/>
      <c r="DS36" s="17">
        <v>0</v>
      </c>
      <c r="DT36" s="17"/>
      <c r="DU36" s="17"/>
      <c r="DV36" s="17"/>
      <c r="DW36" s="17">
        <v>0</v>
      </c>
      <c r="DX36" s="17"/>
      <c r="DY36" s="17"/>
      <c r="DZ36" s="17"/>
      <c r="EA36" s="17">
        <v>0</v>
      </c>
      <c r="EB36" s="17">
        <v>110.5</v>
      </c>
      <c r="EC36" s="17">
        <v>112.46647</v>
      </c>
      <c r="ED36" s="17">
        <v>112.46647</v>
      </c>
      <c r="EE36" s="17">
        <v>-1.9664699999999999</v>
      </c>
      <c r="EF36" s="17">
        <v>171.9</v>
      </c>
      <c r="EG36" s="17">
        <v>220.69499999999999</v>
      </c>
      <c r="EH36" s="17">
        <v>220.69499999999999</v>
      </c>
      <c r="EI36" s="17">
        <v>-48.795000000000002</v>
      </c>
      <c r="EJ36" s="17"/>
      <c r="EK36" s="17"/>
      <c r="EL36" s="17"/>
      <c r="EM36" s="17">
        <v>0</v>
      </c>
      <c r="EN36" s="17"/>
      <c r="EO36" s="17"/>
      <c r="EP36" s="17"/>
      <c r="EQ36" s="17">
        <v>0</v>
      </c>
      <c r="ER36" s="17"/>
      <c r="ES36" s="17"/>
      <c r="ET36" s="17"/>
      <c r="EU36" s="17">
        <v>0</v>
      </c>
      <c r="EV36" s="17">
        <v>6.5</v>
      </c>
      <c r="EW36" s="17">
        <v>6.39</v>
      </c>
      <c r="EX36" s="17">
        <v>6.39</v>
      </c>
      <c r="EY36" s="17">
        <v>0.11</v>
      </c>
      <c r="EZ36" s="17">
        <v>396.8</v>
      </c>
      <c r="FA36" s="17">
        <v>418.96015999999997</v>
      </c>
      <c r="FB36" s="17">
        <v>418.96015999999997</v>
      </c>
      <c r="FC36" s="17">
        <v>-22.160160000000001</v>
      </c>
      <c r="FD36" s="17">
        <v>81.400000000000006</v>
      </c>
      <c r="FE36" s="17">
        <v>81.635570000000001</v>
      </c>
      <c r="FF36" s="17">
        <v>81.635570000000001</v>
      </c>
      <c r="FG36" s="17">
        <v>-0.23557</v>
      </c>
      <c r="FH36" s="17">
        <v>134.6</v>
      </c>
      <c r="FI36" s="17">
        <v>149.98721</v>
      </c>
      <c r="FJ36" s="17">
        <v>151.36251999999999</v>
      </c>
      <c r="FK36" s="17">
        <v>-16.762519999999999</v>
      </c>
      <c r="FL36" s="17">
        <v>41.9</v>
      </c>
      <c r="FM36" s="17">
        <v>41.89893</v>
      </c>
      <c r="FN36" s="17">
        <v>41.89893</v>
      </c>
      <c r="FO36" s="17">
        <v>1.07E-3</v>
      </c>
      <c r="FP36" s="17">
        <v>18.437750000000001</v>
      </c>
      <c r="FQ36" s="17">
        <v>19.21088</v>
      </c>
      <c r="FR36" s="17">
        <v>19.21088</v>
      </c>
      <c r="FS36" s="17">
        <v>-0.77312999999999998</v>
      </c>
      <c r="FT36" s="17">
        <v>7.8</v>
      </c>
      <c r="FU36" s="17"/>
      <c r="FV36" s="17">
        <v>18.46453</v>
      </c>
      <c r="FW36" s="17">
        <v>-10.664529999999999</v>
      </c>
      <c r="FX36" s="17">
        <v>91.5</v>
      </c>
      <c r="FY36" s="17">
        <v>87.773570000000007</v>
      </c>
      <c r="FZ36" s="17">
        <v>87.773570000000007</v>
      </c>
      <c r="GA36" s="17">
        <v>3.7264300000000001</v>
      </c>
      <c r="GB36" s="17">
        <v>153.5</v>
      </c>
      <c r="GC36" s="17">
        <v>166.98542</v>
      </c>
      <c r="GD36" s="17">
        <v>166.98542</v>
      </c>
      <c r="GE36" s="17">
        <v>-13.48542</v>
      </c>
      <c r="GF36" s="17">
        <v>153.69999999999999</v>
      </c>
      <c r="GG36" s="17">
        <v>166.98542</v>
      </c>
      <c r="GH36" s="17">
        <v>166.98542</v>
      </c>
      <c r="GI36" s="17">
        <v>-13.28542</v>
      </c>
      <c r="GJ36" s="17">
        <v>169.7</v>
      </c>
      <c r="GK36" s="17">
        <v>167.48688000000001</v>
      </c>
      <c r="GL36" s="17">
        <v>167.48688000000001</v>
      </c>
      <c r="GM36" s="17">
        <v>2.21312</v>
      </c>
      <c r="GN36" s="17">
        <v>105.9</v>
      </c>
      <c r="GO36" s="17">
        <v>110.48202000000001</v>
      </c>
      <c r="GP36" s="17">
        <v>110.48202000000001</v>
      </c>
      <c r="GQ36" s="17">
        <v>-4.58202</v>
      </c>
      <c r="GR36" s="17">
        <v>45.3</v>
      </c>
      <c r="GS36" s="17">
        <v>47.082599999999999</v>
      </c>
      <c r="GT36" s="17">
        <v>47.082599999999999</v>
      </c>
      <c r="GU36" s="17">
        <v>-1.7826</v>
      </c>
      <c r="GV36" s="17"/>
      <c r="GW36" s="17"/>
      <c r="GX36" s="17">
        <v>22.798999999999999</v>
      </c>
      <c r="GY36" s="17">
        <v>-22.798999999999999</v>
      </c>
      <c r="GZ36" s="17">
        <v>3.8</v>
      </c>
      <c r="HA36" s="17"/>
      <c r="HB36" s="17"/>
      <c r="HC36" s="17">
        <v>3.8</v>
      </c>
      <c r="HD36" s="17">
        <v>31.4</v>
      </c>
      <c r="HE36" s="17">
        <v>33.515149999999998</v>
      </c>
      <c r="HF36" s="17">
        <v>33.515149999999998</v>
      </c>
      <c r="HG36" s="17">
        <v>-2.1151499999999999</v>
      </c>
      <c r="HH36" s="17">
        <v>170.9</v>
      </c>
      <c r="HI36" s="17">
        <v>174.55948000000001</v>
      </c>
      <c r="HJ36" s="17">
        <v>174.55948000000001</v>
      </c>
      <c r="HK36" s="17">
        <v>-3.6594799999999998</v>
      </c>
      <c r="HL36" s="17"/>
      <c r="HM36" s="17"/>
      <c r="HN36" s="17"/>
      <c r="HO36" s="17">
        <v>0</v>
      </c>
      <c r="HP36" s="17"/>
      <c r="HQ36" s="17"/>
      <c r="HR36" s="17"/>
      <c r="HS36" s="17">
        <v>0</v>
      </c>
      <c r="HT36" s="17">
        <v>81.3</v>
      </c>
      <c r="HU36" s="17">
        <v>95.545190000000005</v>
      </c>
      <c r="HV36" s="17">
        <v>87.871510000000001</v>
      </c>
      <c r="HW36" s="17">
        <v>-6.57151</v>
      </c>
      <c r="HX36" s="17"/>
      <c r="HY36" s="17"/>
      <c r="HZ36" s="17"/>
      <c r="IA36" s="17">
        <v>0</v>
      </c>
      <c r="IB36" s="17"/>
      <c r="IC36" s="17"/>
      <c r="ID36" s="17"/>
      <c r="IE36" s="17">
        <v>0</v>
      </c>
      <c r="IF36" s="17">
        <v>44.5</v>
      </c>
      <c r="IG36" s="17">
        <v>45.265309999999999</v>
      </c>
      <c r="IH36" s="17">
        <v>45.265309999999999</v>
      </c>
      <c r="II36" s="17">
        <v>-0.76531000000000005</v>
      </c>
      <c r="IJ36" s="17"/>
      <c r="IK36" s="17"/>
      <c r="IL36" s="17"/>
      <c r="IM36" s="17">
        <v>0</v>
      </c>
      <c r="IN36" s="17"/>
      <c r="IO36" s="17"/>
      <c r="IP36" s="17"/>
      <c r="IQ36" s="17">
        <v>0</v>
      </c>
      <c r="IR36" s="17"/>
      <c r="IS36" s="17"/>
      <c r="IT36" s="17"/>
      <c r="IU36" s="17">
        <v>0</v>
      </c>
      <c r="IV36" s="17">
        <v>127.5</v>
      </c>
      <c r="IW36" s="17">
        <v>126.84735999999999</v>
      </c>
      <c r="IX36" s="17">
        <v>132.83837</v>
      </c>
      <c r="IY36" s="17">
        <v>-5.3383700000000003</v>
      </c>
      <c r="IZ36" s="17">
        <v>161.19999999999999</v>
      </c>
      <c r="JA36" s="17"/>
      <c r="JB36" s="17">
        <v>164.92344</v>
      </c>
      <c r="JC36" s="17">
        <v>-3.7234400000000001</v>
      </c>
      <c r="JD36" s="17">
        <v>158</v>
      </c>
      <c r="JE36" s="17">
        <v>169.78200000000001</v>
      </c>
      <c r="JF36" s="17"/>
      <c r="JG36" s="17">
        <v>158</v>
      </c>
      <c r="JH36" s="17">
        <v>189.7</v>
      </c>
      <c r="JI36" s="17">
        <v>202.72200000000001</v>
      </c>
      <c r="JJ36" s="17">
        <v>202.72200000000001</v>
      </c>
      <c r="JK36" s="17">
        <v>-13.022</v>
      </c>
      <c r="JL36" s="17"/>
      <c r="JM36" s="17"/>
      <c r="JN36" s="17"/>
      <c r="JO36" s="17">
        <v>0</v>
      </c>
      <c r="JP36" s="17">
        <v>70.099999999999994</v>
      </c>
      <c r="JQ36" s="17">
        <v>73.590999999999994</v>
      </c>
      <c r="JR36" s="17">
        <v>73.590999999999994</v>
      </c>
      <c r="JS36" s="17">
        <v>-3.4910000000000001</v>
      </c>
      <c r="JT36" s="17">
        <v>33.6</v>
      </c>
      <c r="JU36" s="17">
        <v>36.905999999999999</v>
      </c>
      <c r="JV36" s="17">
        <v>36.905999999999999</v>
      </c>
      <c r="JW36" s="17">
        <v>-3.306</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c r="KT36" s="17"/>
      <c r="KU36" s="17">
        <v>0</v>
      </c>
      <c r="KV36" s="17">
        <v>0</v>
      </c>
      <c r="KW36" s="17">
        <v>4.1132999999999997</v>
      </c>
      <c r="KX36" s="17">
        <v>4.1132999999999997</v>
      </c>
      <c r="KY36" s="17">
        <v>-4.1132999999999997</v>
      </c>
      <c r="KZ36" s="17">
        <v>196.2</v>
      </c>
      <c r="LA36" s="17">
        <v>231.26336000000001</v>
      </c>
      <c r="LB36" s="17">
        <v>161.46965</v>
      </c>
      <c r="LC36" s="17">
        <v>34.730350000000001</v>
      </c>
      <c r="LD36" s="17">
        <v>135.6</v>
      </c>
      <c r="LE36" s="17">
        <v>114.73898</v>
      </c>
      <c r="LF36" s="17">
        <v>114.73898</v>
      </c>
      <c r="LG36" s="17">
        <v>20.86102</v>
      </c>
      <c r="LH36" s="17">
        <v>60.3</v>
      </c>
      <c r="LI36" s="17">
        <v>67.199219999999997</v>
      </c>
      <c r="LJ36" s="17">
        <v>67.199219999999997</v>
      </c>
      <c r="LK36" s="17">
        <v>-6.8992199999999997</v>
      </c>
      <c r="LL36" s="17">
        <v>76.400000000000006</v>
      </c>
      <c r="LM36" s="17">
        <v>78.567999999999998</v>
      </c>
      <c r="LN36" s="17">
        <v>78.567999999999998</v>
      </c>
      <c r="LO36" s="17">
        <v>-2.1680000000000001</v>
      </c>
      <c r="LP36" s="17"/>
      <c r="LQ36" s="17"/>
      <c r="LR36" s="17">
        <v>29.980560000000001</v>
      </c>
      <c r="LS36" s="17">
        <v>-29.980560000000001</v>
      </c>
      <c r="LT36" s="17">
        <v>65.3</v>
      </c>
      <c r="LU36" s="17">
        <v>66.941299999999998</v>
      </c>
      <c r="LV36" s="17"/>
      <c r="LW36" s="17">
        <v>65.3</v>
      </c>
      <c r="LX36" s="17">
        <v>0</v>
      </c>
      <c r="LY36" s="17"/>
      <c r="LZ36" s="17"/>
      <c r="MA36" s="17">
        <v>0</v>
      </c>
      <c r="MB36" s="17">
        <v>44.2</v>
      </c>
      <c r="MC36" s="17">
        <v>32.955719999999999</v>
      </c>
      <c r="MD36" s="17"/>
      <c r="ME36" s="17">
        <v>44.2</v>
      </c>
      <c r="MF36" s="17">
        <v>135.9</v>
      </c>
      <c r="MG36" s="17">
        <v>138.54471000000001</v>
      </c>
      <c r="MH36" s="17">
        <v>138.54471000000001</v>
      </c>
      <c r="MI36" s="17">
        <v>-2.6447099999999999</v>
      </c>
      <c r="MJ36" s="17"/>
      <c r="MK36" s="17"/>
      <c r="ML36" s="17"/>
      <c r="MM36" s="17">
        <v>0</v>
      </c>
      <c r="MN36" s="17">
        <v>76.8</v>
      </c>
      <c r="MO36" s="17">
        <v>69.480379999999997</v>
      </c>
      <c r="MP36" s="17">
        <v>69.480379999999997</v>
      </c>
      <c r="MQ36" s="17">
        <v>7.3196199999999996</v>
      </c>
      <c r="MR36" s="17">
        <v>173</v>
      </c>
      <c r="MS36" s="17">
        <v>182.10822999999999</v>
      </c>
      <c r="MT36" s="17"/>
      <c r="MU36" s="17">
        <v>173</v>
      </c>
      <c r="MV36" s="17"/>
      <c r="MW36" s="17"/>
      <c r="MX36" s="17"/>
      <c r="MY36" s="17">
        <v>0</v>
      </c>
      <c r="MZ36" s="17"/>
      <c r="NA36" s="17"/>
      <c r="NB36" s="17"/>
      <c r="NC36" s="17">
        <v>0</v>
      </c>
      <c r="ND36" s="17"/>
      <c r="NE36" s="17"/>
      <c r="NF36" s="17"/>
      <c r="NG36" s="17">
        <v>0</v>
      </c>
      <c r="NH36" s="17"/>
      <c r="NI36" s="17"/>
      <c r="NJ36" s="17"/>
      <c r="NK36" s="17">
        <v>0</v>
      </c>
      <c r="NL36" s="17">
        <v>137.19999999999999</v>
      </c>
      <c r="NM36" s="17">
        <v>145.18799999999999</v>
      </c>
      <c r="NN36" s="17">
        <v>146.52000000000001</v>
      </c>
      <c r="NO36" s="17">
        <v>-9.32</v>
      </c>
      <c r="NP36" s="17">
        <v>76.400000000000006</v>
      </c>
      <c r="NQ36" s="17">
        <v>72.811999999999998</v>
      </c>
      <c r="NR36" s="17">
        <v>73.48</v>
      </c>
      <c r="NS36" s="17">
        <v>2.92</v>
      </c>
      <c r="NT36" s="17"/>
      <c r="NU36" s="17"/>
      <c r="NV36" s="17"/>
      <c r="NW36" s="17">
        <v>0</v>
      </c>
      <c r="NX36" s="17">
        <v>0</v>
      </c>
      <c r="NY36" s="17"/>
      <c r="NZ36" s="17">
        <v>3.6327500000000001</v>
      </c>
      <c r="OA36" s="17">
        <v>-3.6327500000000001</v>
      </c>
      <c r="OB36" s="17">
        <v>20</v>
      </c>
      <c r="OC36" s="17">
        <v>20</v>
      </c>
      <c r="OD36" s="17">
        <v>17.492709999999999</v>
      </c>
      <c r="OE36" s="17">
        <v>2.5072899999999998</v>
      </c>
      <c r="OF36" s="17">
        <v>0.1</v>
      </c>
      <c r="OG36" s="17">
        <v>0.65200000000000002</v>
      </c>
      <c r="OH36" s="17">
        <v>0.65200000000000002</v>
      </c>
      <c r="OI36" s="17">
        <v>-0.55200000000000005</v>
      </c>
      <c r="OJ36" s="17">
        <v>75.3</v>
      </c>
      <c r="OK36" s="17">
        <v>37.299999999999997</v>
      </c>
      <c r="OL36" s="17">
        <v>66.13</v>
      </c>
      <c r="OM36" s="17">
        <v>9.17</v>
      </c>
      <c r="ON36" s="17">
        <v>75.900000000000006</v>
      </c>
      <c r="OO36" s="17">
        <v>48.3</v>
      </c>
      <c r="OP36" s="17">
        <v>53.988999999999997</v>
      </c>
      <c r="OQ36" s="17">
        <v>21.911000000000001</v>
      </c>
      <c r="OR36" s="17">
        <v>3.5</v>
      </c>
      <c r="OS36" s="17">
        <v>0.18</v>
      </c>
      <c r="OT36" s="17">
        <v>0.18</v>
      </c>
      <c r="OU36" s="17">
        <v>3.32</v>
      </c>
      <c r="OV36" s="17">
        <v>0.1</v>
      </c>
      <c r="OW36" s="17">
        <v>0.2</v>
      </c>
      <c r="OX36" s="17">
        <v>0.2</v>
      </c>
      <c r="OY36" s="17">
        <v>-0.1</v>
      </c>
      <c r="OZ36" s="17">
        <v>20.399999999999999</v>
      </c>
      <c r="PA36" s="17">
        <v>19.436350000000001</v>
      </c>
      <c r="PB36" s="17">
        <v>19.436350000000001</v>
      </c>
      <c r="PC36" s="17">
        <v>0.96365000000000001</v>
      </c>
      <c r="PD36" s="17">
        <v>9.9</v>
      </c>
      <c r="PE36" s="17">
        <v>9.9830000000000005</v>
      </c>
      <c r="PF36" s="17">
        <v>9.9830000000000005</v>
      </c>
      <c r="PG36" s="17">
        <v>-8.3000000000000004E-2</v>
      </c>
      <c r="PH36" s="17">
        <v>5.5</v>
      </c>
      <c r="PI36" s="17">
        <v>5.67</v>
      </c>
      <c r="PJ36" s="17">
        <v>5.67</v>
      </c>
      <c r="PK36" s="17">
        <v>-0.17</v>
      </c>
      <c r="PL36" s="17">
        <v>96.1</v>
      </c>
      <c r="PM36" s="17">
        <v>82.3</v>
      </c>
      <c r="PN36" s="17">
        <v>194</v>
      </c>
      <c r="PO36" s="17">
        <v>-97.9</v>
      </c>
      <c r="PP36" s="17">
        <v>44.59</v>
      </c>
      <c r="PQ36" s="17">
        <v>82</v>
      </c>
      <c r="PR36" s="17">
        <v>102.6033</v>
      </c>
      <c r="PS36" s="17">
        <v>-58.013300000000001</v>
      </c>
      <c r="PT36" s="17">
        <v>2.2000000000000002</v>
      </c>
      <c r="PU36" s="17"/>
      <c r="PV36" s="17">
        <v>2</v>
      </c>
      <c r="PW36" s="17">
        <v>0.2</v>
      </c>
      <c r="PX36" s="17"/>
      <c r="PY36" s="17">
        <v>1</v>
      </c>
      <c r="PZ36" s="17">
        <v>1</v>
      </c>
      <c r="QA36" s="17">
        <v>-1</v>
      </c>
      <c r="QB36" s="17">
        <v>5</v>
      </c>
      <c r="QC36" s="17">
        <v>5</v>
      </c>
      <c r="QD36" s="17">
        <v>5</v>
      </c>
      <c r="QE36" s="17">
        <v>0</v>
      </c>
      <c r="QF36" s="17">
        <v>20.5</v>
      </c>
      <c r="QG36" s="17">
        <v>20.274049999999999</v>
      </c>
      <c r="QH36" s="17">
        <v>20.274049999999999</v>
      </c>
      <c r="QI36" s="17">
        <v>0.22595000000000001</v>
      </c>
      <c r="QJ36" s="17">
        <v>18.899999999999999</v>
      </c>
      <c r="QK36" s="17">
        <v>19.436350000000001</v>
      </c>
      <c r="QL36" s="17">
        <v>19.436350000000001</v>
      </c>
      <c r="QM36" s="17">
        <v>-0.53634999999999999</v>
      </c>
      <c r="QN36" s="17">
        <v>19</v>
      </c>
      <c r="QO36" s="17">
        <v>17.492709999999999</v>
      </c>
      <c r="QP36" s="17">
        <v>17.492709999999999</v>
      </c>
      <c r="QQ36" s="17">
        <v>1.50729</v>
      </c>
      <c r="QR36" s="17">
        <v>3.5</v>
      </c>
      <c r="QS36" s="17">
        <v>3.5</v>
      </c>
      <c r="QT36" s="17">
        <v>3.5</v>
      </c>
      <c r="QU36" s="17">
        <v>0</v>
      </c>
      <c r="QV36" s="17">
        <v>18.399999999999999</v>
      </c>
      <c r="QW36" s="17">
        <v>17.881440000000001</v>
      </c>
      <c r="QX36" s="17">
        <v>17.881440000000001</v>
      </c>
      <c r="QY36" s="17">
        <v>0.51856000000000002</v>
      </c>
      <c r="QZ36" s="17">
        <v>15.1</v>
      </c>
      <c r="RA36" s="17">
        <v>14.016</v>
      </c>
      <c r="RB36" s="17">
        <v>14.016</v>
      </c>
      <c r="RC36" s="17">
        <v>1.0840000000000001</v>
      </c>
      <c r="RD36" s="17">
        <v>18.5</v>
      </c>
      <c r="RE36" s="17">
        <v>16.837</v>
      </c>
      <c r="RF36" s="17">
        <v>16.837</v>
      </c>
      <c r="RG36" s="17">
        <v>1.663</v>
      </c>
      <c r="RH36" s="17">
        <v>15.6</v>
      </c>
      <c r="RI36" s="17">
        <v>12.651</v>
      </c>
      <c r="RJ36" s="17">
        <v>12.651</v>
      </c>
      <c r="RK36" s="17">
        <v>2.9489999999999998</v>
      </c>
      <c r="RL36" s="17">
        <v>38.700000000000003</v>
      </c>
      <c r="RM36" s="17">
        <v>33.200000000000003</v>
      </c>
      <c r="RN36" s="17">
        <v>43.628</v>
      </c>
      <c r="RO36" s="17">
        <v>-4.9279999999999999</v>
      </c>
      <c r="RP36" s="17">
        <v>18.8</v>
      </c>
      <c r="RQ36" s="17">
        <v>13.246</v>
      </c>
      <c r="RR36" s="17">
        <v>13.246</v>
      </c>
      <c r="RS36" s="17">
        <v>5.5540000000000003</v>
      </c>
      <c r="RT36" s="17">
        <v>3.1</v>
      </c>
      <c r="RU36" s="17">
        <v>3.2010000000000001</v>
      </c>
      <c r="RV36" s="17">
        <v>3.2010000000000001</v>
      </c>
      <c r="RW36" s="17">
        <v>-0.10100000000000001</v>
      </c>
      <c r="RX36" s="17">
        <v>20.2</v>
      </c>
      <c r="RY36" s="17">
        <v>19.792000000000002</v>
      </c>
      <c r="RZ36" s="17">
        <v>19.792000000000002</v>
      </c>
      <c r="SA36" s="17">
        <v>0.40799999999999997</v>
      </c>
      <c r="SB36" s="17">
        <v>3.2</v>
      </c>
      <c r="SC36" s="17">
        <v>2</v>
      </c>
      <c r="SD36" s="17">
        <v>2</v>
      </c>
      <c r="SE36" s="17">
        <v>1.2</v>
      </c>
      <c r="SF36" s="17"/>
      <c r="SG36" s="17"/>
      <c r="SH36" s="17"/>
      <c r="SI36" s="17">
        <v>0</v>
      </c>
      <c r="SJ36" s="17">
        <v>0.1</v>
      </c>
      <c r="SK36" s="17">
        <v>0.26400000000000001</v>
      </c>
      <c r="SL36" s="17">
        <v>0.26400000000000001</v>
      </c>
      <c r="SM36" s="17">
        <v>-0.16400000000000001</v>
      </c>
      <c r="SN36" s="17">
        <v>19.899999999999999</v>
      </c>
      <c r="SO36" s="17">
        <v>19.1448</v>
      </c>
      <c r="SP36" s="17">
        <v>19.1448</v>
      </c>
      <c r="SQ36" s="17">
        <v>0.75519999999999998</v>
      </c>
      <c r="SR36" s="17">
        <v>8.9</v>
      </c>
      <c r="SS36" s="17"/>
      <c r="ST36" s="17">
        <v>12.244899999999999</v>
      </c>
      <c r="SU36" s="17">
        <v>-3.3449</v>
      </c>
      <c r="SV36" s="17">
        <v>20.2</v>
      </c>
      <c r="SW36" s="17">
        <v>19.436350000000001</v>
      </c>
      <c r="SX36" s="17">
        <v>19.436350000000001</v>
      </c>
      <c r="SY36" s="17">
        <v>0.76365000000000005</v>
      </c>
      <c r="SZ36" s="17">
        <v>20.399999999999999</v>
      </c>
      <c r="TA36" s="17">
        <v>19.436350000000001</v>
      </c>
      <c r="TB36" s="17">
        <v>19.436350000000001</v>
      </c>
      <c r="TC36" s="17">
        <v>0.96365000000000001</v>
      </c>
      <c r="TD36" s="17">
        <v>4.7</v>
      </c>
      <c r="TE36" s="17">
        <v>8.8469999999999995</v>
      </c>
      <c r="TF36" s="17">
        <v>8.8469999999999995</v>
      </c>
      <c r="TG36" s="17">
        <v>-4.1470000000000002</v>
      </c>
      <c r="TH36" s="17">
        <v>9.1</v>
      </c>
      <c r="TI36" s="17">
        <v>20.952000000000002</v>
      </c>
      <c r="TJ36" s="17">
        <v>20.952000000000002</v>
      </c>
      <c r="TK36" s="17">
        <v>-11.852</v>
      </c>
      <c r="TL36" s="17">
        <v>32.5</v>
      </c>
      <c r="TM36" s="17">
        <v>16.776</v>
      </c>
      <c r="TN36" s="17">
        <v>16.776</v>
      </c>
      <c r="TO36" s="17">
        <v>15.724</v>
      </c>
      <c r="TP36" s="17">
        <v>32.200000000000003</v>
      </c>
      <c r="TQ36" s="17">
        <v>71.918999999999997</v>
      </c>
      <c r="TR36" s="17">
        <v>71.918999999999997</v>
      </c>
      <c r="TS36" s="17">
        <v>-39.719000000000001</v>
      </c>
      <c r="TT36" s="17">
        <v>75.989999999999995</v>
      </c>
      <c r="TU36" s="17">
        <v>71.099999999999994</v>
      </c>
      <c r="TV36" s="17">
        <v>82.805999999999997</v>
      </c>
      <c r="TW36" s="17">
        <v>-6.8159999999999998</v>
      </c>
      <c r="TX36" s="17">
        <v>5.9</v>
      </c>
      <c r="TY36" s="17">
        <v>5.76</v>
      </c>
      <c r="TZ36" s="17">
        <v>5.76</v>
      </c>
      <c r="UA36" s="17">
        <v>0.14000000000000001</v>
      </c>
      <c r="UB36" s="17">
        <v>2.5</v>
      </c>
      <c r="UC36" s="17">
        <v>10.747999999999999</v>
      </c>
      <c r="UD36" s="17">
        <v>10.747999999999999</v>
      </c>
      <c r="UE36" s="17">
        <v>-8.2479999999999993</v>
      </c>
      <c r="UF36" s="17">
        <v>29.2</v>
      </c>
      <c r="UG36" s="17">
        <v>15.66</v>
      </c>
      <c r="UH36" s="17">
        <v>15.66</v>
      </c>
      <c r="UI36" s="17">
        <v>13.54</v>
      </c>
      <c r="UJ36" s="17">
        <v>21</v>
      </c>
      <c r="UK36" s="17">
        <v>21</v>
      </c>
      <c r="UL36" s="17">
        <v>19.436350000000001</v>
      </c>
      <c r="UM36" s="17">
        <v>1.56365</v>
      </c>
      <c r="UN36" s="17">
        <v>8.1</v>
      </c>
      <c r="UO36" s="17">
        <v>8</v>
      </c>
      <c r="UP36" s="17">
        <v>8</v>
      </c>
      <c r="UQ36" s="17">
        <v>0.1</v>
      </c>
      <c r="UR36" s="17"/>
      <c r="US36" s="17"/>
      <c r="UT36" s="17"/>
      <c r="UU36" s="17">
        <v>0</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9.6</v>
      </c>
      <c r="VI36" s="17">
        <v>2.6179999999999999</v>
      </c>
      <c r="VJ36" s="17">
        <v>2.6179999999999999</v>
      </c>
      <c r="VK36" s="17">
        <v>6.9820000000000002</v>
      </c>
      <c r="VL36" s="17">
        <v>194.6</v>
      </c>
      <c r="VM36" s="17">
        <v>155.19999999999999</v>
      </c>
      <c r="VN36" s="17">
        <v>201.06</v>
      </c>
      <c r="VO36" s="17">
        <v>-6.46</v>
      </c>
      <c r="VP36" s="17">
        <v>17.3</v>
      </c>
      <c r="VQ36" s="17">
        <v>10.539</v>
      </c>
      <c r="VR36" s="17">
        <v>10.539</v>
      </c>
      <c r="VS36" s="17">
        <v>6.7610000000000001</v>
      </c>
      <c r="VT36" s="17">
        <v>33.700000000000003</v>
      </c>
      <c r="VU36" s="17">
        <v>40.6</v>
      </c>
      <c r="VV36" s="17">
        <v>65.512</v>
      </c>
      <c r="VW36" s="17">
        <v>-31.812000000000001</v>
      </c>
      <c r="VX36" s="17"/>
      <c r="VY36" s="17"/>
      <c r="VZ36" s="17">
        <v>0.6</v>
      </c>
      <c r="WA36" s="17">
        <v>-0.6</v>
      </c>
      <c r="WB36" s="17">
        <v>46.6</v>
      </c>
      <c r="WC36" s="17">
        <v>72.5</v>
      </c>
      <c r="WD36" s="17">
        <v>76.227999999999994</v>
      </c>
      <c r="WE36" s="17">
        <v>-29.628</v>
      </c>
      <c r="WF36" s="17">
        <v>45.6</v>
      </c>
      <c r="WG36" s="17">
        <v>98.9</v>
      </c>
      <c r="WH36" s="17">
        <v>66.400000000000006</v>
      </c>
      <c r="WI36" s="17">
        <v>-20.8</v>
      </c>
      <c r="WJ36" s="17">
        <v>19.5</v>
      </c>
      <c r="WK36" s="17">
        <v>66.150000000000006</v>
      </c>
      <c r="WL36" s="17">
        <v>66.150000000000006</v>
      </c>
      <c r="WM36" s="17">
        <v>-46.65</v>
      </c>
      <c r="WN36" s="17">
        <v>2.1</v>
      </c>
      <c r="WO36" s="17">
        <v>4.2</v>
      </c>
      <c r="WP36" s="17">
        <v>4.2</v>
      </c>
      <c r="WQ36" s="17">
        <v>-2.1</v>
      </c>
      <c r="WR36" s="17">
        <v>2</v>
      </c>
      <c r="WS36" s="17">
        <v>2.4</v>
      </c>
      <c r="WT36" s="17">
        <v>2.4</v>
      </c>
      <c r="WU36" s="17">
        <v>-0.4</v>
      </c>
      <c r="WV36" s="17">
        <v>1.4</v>
      </c>
      <c r="WW36" s="17">
        <v>2.4</v>
      </c>
      <c r="WX36" s="17">
        <v>2.4</v>
      </c>
      <c r="WY36" s="17">
        <v>-1</v>
      </c>
      <c r="WZ36" s="17">
        <v>1.4</v>
      </c>
      <c r="XA36" s="17">
        <v>2.8</v>
      </c>
      <c r="XB36" s="17">
        <v>2.8</v>
      </c>
      <c r="XC36" s="17">
        <v>-1.4</v>
      </c>
      <c r="XD36" s="17">
        <v>12.8</v>
      </c>
      <c r="XE36" s="17">
        <v>8.734</v>
      </c>
      <c r="XF36" s="17">
        <v>8.734</v>
      </c>
      <c r="XG36" s="17">
        <v>4.0659999999999998</v>
      </c>
      <c r="XH36" s="17">
        <v>6.7</v>
      </c>
      <c r="XI36" s="17">
        <v>7.8</v>
      </c>
      <c r="XJ36" s="17">
        <v>7.8</v>
      </c>
      <c r="XK36" s="17">
        <v>-1.1000000000000001</v>
      </c>
      <c r="XL36" s="17">
        <v>20</v>
      </c>
      <c r="XM36" s="17">
        <v>19.241980000000002</v>
      </c>
      <c r="XN36" s="17">
        <v>19.241980000000002</v>
      </c>
      <c r="XO36" s="17">
        <v>0.75802000000000003</v>
      </c>
      <c r="XP36" s="17">
        <v>20</v>
      </c>
      <c r="XQ36" s="17">
        <v>19.241980000000002</v>
      </c>
      <c r="XR36" s="17">
        <v>19.241980000000002</v>
      </c>
      <c r="XS36" s="17">
        <v>0.75802000000000003</v>
      </c>
      <c r="XT36" s="17">
        <v>5.6</v>
      </c>
      <c r="XU36" s="17"/>
      <c r="XV36" s="17"/>
      <c r="XW36" s="17">
        <v>5.6</v>
      </c>
      <c r="XX36" s="17"/>
      <c r="XY36" s="17"/>
      <c r="XZ36" s="17"/>
      <c r="YA36" s="17">
        <v>0</v>
      </c>
      <c r="YB36" s="17"/>
      <c r="YC36" s="17"/>
      <c r="YD36" s="17">
        <v>20</v>
      </c>
      <c r="YE36" s="17">
        <v>-20</v>
      </c>
      <c r="YF36" s="17">
        <v>17</v>
      </c>
      <c r="YG36" s="17">
        <v>14</v>
      </c>
      <c r="YH36" s="17">
        <v>14</v>
      </c>
      <c r="YI36" s="17">
        <v>3</v>
      </c>
      <c r="YJ36" s="17">
        <v>11.8</v>
      </c>
      <c r="YK36" s="17">
        <v>13</v>
      </c>
      <c r="YL36" s="17">
        <v>13</v>
      </c>
      <c r="YM36" s="17">
        <v>-1.2</v>
      </c>
      <c r="YN36" s="17">
        <v>6.8</v>
      </c>
      <c r="YO36" s="17">
        <v>7.95</v>
      </c>
      <c r="YP36" s="17">
        <v>7.95</v>
      </c>
      <c r="YQ36" s="17">
        <v>-1.1499999999999999</v>
      </c>
      <c r="YR36" s="17">
        <v>9</v>
      </c>
      <c r="YS36" s="17">
        <v>11</v>
      </c>
      <c r="YT36" s="17">
        <v>11</v>
      </c>
      <c r="YU36" s="17">
        <v>-2</v>
      </c>
      <c r="YV36" s="17">
        <v>20.3</v>
      </c>
      <c r="YW36" s="17">
        <v>20</v>
      </c>
      <c r="YX36" s="17">
        <v>20</v>
      </c>
      <c r="YY36" s="17">
        <v>0.3</v>
      </c>
    </row>
    <row r="37" spans="1:675" ht="24" customHeight="1" x14ac:dyDescent="0.25">
      <c r="A37" s="1"/>
      <c r="B37" s="16" t="s">
        <v>71</v>
      </c>
      <c r="C37" s="16" t="s">
        <v>841</v>
      </c>
      <c r="D37" s="17">
        <v>197.7</v>
      </c>
      <c r="E37" s="17">
        <v>203.40136000000001</v>
      </c>
      <c r="F37" s="17">
        <v>203.40136000000001</v>
      </c>
      <c r="G37" s="17">
        <v>-5.7013600000000002</v>
      </c>
      <c r="H37" s="17">
        <v>594.1</v>
      </c>
      <c r="I37" s="17">
        <v>600.09135000000003</v>
      </c>
      <c r="J37" s="17">
        <v>629.11312999999996</v>
      </c>
      <c r="K37" s="17">
        <v>-35.013129999999997</v>
      </c>
      <c r="L37" s="17">
        <v>197.9</v>
      </c>
      <c r="M37" s="17">
        <v>195.4101</v>
      </c>
      <c r="N37" s="17">
        <v>204.86058</v>
      </c>
      <c r="O37" s="17">
        <v>-6.9605800000000002</v>
      </c>
      <c r="P37" s="17"/>
      <c r="Q37" s="17"/>
      <c r="R37" s="17"/>
      <c r="S37" s="17">
        <v>0</v>
      </c>
      <c r="T37" s="17"/>
      <c r="U37" s="17"/>
      <c r="V37" s="17"/>
      <c r="W37" s="17">
        <v>0</v>
      </c>
      <c r="X37" s="17">
        <v>88.4</v>
      </c>
      <c r="Y37" s="17">
        <v>91.867829999999998</v>
      </c>
      <c r="Z37" s="17">
        <v>91.867829999999998</v>
      </c>
      <c r="AA37" s="17">
        <v>-3.4678300000000002</v>
      </c>
      <c r="AB37" s="17">
        <v>211.4</v>
      </c>
      <c r="AC37" s="17">
        <v>242</v>
      </c>
      <c r="AD37" s="17">
        <v>242</v>
      </c>
      <c r="AE37" s="17">
        <v>-30.6</v>
      </c>
      <c r="AF37" s="17">
        <v>27</v>
      </c>
      <c r="AG37" s="17">
        <v>76.956329999999994</v>
      </c>
      <c r="AH37" s="17"/>
      <c r="AI37" s="17">
        <v>27</v>
      </c>
      <c r="AJ37" s="17"/>
      <c r="AK37" s="17"/>
      <c r="AL37" s="17"/>
      <c r="AM37" s="17">
        <v>0</v>
      </c>
      <c r="AN37" s="17">
        <v>168</v>
      </c>
      <c r="AO37" s="17">
        <v>189.64879999999999</v>
      </c>
      <c r="AP37" s="17">
        <v>189.64879999999999</v>
      </c>
      <c r="AQ37" s="17">
        <v>-21.648800000000001</v>
      </c>
      <c r="AR37" s="17">
        <v>189.6</v>
      </c>
      <c r="AS37" s="17">
        <v>189.64879999999999</v>
      </c>
      <c r="AT37" s="17">
        <v>189.64879999999999</v>
      </c>
      <c r="AU37" s="17">
        <v>-4.8800000000000003E-2</v>
      </c>
      <c r="AV37" s="17">
        <v>0</v>
      </c>
      <c r="AW37" s="17"/>
      <c r="AX37" s="17"/>
      <c r="AY37" s="17">
        <v>0</v>
      </c>
      <c r="AZ37" s="17">
        <v>183.8</v>
      </c>
      <c r="BA37" s="17">
        <v>190.21832000000001</v>
      </c>
      <c r="BB37" s="17">
        <v>190.21832000000001</v>
      </c>
      <c r="BC37" s="17">
        <v>-6.4183199999999996</v>
      </c>
      <c r="BD37" s="17">
        <v>192.6</v>
      </c>
      <c r="BE37" s="17">
        <v>207.24285</v>
      </c>
      <c r="BF37" s="17">
        <v>207.24285</v>
      </c>
      <c r="BG37" s="17">
        <v>-14.642849999999999</v>
      </c>
      <c r="BH37" s="17">
        <v>102.3</v>
      </c>
      <c r="BI37" s="17">
        <v>103.93259999999999</v>
      </c>
      <c r="BJ37" s="17">
        <v>103.93259999999999</v>
      </c>
      <c r="BK37" s="17">
        <v>-1.6326000000000001</v>
      </c>
      <c r="BL37" s="17">
        <v>466.9</v>
      </c>
      <c r="BM37" s="17">
        <v>491.20796999999999</v>
      </c>
      <c r="BN37" s="17">
        <v>493.61004000000003</v>
      </c>
      <c r="BO37" s="17">
        <v>-26.710039999999999</v>
      </c>
      <c r="BP37" s="17">
        <v>10</v>
      </c>
      <c r="BQ37" s="17">
        <v>10.52094</v>
      </c>
      <c r="BR37" s="17">
        <v>10.52094</v>
      </c>
      <c r="BS37" s="17">
        <v>-0.52093999999999996</v>
      </c>
      <c r="BT37" s="17"/>
      <c r="BU37" s="17"/>
      <c r="BV37" s="17"/>
      <c r="BW37" s="17">
        <v>0</v>
      </c>
      <c r="BX37" s="17"/>
      <c r="BY37" s="17"/>
      <c r="BZ37" s="17"/>
      <c r="CA37" s="17">
        <v>0</v>
      </c>
      <c r="CB37" s="17"/>
      <c r="CC37" s="17"/>
      <c r="CD37" s="17"/>
      <c r="CE37" s="17">
        <v>0</v>
      </c>
      <c r="CF37" s="17"/>
      <c r="CG37" s="17"/>
      <c r="CH37" s="17"/>
      <c r="CI37" s="17">
        <v>0</v>
      </c>
      <c r="CJ37" s="17">
        <v>163.1</v>
      </c>
      <c r="CK37" s="17">
        <v>164.06706</v>
      </c>
      <c r="CL37" s="17">
        <v>164.06706</v>
      </c>
      <c r="CM37" s="17">
        <v>-0.96706000000000003</v>
      </c>
      <c r="CN37" s="17">
        <v>7.2</v>
      </c>
      <c r="CO37" s="17">
        <v>7.4306799999999997</v>
      </c>
      <c r="CP37" s="17">
        <v>7.4306799999999997</v>
      </c>
      <c r="CQ37" s="17">
        <v>-0.23068</v>
      </c>
      <c r="CR37" s="17">
        <v>5.0999999999999996</v>
      </c>
      <c r="CS37" s="17">
        <v>4.0787899999999997</v>
      </c>
      <c r="CT37" s="17">
        <v>4.0787899999999997</v>
      </c>
      <c r="CU37" s="17">
        <v>1.02121</v>
      </c>
      <c r="CV37" s="17">
        <v>15.3</v>
      </c>
      <c r="CW37" s="17">
        <v>22.410769999999999</v>
      </c>
      <c r="CX37" s="17">
        <v>22.410769999999999</v>
      </c>
      <c r="CY37" s="17">
        <v>-7.1107699999999996</v>
      </c>
      <c r="CZ37" s="17">
        <v>0.4</v>
      </c>
      <c r="DA37" s="17"/>
      <c r="DB37" s="17">
        <v>6.8787000000000003</v>
      </c>
      <c r="DC37" s="17">
        <v>-6.4786999999999999</v>
      </c>
      <c r="DD37" s="17"/>
      <c r="DE37" s="17"/>
      <c r="DF37" s="17"/>
      <c r="DG37" s="17">
        <v>0</v>
      </c>
      <c r="DH37" s="17">
        <v>142.19999999999999</v>
      </c>
      <c r="DI37" s="17">
        <v>142.44412</v>
      </c>
      <c r="DJ37" s="17">
        <v>95.152670000000001</v>
      </c>
      <c r="DK37" s="17">
        <v>47.047330000000002</v>
      </c>
      <c r="DL37" s="17"/>
      <c r="DM37" s="17"/>
      <c r="DN37" s="17"/>
      <c r="DO37" s="17">
        <v>0</v>
      </c>
      <c r="DP37" s="17"/>
      <c r="DQ37" s="17"/>
      <c r="DR37" s="17"/>
      <c r="DS37" s="17">
        <v>0</v>
      </c>
      <c r="DT37" s="17"/>
      <c r="DU37" s="17"/>
      <c r="DV37" s="17"/>
      <c r="DW37" s="17">
        <v>0</v>
      </c>
      <c r="DX37" s="17"/>
      <c r="DY37" s="17"/>
      <c r="DZ37" s="17"/>
      <c r="EA37" s="17">
        <v>0</v>
      </c>
      <c r="EB37" s="17">
        <v>109.3</v>
      </c>
      <c r="EC37" s="17">
        <v>112.46647</v>
      </c>
      <c r="ED37" s="17">
        <v>112.46647</v>
      </c>
      <c r="EE37" s="17">
        <v>-3.1664699999999999</v>
      </c>
      <c r="EF37" s="17">
        <v>211.6</v>
      </c>
      <c r="EG37" s="17">
        <v>220.69499999999999</v>
      </c>
      <c r="EH37" s="17">
        <v>220.69499999999999</v>
      </c>
      <c r="EI37" s="17">
        <v>-9.0950000000000006</v>
      </c>
      <c r="EJ37" s="17"/>
      <c r="EK37" s="17"/>
      <c r="EL37" s="17"/>
      <c r="EM37" s="17">
        <v>0</v>
      </c>
      <c r="EN37" s="17"/>
      <c r="EO37" s="17"/>
      <c r="EP37" s="17"/>
      <c r="EQ37" s="17">
        <v>0</v>
      </c>
      <c r="ER37" s="17"/>
      <c r="ES37" s="17"/>
      <c r="ET37" s="17"/>
      <c r="EU37" s="17">
        <v>0</v>
      </c>
      <c r="EV37" s="17">
        <v>6.5</v>
      </c>
      <c r="EW37" s="17">
        <v>6.39</v>
      </c>
      <c r="EX37" s="17">
        <v>6.39</v>
      </c>
      <c r="EY37" s="17">
        <v>0.11</v>
      </c>
      <c r="EZ37" s="17">
        <v>410.8</v>
      </c>
      <c r="FA37" s="17">
        <v>418.96015999999997</v>
      </c>
      <c r="FB37" s="17">
        <v>418.96015999999997</v>
      </c>
      <c r="FC37" s="17">
        <v>-8.1601599999999994</v>
      </c>
      <c r="FD37" s="17">
        <v>81.400000000000006</v>
      </c>
      <c r="FE37" s="17">
        <v>81.635570000000001</v>
      </c>
      <c r="FF37" s="17">
        <v>81.635570000000001</v>
      </c>
      <c r="FG37" s="17">
        <v>-0.23557</v>
      </c>
      <c r="FH37" s="17">
        <v>141.9</v>
      </c>
      <c r="FI37" s="17">
        <v>149.98721</v>
      </c>
      <c r="FJ37" s="17">
        <v>151.36251999999999</v>
      </c>
      <c r="FK37" s="17">
        <v>-9.4625199999999996</v>
      </c>
      <c r="FL37" s="17">
        <v>41.2</v>
      </c>
      <c r="FM37" s="17">
        <v>41.89893</v>
      </c>
      <c r="FN37" s="17">
        <v>41.89893</v>
      </c>
      <c r="FO37" s="17">
        <v>-0.69893000000000005</v>
      </c>
      <c r="FP37" s="17">
        <v>18.455020000000001</v>
      </c>
      <c r="FQ37" s="17">
        <v>19.21088</v>
      </c>
      <c r="FR37" s="17">
        <v>19.21088</v>
      </c>
      <c r="FS37" s="17">
        <v>-0.75585999999999998</v>
      </c>
      <c r="FT37" s="17">
        <v>13.2</v>
      </c>
      <c r="FU37" s="17"/>
      <c r="FV37" s="17">
        <v>18.46453</v>
      </c>
      <c r="FW37" s="17">
        <v>-5.2645299999999997</v>
      </c>
      <c r="FX37" s="17">
        <v>90</v>
      </c>
      <c r="FY37" s="17">
        <v>87.773570000000007</v>
      </c>
      <c r="FZ37" s="17">
        <v>87.773570000000007</v>
      </c>
      <c r="GA37" s="17">
        <v>2.2264300000000001</v>
      </c>
      <c r="GB37" s="17">
        <v>157.9</v>
      </c>
      <c r="GC37" s="17">
        <v>166.98542</v>
      </c>
      <c r="GD37" s="17">
        <v>166.98542</v>
      </c>
      <c r="GE37" s="17">
        <v>-9.0854199999999992</v>
      </c>
      <c r="GF37" s="17">
        <v>157.80000000000001</v>
      </c>
      <c r="GG37" s="17">
        <v>166.98542</v>
      </c>
      <c r="GH37" s="17">
        <v>166.98542</v>
      </c>
      <c r="GI37" s="17">
        <v>-9.1854200000000006</v>
      </c>
      <c r="GJ37" s="17">
        <v>173</v>
      </c>
      <c r="GK37" s="17">
        <v>167.48688000000001</v>
      </c>
      <c r="GL37" s="17">
        <v>167.48688000000001</v>
      </c>
      <c r="GM37" s="17">
        <v>5.5131199999999998</v>
      </c>
      <c r="GN37" s="17">
        <v>104</v>
      </c>
      <c r="GO37" s="17">
        <v>110.48202000000001</v>
      </c>
      <c r="GP37" s="17">
        <v>110.48202000000001</v>
      </c>
      <c r="GQ37" s="17">
        <v>-6.4820200000000003</v>
      </c>
      <c r="GR37" s="17">
        <v>44.2</v>
      </c>
      <c r="GS37" s="17">
        <v>47.082599999999999</v>
      </c>
      <c r="GT37" s="17">
        <v>47.082599999999999</v>
      </c>
      <c r="GU37" s="17">
        <v>-2.8826000000000001</v>
      </c>
      <c r="GV37" s="17"/>
      <c r="GW37" s="17"/>
      <c r="GX37" s="17">
        <v>22.798999999999999</v>
      </c>
      <c r="GY37" s="17">
        <v>-22.798999999999999</v>
      </c>
      <c r="GZ37" s="17">
        <v>3.8</v>
      </c>
      <c r="HA37" s="17"/>
      <c r="HB37" s="17"/>
      <c r="HC37" s="17">
        <v>3.8</v>
      </c>
      <c r="HD37" s="17">
        <v>31.9</v>
      </c>
      <c r="HE37" s="17">
        <v>33.515149999999998</v>
      </c>
      <c r="HF37" s="17">
        <v>33.515149999999998</v>
      </c>
      <c r="HG37" s="17">
        <v>-1.6151500000000001</v>
      </c>
      <c r="HH37" s="17">
        <v>167</v>
      </c>
      <c r="HI37" s="17">
        <v>174.55948000000001</v>
      </c>
      <c r="HJ37" s="17">
        <v>174.55948000000001</v>
      </c>
      <c r="HK37" s="17">
        <v>-7.5594799999999998</v>
      </c>
      <c r="HL37" s="17"/>
      <c r="HM37" s="17"/>
      <c r="HN37" s="17"/>
      <c r="HO37" s="17">
        <v>0</v>
      </c>
      <c r="HP37" s="17"/>
      <c r="HQ37" s="17"/>
      <c r="HR37" s="17"/>
      <c r="HS37" s="17">
        <v>0</v>
      </c>
      <c r="HT37" s="17">
        <v>79.099999999999994</v>
      </c>
      <c r="HU37" s="17">
        <v>95.545190000000005</v>
      </c>
      <c r="HV37" s="17">
        <v>88.944100000000006</v>
      </c>
      <c r="HW37" s="17">
        <v>-9.8440999999999992</v>
      </c>
      <c r="HX37" s="17"/>
      <c r="HY37" s="17"/>
      <c r="HZ37" s="17"/>
      <c r="IA37" s="17">
        <v>0</v>
      </c>
      <c r="IB37" s="17"/>
      <c r="IC37" s="17"/>
      <c r="ID37" s="17"/>
      <c r="IE37" s="17">
        <v>0</v>
      </c>
      <c r="IF37" s="17">
        <v>44.5</v>
      </c>
      <c r="IG37" s="17">
        <v>45.265309999999999</v>
      </c>
      <c r="IH37" s="17">
        <v>45.265309999999999</v>
      </c>
      <c r="II37" s="17">
        <v>-0.76531000000000005</v>
      </c>
      <c r="IJ37" s="17"/>
      <c r="IK37" s="17"/>
      <c r="IL37" s="17"/>
      <c r="IM37" s="17">
        <v>0</v>
      </c>
      <c r="IN37" s="17"/>
      <c r="IO37" s="17"/>
      <c r="IP37" s="17"/>
      <c r="IQ37" s="17">
        <v>0</v>
      </c>
      <c r="IR37" s="17"/>
      <c r="IS37" s="17"/>
      <c r="IT37" s="17"/>
      <c r="IU37" s="17">
        <v>0</v>
      </c>
      <c r="IV37" s="17">
        <v>125.5</v>
      </c>
      <c r="IW37" s="17">
        <v>126.84735999999999</v>
      </c>
      <c r="IX37" s="17">
        <v>132.83837</v>
      </c>
      <c r="IY37" s="17">
        <v>-7.3383700000000003</v>
      </c>
      <c r="IZ37" s="17">
        <v>163.4</v>
      </c>
      <c r="JA37" s="17"/>
      <c r="JB37" s="17">
        <v>171.57499999999999</v>
      </c>
      <c r="JC37" s="17">
        <v>-8.1750000000000007</v>
      </c>
      <c r="JD37" s="17">
        <v>159.9</v>
      </c>
      <c r="JE37" s="17">
        <v>169.78200000000001</v>
      </c>
      <c r="JF37" s="17"/>
      <c r="JG37" s="17">
        <v>159.9</v>
      </c>
      <c r="JH37" s="17">
        <v>191</v>
      </c>
      <c r="JI37" s="17">
        <v>202.72200000000001</v>
      </c>
      <c r="JJ37" s="17">
        <v>202.72200000000001</v>
      </c>
      <c r="JK37" s="17">
        <v>-11.722</v>
      </c>
      <c r="JL37" s="17"/>
      <c r="JM37" s="17"/>
      <c r="JN37" s="17"/>
      <c r="JO37" s="17">
        <v>0</v>
      </c>
      <c r="JP37" s="17">
        <v>70.099999999999994</v>
      </c>
      <c r="JQ37" s="17">
        <v>73.590999999999994</v>
      </c>
      <c r="JR37" s="17">
        <v>73.590999999999994</v>
      </c>
      <c r="JS37" s="17">
        <v>-3.4910000000000001</v>
      </c>
      <c r="JT37" s="17">
        <v>33.5</v>
      </c>
      <c r="JU37" s="17">
        <v>36.905999999999999</v>
      </c>
      <c r="JV37" s="17">
        <v>36.905999999999999</v>
      </c>
      <c r="JW37" s="17">
        <v>-3.4060000000000001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c r="KT37" s="17"/>
      <c r="KU37" s="17">
        <v>0</v>
      </c>
      <c r="KV37" s="17">
        <v>0</v>
      </c>
      <c r="KW37" s="17">
        <v>4.1132999999999997</v>
      </c>
      <c r="KX37" s="17">
        <v>4.1132999999999997</v>
      </c>
      <c r="KY37" s="17">
        <v>-4.1132999999999997</v>
      </c>
      <c r="KZ37" s="17">
        <v>144.80000000000001</v>
      </c>
      <c r="LA37" s="17">
        <v>231.26336000000001</v>
      </c>
      <c r="LB37" s="17">
        <v>161.46965</v>
      </c>
      <c r="LC37" s="17">
        <v>-16.669650000000001</v>
      </c>
      <c r="LD37" s="17">
        <v>130.9</v>
      </c>
      <c r="LE37" s="17">
        <v>114.73898</v>
      </c>
      <c r="LF37" s="17">
        <v>114.73898</v>
      </c>
      <c r="LG37" s="17">
        <v>16.161020000000001</v>
      </c>
      <c r="LH37" s="17">
        <v>60.6</v>
      </c>
      <c r="LI37" s="17">
        <v>67.199219999999997</v>
      </c>
      <c r="LJ37" s="17">
        <v>67.199219999999997</v>
      </c>
      <c r="LK37" s="17">
        <v>-6.5992199999999999</v>
      </c>
      <c r="LL37" s="17">
        <v>75.400000000000006</v>
      </c>
      <c r="LM37" s="17">
        <v>78.567999999999998</v>
      </c>
      <c r="LN37" s="17">
        <v>78.567999999999998</v>
      </c>
      <c r="LO37" s="17">
        <v>-3.1680000000000001</v>
      </c>
      <c r="LP37" s="17"/>
      <c r="LQ37" s="17"/>
      <c r="LR37" s="17">
        <v>29.980560000000001</v>
      </c>
      <c r="LS37" s="17">
        <v>-29.980560000000001</v>
      </c>
      <c r="LT37" s="17">
        <v>65.2</v>
      </c>
      <c r="LU37" s="17">
        <v>66.941299999999998</v>
      </c>
      <c r="LV37" s="17"/>
      <c r="LW37" s="17">
        <v>65.2</v>
      </c>
      <c r="LX37" s="17">
        <v>0</v>
      </c>
      <c r="LY37" s="17"/>
      <c r="LZ37" s="17">
        <v>33.409010000000002</v>
      </c>
      <c r="MA37" s="17">
        <v>-33.409010000000002</v>
      </c>
      <c r="MB37" s="17">
        <v>44.8</v>
      </c>
      <c r="MC37" s="17">
        <v>52.196420000000003</v>
      </c>
      <c r="MD37" s="17"/>
      <c r="ME37" s="17">
        <v>44.8</v>
      </c>
      <c r="MF37" s="17">
        <v>134.4</v>
      </c>
      <c r="MG37" s="17">
        <v>138.54471000000001</v>
      </c>
      <c r="MH37" s="17">
        <v>138.54471000000001</v>
      </c>
      <c r="MI37" s="17">
        <v>-4.1447099999999999</v>
      </c>
      <c r="MJ37" s="17"/>
      <c r="MK37" s="17"/>
      <c r="ML37" s="17"/>
      <c r="MM37" s="17">
        <v>0</v>
      </c>
      <c r="MN37" s="17">
        <v>74.599999999999994</v>
      </c>
      <c r="MO37" s="17">
        <v>69.480379999999997</v>
      </c>
      <c r="MP37" s="17">
        <v>69.480379999999997</v>
      </c>
      <c r="MQ37" s="17">
        <v>5.1196200000000003</v>
      </c>
      <c r="MR37" s="17">
        <v>173.4</v>
      </c>
      <c r="MS37" s="17">
        <v>185.80778000000001</v>
      </c>
      <c r="MT37" s="17"/>
      <c r="MU37" s="17">
        <v>173.4</v>
      </c>
      <c r="MV37" s="17"/>
      <c r="MW37" s="17"/>
      <c r="MX37" s="17"/>
      <c r="MY37" s="17">
        <v>0</v>
      </c>
      <c r="MZ37" s="17"/>
      <c r="NA37" s="17"/>
      <c r="NB37" s="17"/>
      <c r="NC37" s="17">
        <v>0</v>
      </c>
      <c r="ND37" s="17"/>
      <c r="NE37" s="17"/>
      <c r="NF37" s="17"/>
      <c r="NG37" s="17">
        <v>0</v>
      </c>
      <c r="NH37" s="17"/>
      <c r="NI37" s="17"/>
      <c r="NJ37" s="17"/>
      <c r="NK37" s="17">
        <v>0</v>
      </c>
      <c r="NL37" s="17">
        <v>137.19999999999999</v>
      </c>
      <c r="NM37" s="17">
        <v>145.18799999999999</v>
      </c>
      <c r="NN37" s="17">
        <v>146.52000000000001</v>
      </c>
      <c r="NO37" s="17">
        <v>-9.32</v>
      </c>
      <c r="NP37" s="17">
        <v>76.599999999999994</v>
      </c>
      <c r="NQ37" s="17">
        <v>72.811999999999998</v>
      </c>
      <c r="NR37" s="17">
        <v>73.48</v>
      </c>
      <c r="NS37" s="17">
        <v>3.12</v>
      </c>
      <c r="NT37" s="17"/>
      <c r="NU37" s="17"/>
      <c r="NV37" s="17"/>
      <c r="NW37" s="17">
        <v>0</v>
      </c>
      <c r="NX37" s="17">
        <v>0</v>
      </c>
      <c r="NY37" s="17"/>
      <c r="NZ37" s="17">
        <v>3.6327500000000001</v>
      </c>
      <c r="OA37" s="17">
        <v>-3.6327500000000001</v>
      </c>
      <c r="OB37" s="17">
        <v>20</v>
      </c>
      <c r="OC37" s="17">
        <v>20</v>
      </c>
      <c r="OD37" s="17">
        <v>17.492709999999999</v>
      </c>
      <c r="OE37" s="17">
        <v>2.5072899999999998</v>
      </c>
      <c r="OF37" s="17">
        <v>0</v>
      </c>
      <c r="OG37" s="17">
        <v>0.63200000000000001</v>
      </c>
      <c r="OH37" s="17">
        <v>0.63200000000000001</v>
      </c>
      <c r="OI37" s="17">
        <v>-0.63200000000000001</v>
      </c>
      <c r="OJ37" s="17">
        <v>75.599999999999994</v>
      </c>
      <c r="OK37" s="17">
        <v>44.6</v>
      </c>
      <c r="OL37" s="17">
        <v>68.008499999999998</v>
      </c>
      <c r="OM37" s="17">
        <v>7.5914999999999999</v>
      </c>
      <c r="ON37" s="17">
        <v>80.8</v>
      </c>
      <c r="OO37" s="17">
        <v>46.3</v>
      </c>
      <c r="OP37" s="17">
        <v>49.500999999999998</v>
      </c>
      <c r="OQ37" s="17">
        <v>31.298999999999999</v>
      </c>
      <c r="OR37" s="17">
        <v>3.8</v>
      </c>
      <c r="OS37" s="17">
        <v>0.18</v>
      </c>
      <c r="OT37" s="17">
        <v>0.18</v>
      </c>
      <c r="OU37" s="17">
        <v>3.62</v>
      </c>
      <c r="OV37" s="17">
        <v>0.2</v>
      </c>
      <c r="OW37" s="17">
        <v>0.2</v>
      </c>
      <c r="OX37" s="17">
        <v>0.2</v>
      </c>
      <c r="OY37" s="17">
        <v>0</v>
      </c>
      <c r="OZ37" s="17">
        <v>20.100000000000001</v>
      </c>
      <c r="PA37" s="17">
        <v>19.436350000000001</v>
      </c>
      <c r="PB37" s="17">
        <v>19.436350000000001</v>
      </c>
      <c r="PC37" s="17">
        <v>0.66364999999999996</v>
      </c>
      <c r="PD37" s="17">
        <v>9.9</v>
      </c>
      <c r="PE37" s="17">
        <v>9.9830000000000005</v>
      </c>
      <c r="PF37" s="17">
        <v>9.9830000000000005</v>
      </c>
      <c r="PG37" s="17">
        <v>-8.3000000000000004E-2</v>
      </c>
      <c r="PH37" s="17">
        <v>5.5</v>
      </c>
      <c r="PI37" s="17">
        <v>5.67</v>
      </c>
      <c r="PJ37" s="17">
        <v>5.67</v>
      </c>
      <c r="PK37" s="17">
        <v>-0.17</v>
      </c>
      <c r="PL37" s="17">
        <v>172.1</v>
      </c>
      <c r="PM37" s="17">
        <v>63.9</v>
      </c>
      <c r="PN37" s="17">
        <v>185</v>
      </c>
      <c r="PO37" s="17">
        <v>-12.9</v>
      </c>
      <c r="PP37" s="17">
        <v>32.43</v>
      </c>
      <c r="PQ37" s="17">
        <v>80</v>
      </c>
      <c r="PR37" s="17">
        <v>100.70975</v>
      </c>
      <c r="PS37" s="17">
        <v>-68.279750000000007</v>
      </c>
      <c r="PT37" s="17">
        <v>2.2000000000000002</v>
      </c>
      <c r="PU37" s="17"/>
      <c r="PV37" s="17">
        <v>2</v>
      </c>
      <c r="PW37" s="17">
        <v>0.2</v>
      </c>
      <c r="PX37" s="17"/>
      <c r="PY37" s="17">
        <v>1</v>
      </c>
      <c r="PZ37" s="17">
        <v>1</v>
      </c>
      <c r="QA37" s="17">
        <v>-1</v>
      </c>
      <c r="QB37" s="17">
        <v>5.0999999999999996</v>
      </c>
      <c r="QC37" s="17">
        <v>5</v>
      </c>
      <c r="QD37" s="17">
        <v>5</v>
      </c>
      <c r="QE37" s="17">
        <v>0.1</v>
      </c>
      <c r="QF37" s="17">
        <v>19.899999999999999</v>
      </c>
      <c r="QG37" s="17">
        <v>20.274049999999999</v>
      </c>
      <c r="QH37" s="17">
        <v>20.274049999999999</v>
      </c>
      <c r="QI37" s="17">
        <v>-0.37404999999999999</v>
      </c>
      <c r="QJ37" s="17">
        <v>19.600000000000001</v>
      </c>
      <c r="QK37" s="17">
        <v>19.436350000000001</v>
      </c>
      <c r="QL37" s="17">
        <v>19.436350000000001</v>
      </c>
      <c r="QM37" s="17">
        <v>0.16364999999999999</v>
      </c>
      <c r="QN37" s="17">
        <v>19</v>
      </c>
      <c r="QO37" s="17">
        <v>17.492709999999999</v>
      </c>
      <c r="QP37" s="17">
        <v>17.492709999999999</v>
      </c>
      <c r="QQ37" s="17">
        <v>1.50729</v>
      </c>
      <c r="QR37" s="17">
        <v>3.5</v>
      </c>
      <c r="QS37" s="17">
        <v>3.5</v>
      </c>
      <c r="QT37" s="17">
        <v>3.5</v>
      </c>
      <c r="QU37" s="17">
        <v>0</v>
      </c>
      <c r="QV37" s="17">
        <v>18.399999999999999</v>
      </c>
      <c r="QW37" s="17">
        <v>17.881440000000001</v>
      </c>
      <c r="QX37" s="17">
        <v>17.881440000000001</v>
      </c>
      <c r="QY37" s="17">
        <v>0.51856000000000002</v>
      </c>
      <c r="QZ37" s="17">
        <v>14.9</v>
      </c>
      <c r="RA37" s="17">
        <v>13.484</v>
      </c>
      <c r="RB37" s="17">
        <v>13.484</v>
      </c>
      <c r="RC37" s="17">
        <v>1.4159999999999999</v>
      </c>
      <c r="RD37" s="17">
        <v>18.2</v>
      </c>
      <c r="RE37" s="17">
        <v>16.513999999999999</v>
      </c>
      <c r="RF37" s="17">
        <v>16.513999999999999</v>
      </c>
      <c r="RG37" s="17">
        <v>1.6859999999999999</v>
      </c>
      <c r="RH37" s="17">
        <v>15</v>
      </c>
      <c r="RI37" s="17">
        <v>13.686999999999999</v>
      </c>
      <c r="RJ37" s="17">
        <v>13.686999999999999</v>
      </c>
      <c r="RK37" s="17">
        <v>1.3129999999999999</v>
      </c>
      <c r="RL37" s="17">
        <v>39.6</v>
      </c>
      <c r="RM37" s="17">
        <v>34.299999999999997</v>
      </c>
      <c r="RN37" s="17">
        <v>45.406999999999996</v>
      </c>
      <c r="RO37" s="17">
        <v>-5.8070000000000004</v>
      </c>
      <c r="RP37" s="17">
        <v>18.5</v>
      </c>
      <c r="RQ37" s="17">
        <v>13.351000000000001</v>
      </c>
      <c r="RR37" s="17">
        <v>13.351000000000001</v>
      </c>
      <c r="RS37" s="17">
        <v>5.149</v>
      </c>
      <c r="RT37" s="17">
        <v>3.2</v>
      </c>
      <c r="RU37" s="17">
        <v>3.2010000000000001</v>
      </c>
      <c r="RV37" s="17">
        <v>3.2010000000000001</v>
      </c>
      <c r="RW37" s="17">
        <v>-1E-3</v>
      </c>
      <c r="RX37" s="17">
        <v>20.2</v>
      </c>
      <c r="RY37" s="17">
        <v>19.792000000000002</v>
      </c>
      <c r="RZ37" s="17">
        <v>19.792000000000002</v>
      </c>
      <c r="SA37" s="17">
        <v>0.40799999999999997</v>
      </c>
      <c r="SB37" s="17">
        <v>3.2</v>
      </c>
      <c r="SC37" s="17">
        <v>2</v>
      </c>
      <c r="SD37" s="17">
        <v>2</v>
      </c>
      <c r="SE37" s="17">
        <v>1.2</v>
      </c>
      <c r="SF37" s="17"/>
      <c r="SG37" s="17"/>
      <c r="SH37" s="17"/>
      <c r="SI37" s="17">
        <v>0</v>
      </c>
      <c r="SJ37" s="17">
        <v>0</v>
      </c>
      <c r="SK37" s="17">
        <v>0.22800000000000001</v>
      </c>
      <c r="SL37" s="17">
        <v>0.22800000000000001</v>
      </c>
      <c r="SM37" s="17">
        <v>-0.22800000000000001</v>
      </c>
      <c r="SN37" s="17">
        <v>19.8</v>
      </c>
      <c r="SO37" s="17">
        <v>19.1448</v>
      </c>
      <c r="SP37" s="17">
        <v>19.1448</v>
      </c>
      <c r="SQ37" s="17">
        <v>0.6552</v>
      </c>
      <c r="SR37" s="17">
        <v>8.3000000000000007</v>
      </c>
      <c r="SS37" s="17"/>
      <c r="ST37" s="17">
        <v>12.244899999999999</v>
      </c>
      <c r="SU37" s="17">
        <v>-3.9449000000000001</v>
      </c>
      <c r="SV37" s="17">
        <v>20.2</v>
      </c>
      <c r="SW37" s="17">
        <v>19.436350000000001</v>
      </c>
      <c r="SX37" s="17">
        <v>19.436350000000001</v>
      </c>
      <c r="SY37" s="17">
        <v>0.76365000000000005</v>
      </c>
      <c r="SZ37" s="17">
        <v>20.3</v>
      </c>
      <c r="TA37" s="17">
        <v>19.436350000000001</v>
      </c>
      <c r="TB37" s="17">
        <v>19.436350000000001</v>
      </c>
      <c r="TC37" s="17">
        <v>0.86365000000000003</v>
      </c>
      <c r="TD37" s="17">
        <v>7</v>
      </c>
      <c r="TE37" s="17">
        <v>9.2219999999999995</v>
      </c>
      <c r="TF37" s="17">
        <v>9.2219999999999995</v>
      </c>
      <c r="TG37" s="17">
        <v>-2.222</v>
      </c>
      <c r="TH37" s="17">
        <v>6.7</v>
      </c>
      <c r="TI37" s="17">
        <v>22.446000000000002</v>
      </c>
      <c r="TJ37" s="17">
        <v>22.446000000000002</v>
      </c>
      <c r="TK37" s="17">
        <v>-15.746</v>
      </c>
      <c r="TL37" s="17">
        <v>25.1</v>
      </c>
      <c r="TM37" s="17">
        <v>13.362</v>
      </c>
      <c r="TN37" s="17">
        <v>13.362</v>
      </c>
      <c r="TO37" s="17">
        <v>11.738</v>
      </c>
      <c r="TP37" s="17">
        <v>27.3</v>
      </c>
      <c r="TQ37" s="17">
        <v>74.525000000000006</v>
      </c>
      <c r="TR37" s="17">
        <v>74.525000000000006</v>
      </c>
      <c r="TS37" s="17">
        <v>-47.225000000000001</v>
      </c>
      <c r="TT37" s="17">
        <v>57.88</v>
      </c>
      <c r="TU37" s="17">
        <v>72.8</v>
      </c>
      <c r="TV37" s="17">
        <v>85.019000000000005</v>
      </c>
      <c r="TW37" s="17">
        <v>-27.138999999999999</v>
      </c>
      <c r="TX37" s="17">
        <v>2.8</v>
      </c>
      <c r="TY37" s="17">
        <v>6.0019999999999998</v>
      </c>
      <c r="TZ37" s="17">
        <v>6.0019999999999998</v>
      </c>
      <c r="UA37" s="17">
        <v>-3.202</v>
      </c>
      <c r="UB37" s="17">
        <v>1.2</v>
      </c>
      <c r="UC37" s="17">
        <v>10.938000000000001</v>
      </c>
      <c r="UD37" s="17">
        <v>10.938000000000001</v>
      </c>
      <c r="UE37" s="17">
        <v>-9.7379999999999995</v>
      </c>
      <c r="UF37" s="17">
        <v>46.5</v>
      </c>
      <c r="UG37" s="17">
        <v>11.44</v>
      </c>
      <c r="UH37" s="17">
        <v>11.44</v>
      </c>
      <c r="UI37" s="17">
        <v>35.06</v>
      </c>
      <c r="UJ37" s="17">
        <v>21</v>
      </c>
      <c r="UK37" s="17">
        <v>21</v>
      </c>
      <c r="UL37" s="17">
        <v>19.436350000000001</v>
      </c>
      <c r="UM37" s="17">
        <v>1.56365</v>
      </c>
      <c r="UN37" s="17">
        <v>8.1</v>
      </c>
      <c r="UO37" s="17">
        <v>8</v>
      </c>
      <c r="UP37" s="17">
        <v>8</v>
      </c>
      <c r="UQ37" s="17">
        <v>0.1</v>
      </c>
      <c r="UR37" s="17"/>
      <c r="US37" s="17"/>
      <c r="UT37" s="17"/>
      <c r="UU37" s="17">
        <v>0</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10.6</v>
      </c>
      <c r="VI37" s="17">
        <v>3.2970000000000002</v>
      </c>
      <c r="VJ37" s="17">
        <v>3.2970000000000002</v>
      </c>
      <c r="VK37" s="17">
        <v>7.3029999999999999</v>
      </c>
      <c r="VL37" s="17">
        <v>247.3</v>
      </c>
      <c r="VM37" s="17">
        <v>121.6</v>
      </c>
      <c r="VN37" s="17">
        <v>194.292</v>
      </c>
      <c r="VO37" s="17">
        <v>53.008000000000003</v>
      </c>
      <c r="VP37" s="17">
        <v>15.8</v>
      </c>
      <c r="VQ37" s="17">
        <v>9.141</v>
      </c>
      <c r="VR37" s="17">
        <v>9.141</v>
      </c>
      <c r="VS37" s="17">
        <v>6.6589999999999998</v>
      </c>
      <c r="VT37" s="17">
        <v>47.3</v>
      </c>
      <c r="VU37" s="17">
        <v>35.799999999999997</v>
      </c>
      <c r="VV37" s="17">
        <v>53.161999999999999</v>
      </c>
      <c r="VW37" s="17">
        <v>-5.8620000000000001</v>
      </c>
      <c r="VX37" s="17"/>
      <c r="VY37" s="17"/>
      <c r="VZ37" s="17">
        <v>0.6</v>
      </c>
      <c r="WA37" s="17">
        <v>-0.6</v>
      </c>
      <c r="WB37" s="17">
        <v>49</v>
      </c>
      <c r="WC37" s="17">
        <v>88.9</v>
      </c>
      <c r="WD37" s="17">
        <v>84.218000000000004</v>
      </c>
      <c r="WE37" s="17">
        <v>-35.218000000000004</v>
      </c>
      <c r="WF37" s="17">
        <v>57.1</v>
      </c>
      <c r="WG37" s="17">
        <v>111.2</v>
      </c>
      <c r="WH37" s="17">
        <v>72.8</v>
      </c>
      <c r="WI37" s="17">
        <v>-15.7</v>
      </c>
      <c r="WJ37" s="17">
        <v>24.2</v>
      </c>
      <c r="WK37" s="17">
        <v>54.116999999999997</v>
      </c>
      <c r="WL37" s="17">
        <v>54.116999999999997</v>
      </c>
      <c r="WM37" s="17">
        <v>-29.917000000000002</v>
      </c>
      <c r="WN37" s="17">
        <v>2.4</v>
      </c>
      <c r="WO37" s="17">
        <v>4.2</v>
      </c>
      <c r="WP37" s="17">
        <v>4.2</v>
      </c>
      <c r="WQ37" s="17">
        <v>-1.8</v>
      </c>
      <c r="WR37" s="17">
        <v>2</v>
      </c>
      <c r="WS37" s="17">
        <v>2.4</v>
      </c>
      <c r="WT37" s="17">
        <v>2.4</v>
      </c>
      <c r="WU37" s="17">
        <v>-0.4</v>
      </c>
      <c r="WV37" s="17">
        <v>1.6</v>
      </c>
      <c r="WW37" s="17">
        <v>2.4</v>
      </c>
      <c r="WX37" s="17">
        <v>2.4</v>
      </c>
      <c r="WY37" s="17">
        <v>-0.8</v>
      </c>
      <c r="WZ37" s="17">
        <v>1.6</v>
      </c>
      <c r="XA37" s="17">
        <v>2.8</v>
      </c>
      <c r="XB37" s="17">
        <v>2.8</v>
      </c>
      <c r="XC37" s="17">
        <v>-1.2</v>
      </c>
      <c r="XD37" s="17">
        <v>7.1</v>
      </c>
      <c r="XE37" s="17">
        <v>6.4539999999999997</v>
      </c>
      <c r="XF37" s="17">
        <v>6.4539999999999997</v>
      </c>
      <c r="XG37" s="17">
        <v>0.64600000000000002</v>
      </c>
      <c r="XH37" s="17">
        <v>6.7</v>
      </c>
      <c r="XI37" s="17">
        <v>7.8</v>
      </c>
      <c r="XJ37" s="17">
        <v>7.8</v>
      </c>
      <c r="XK37" s="17">
        <v>-1.1000000000000001</v>
      </c>
      <c r="XL37" s="17">
        <v>20</v>
      </c>
      <c r="XM37" s="17">
        <v>19.241980000000002</v>
      </c>
      <c r="XN37" s="17">
        <v>19.241980000000002</v>
      </c>
      <c r="XO37" s="17">
        <v>0.75802000000000003</v>
      </c>
      <c r="XP37" s="17">
        <v>20</v>
      </c>
      <c r="XQ37" s="17">
        <v>19.241980000000002</v>
      </c>
      <c r="XR37" s="17">
        <v>19.241980000000002</v>
      </c>
      <c r="XS37" s="17">
        <v>0.75802000000000003</v>
      </c>
      <c r="XT37" s="17">
        <v>5.4</v>
      </c>
      <c r="XU37" s="17"/>
      <c r="XV37" s="17"/>
      <c r="XW37" s="17">
        <v>5.4</v>
      </c>
      <c r="XX37" s="17"/>
      <c r="XY37" s="17"/>
      <c r="XZ37" s="17"/>
      <c r="YA37" s="17">
        <v>0</v>
      </c>
      <c r="YB37" s="17"/>
      <c r="YC37" s="17"/>
      <c r="YD37" s="17">
        <v>20</v>
      </c>
      <c r="YE37" s="17">
        <v>-20</v>
      </c>
      <c r="YF37" s="17">
        <v>16.3</v>
      </c>
      <c r="YG37" s="17">
        <v>14</v>
      </c>
      <c r="YH37" s="17">
        <v>14</v>
      </c>
      <c r="YI37" s="17">
        <v>2.2999999999999998</v>
      </c>
      <c r="YJ37" s="17">
        <v>3.7</v>
      </c>
      <c r="YK37" s="17">
        <v>13</v>
      </c>
      <c r="YL37" s="17">
        <v>13</v>
      </c>
      <c r="YM37" s="17">
        <v>-9.3000000000000007</v>
      </c>
      <c r="YN37" s="17">
        <v>9.1999999999999993</v>
      </c>
      <c r="YO37" s="17">
        <v>7.95</v>
      </c>
      <c r="YP37" s="17">
        <v>7.95</v>
      </c>
      <c r="YQ37" s="17">
        <v>1.25</v>
      </c>
      <c r="YR37" s="17">
        <v>9.5</v>
      </c>
      <c r="YS37" s="17">
        <v>11</v>
      </c>
      <c r="YT37" s="17">
        <v>11</v>
      </c>
      <c r="YU37" s="17">
        <v>-1.5</v>
      </c>
      <c r="YV37" s="17">
        <v>19.8</v>
      </c>
      <c r="YW37" s="17">
        <v>20</v>
      </c>
      <c r="YX37" s="17">
        <v>20</v>
      </c>
      <c r="YY37" s="17">
        <v>-0.2</v>
      </c>
    </row>
    <row r="38" spans="1:675" ht="24" customHeight="1" x14ac:dyDescent="0.25">
      <c r="A38" s="1"/>
      <c r="B38" s="16" t="s">
        <v>71</v>
      </c>
      <c r="C38" s="16" t="s">
        <v>842</v>
      </c>
      <c r="D38" s="17">
        <v>205</v>
      </c>
      <c r="E38" s="17">
        <v>203.40136000000001</v>
      </c>
      <c r="F38" s="17">
        <v>203.40136000000001</v>
      </c>
      <c r="G38" s="17">
        <v>1.5986400000000001</v>
      </c>
      <c r="H38" s="17">
        <v>601.70000000000005</v>
      </c>
      <c r="I38" s="17">
        <v>600.09135000000003</v>
      </c>
      <c r="J38" s="17">
        <v>629.11312999999996</v>
      </c>
      <c r="K38" s="17">
        <v>-27.413129999999999</v>
      </c>
      <c r="L38" s="17">
        <v>203.1</v>
      </c>
      <c r="M38" s="17">
        <v>195.4101</v>
      </c>
      <c r="N38" s="17">
        <v>204.86058</v>
      </c>
      <c r="O38" s="17">
        <v>-1.76058</v>
      </c>
      <c r="P38" s="17"/>
      <c r="Q38" s="17"/>
      <c r="R38" s="17"/>
      <c r="S38" s="17">
        <v>0</v>
      </c>
      <c r="T38" s="17"/>
      <c r="U38" s="17"/>
      <c r="V38" s="17"/>
      <c r="W38" s="17">
        <v>0</v>
      </c>
      <c r="X38" s="17">
        <v>90.7</v>
      </c>
      <c r="Y38" s="17">
        <v>91.867829999999998</v>
      </c>
      <c r="Z38" s="17">
        <v>91.867829999999998</v>
      </c>
      <c r="AA38" s="17">
        <v>-1.1678299999999999</v>
      </c>
      <c r="AB38" s="17">
        <v>214</v>
      </c>
      <c r="AC38" s="17">
        <v>242</v>
      </c>
      <c r="AD38" s="17">
        <v>242</v>
      </c>
      <c r="AE38" s="17">
        <v>-28</v>
      </c>
      <c r="AF38" s="17">
        <v>27</v>
      </c>
      <c r="AG38" s="17">
        <v>27.80639</v>
      </c>
      <c r="AH38" s="17"/>
      <c r="AI38" s="17">
        <v>27</v>
      </c>
      <c r="AJ38" s="17"/>
      <c r="AK38" s="17"/>
      <c r="AL38" s="17"/>
      <c r="AM38" s="17">
        <v>0</v>
      </c>
      <c r="AN38" s="17">
        <v>170.5</v>
      </c>
      <c r="AO38" s="17">
        <v>189.64879999999999</v>
      </c>
      <c r="AP38" s="17">
        <v>189.64879999999999</v>
      </c>
      <c r="AQ38" s="17">
        <v>-19.148800000000001</v>
      </c>
      <c r="AR38" s="17">
        <v>188.8</v>
      </c>
      <c r="AS38" s="17">
        <v>189.64879999999999</v>
      </c>
      <c r="AT38" s="17">
        <v>189.64879999999999</v>
      </c>
      <c r="AU38" s="17">
        <v>-0.8488</v>
      </c>
      <c r="AV38" s="17">
        <v>0</v>
      </c>
      <c r="AW38" s="17"/>
      <c r="AX38" s="17"/>
      <c r="AY38" s="17">
        <v>0</v>
      </c>
      <c r="AZ38" s="17">
        <v>179.3</v>
      </c>
      <c r="BA38" s="17">
        <v>190.21832000000001</v>
      </c>
      <c r="BB38" s="17">
        <v>190.21832000000001</v>
      </c>
      <c r="BC38" s="17">
        <v>-10.91832</v>
      </c>
      <c r="BD38" s="17">
        <v>197</v>
      </c>
      <c r="BE38" s="17">
        <v>207.24285</v>
      </c>
      <c r="BF38" s="17">
        <v>207.24285</v>
      </c>
      <c r="BG38" s="17">
        <v>-10.242850000000001</v>
      </c>
      <c r="BH38" s="17">
        <v>103.3</v>
      </c>
      <c r="BI38" s="17">
        <v>103.93259999999999</v>
      </c>
      <c r="BJ38" s="17">
        <v>103.93259999999999</v>
      </c>
      <c r="BK38" s="17">
        <v>-0.63260000000000005</v>
      </c>
      <c r="BL38" s="17">
        <v>487.1</v>
      </c>
      <c r="BM38" s="17">
        <v>491.20796999999999</v>
      </c>
      <c r="BN38" s="17">
        <v>493.61004000000003</v>
      </c>
      <c r="BO38" s="17">
        <v>-6.51004</v>
      </c>
      <c r="BP38" s="17">
        <v>10.199999999999999</v>
      </c>
      <c r="BQ38" s="17">
        <v>10.52094</v>
      </c>
      <c r="BR38" s="17">
        <v>10.52094</v>
      </c>
      <c r="BS38" s="17">
        <v>-0.32094</v>
      </c>
      <c r="BT38" s="17"/>
      <c r="BU38" s="17"/>
      <c r="BV38" s="17"/>
      <c r="BW38" s="17">
        <v>0</v>
      </c>
      <c r="BX38" s="17"/>
      <c r="BY38" s="17"/>
      <c r="BZ38" s="17"/>
      <c r="CA38" s="17">
        <v>0</v>
      </c>
      <c r="CB38" s="17"/>
      <c r="CC38" s="17"/>
      <c r="CD38" s="17"/>
      <c r="CE38" s="17">
        <v>0</v>
      </c>
      <c r="CF38" s="17"/>
      <c r="CG38" s="17"/>
      <c r="CH38" s="17"/>
      <c r="CI38" s="17">
        <v>0</v>
      </c>
      <c r="CJ38" s="17">
        <v>167.2</v>
      </c>
      <c r="CK38" s="17">
        <v>164.06706</v>
      </c>
      <c r="CL38" s="17">
        <v>164.06706</v>
      </c>
      <c r="CM38" s="17">
        <v>3.1329400000000001</v>
      </c>
      <c r="CN38" s="17">
        <v>8.1999999999999993</v>
      </c>
      <c r="CO38" s="17">
        <v>7.4306799999999997</v>
      </c>
      <c r="CP38" s="17">
        <v>7.4306799999999997</v>
      </c>
      <c r="CQ38" s="17">
        <v>0.76932</v>
      </c>
      <c r="CR38" s="17">
        <v>5.3</v>
      </c>
      <c r="CS38" s="17">
        <v>4.0787899999999997</v>
      </c>
      <c r="CT38" s="17">
        <v>4.0787899999999997</v>
      </c>
      <c r="CU38" s="17">
        <v>1.2212099999999999</v>
      </c>
      <c r="CV38" s="17">
        <v>15.4</v>
      </c>
      <c r="CW38" s="17">
        <v>22.410769999999999</v>
      </c>
      <c r="CX38" s="17">
        <v>22.410769999999999</v>
      </c>
      <c r="CY38" s="17">
        <v>-7.0107699999999999</v>
      </c>
      <c r="CZ38" s="17">
        <v>0.4</v>
      </c>
      <c r="DA38" s="17"/>
      <c r="DB38" s="17">
        <v>6.8787000000000003</v>
      </c>
      <c r="DC38" s="17">
        <v>-6.4786999999999999</v>
      </c>
      <c r="DD38" s="17"/>
      <c r="DE38" s="17"/>
      <c r="DF38" s="17"/>
      <c r="DG38" s="17">
        <v>0</v>
      </c>
      <c r="DH38" s="17">
        <v>143.1</v>
      </c>
      <c r="DI38" s="17">
        <v>142.44412</v>
      </c>
      <c r="DJ38" s="17">
        <v>95.152670000000001</v>
      </c>
      <c r="DK38" s="17">
        <v>47.947330000000001</v>
      </c>
      <c r="DL38" s="17"/>
      <c r="DM38" s="17"/>
      <c r="DN38" s="17"/>
      <c r="DO38" s="17">
        <v>0</v>
      </c>
      <c r="DP38" s="17"/>
      <c r="DQ38" s="17"/>
      <c r="DR38" s="17"/>
      <c r="DS38" s="17">
        <v>0</v>
      </c>
      <c r="DT38" s="17"/>
      <c r="DU38" s="17"/>
      <c r="DV38" s="17"/>
      <c r="DW38" s="17">
        <v>0</v>
      </c>
      <c r="DX38" s="17"/>
      <c r="DY38" s="17"/>
      <c r="DZ38" s="17"/>
      <c r="EA38" s="17">
        <v>0</v>
      </c>
      <c r="EB38" s="17">
        <v>110.6</v>
      </c>
      <c r="EC38" s="17">
        <v>112.46647</v>
      </c>
      <c r="ED38" s="17">
        <v>112.46647</v>
      </c>
      <c r="EE38" s="17">
        <v>-1.8664700000000001</v>
      </c>
      <c r="EF38" s="17">
        <v>216.8</v>
      </c>
      <c r="EG38" s="17">
        <v>220.69499999999999</v>
      </c>
      <c r="EH38" s="17">
        <v>220.69499999999999</v>
      </c>
      <c r="EI38" s="17">
        <v>-3.895</v>
      </c>
      <c r="EJ38" s="17"/>
      <c r="EK38" s="17"/>
      <c r="EL38" s="17"/>
      <c r="EM38" s="17">
        <v>0</v>
      </c>
      <c r="EN38" s="17"/>
      <c r="EO38" s="17"/>
      <c r="EP38" s="17"/>
      <c r="EQ38" s="17">
        <v>0</v>
      </c>
      <c r="ER38" s="17"/>
      <c r="ES38" s="17"/>
      <c r="ET38" s="17"/>
      <c r="EU38" s="17">
        <v>0</v>
      </c>
      <c r="EV38" s="17">
        <v>6.5</v>
      </c>
      <c r="EW38" s="17">
        <v>6.39</v>
      </c>
      <c r="EX38" s="17">
        <v>6.39</v>
      </c>
      <c r="EY38" s="17">
        <v>0.11</v>
      </c>
      <c r="EZ38" s="17">
        <v>424</v>
      </c>
      <c r="FA38" s="17">
        <v>418.96015999999997</v>
      </c>
      <c r="FB38" s="17">
        <v>418.96015999999997</v>
      </c>
      <c r="FC38" s="17">
        <v>5.0398399999999999</v>
      </c>
      <c r="FD38" s="17">
        <v>81.400000000000006</v>
      </c>
      <c r="FE38" s="17">
        <v>81.635570000000001</v>
      </c>
      <c r="FF38" s="17">
        <v>81.635570000000001</v>
      </c>
      <c r="FG38" s="17">
        <v>-0.23557</v>
      </c>
      <c r="FH38" s="17">
        <v>148.6</v>
      </c>
      <c r="FI38" s="17">
        <v>149.98721</v>
      </c>
      <c r="FJ38" s="17">
        <v>151.36251999999999</v>
      </c>
      <c r="FK38" s="17">
        <v>-2.7625199999999999</v>
      </c>
      <c r="FL38" s="17">
        <v>42.1</v>
      </c>
      <c r="FM38" s="17">
        <v>41.89893</v>
      </c>
      <c r="FN38" s="17">
        <v>41.89893</v>
      </c>
      <c r="FO38" s="17">
        <v>0.20107</v>
      </c>
      <c r="FP38" s="17">
        <v>18.468319999999999</v>
      </c>
      <c r="FQ38" s="17">
        <v>19.21088</v>
      </c>
      <c r="FR38" s="17">
        <v>19.21088</v>
      </c>
      <c r="FS38" s="17">
        <v>-0.74256</v>
      </c>
      <c r="FT38" s="17">
        <v>13.2</v>
      </c>
      <c r="FU38" s="17"/>
      <c r="FV38" s="17">
        <v>18.46453</v>
      </c>
      <c r="FW38" s="17">
        <v>-5.2645299999999997</v>
      </c>
      <c r="FX38" s="17">
        <v>92.1</v>
      </c>
      <c r="FY38" s="17">
        <v>87.773570000000007</v>
      </c>
      <c r="FZ38" s="17">
        <v>87.773570000000007</v>
      </c>
      <c r="GA38" s="17">
        <v>4.3264300000000002</v>
      </c>
      <c r="GB38" s="17">
        <v>164.6</v>
      </c>
      <c r="GC38" s="17">
        <v>166.98542</v>
      </c>
      <c r="GD38" s="17">
        <v>166.98542</v>
      </c>
      <c r="GE38" s="17">
        <v>-2.3854199999999999</v>
      </c>
      <c r="GF38" s="17">
        <v>164.4</v>
      </c>
      <c r="GG38" s="17">
        <v>166.98542</v>
      </c>
      <c r="GH38" s="17">
        <v>166.98542</v>
      </c>
      <c r="GI38" s="17">
        <v>-2.5854200000000001</v>
      </c>
      <c r="GJ38" s="17">
        <v>175</v>
      </c>
      <c r="GK38" s="17">
        <v>167.48688000000001</v>
      </c>
      <c r="GL38" s="17">
        <v>167.48688000000001</v>
      </c>
      <c r="GM38" s="17">
        <v>7.5131199999999998</v>
      </c>
      <c r="GN38" s="17">
        <v>106</v>
      </c>
      <c r="GO38" s="17">
        <v>110.48202000000001</v>
      </c>
      <c r="GP38" s="17">
        <v>110.48202000000001</v>
      </c>
      <c r="GQ38" s="17">
        <v>-4.4820200000000003</v>
      </c>
      <c r="GR38" s="17">
        <v>45.4</v>
      </c>
      <c r="GS38" s="17">
        <v>47.082599999999999</v>
      </c>
      <c r="GT38" s="17">
        <v>47.082599999999999</v>
      </c>
      <c r="GU38" s="17">
        <v>-1.6826000000000001</v>
      </c>
      <c r="GV38" s="17"/>
      <c r="GW38" s="17"/>
      <c r="GX38" s="17">
        <v>22.798999999999999</v>
      </c>
      <c r="GY38" s="17">
        <v>-22.798999999999999</v>
      </c>
      <c r="GZ38" s="17">
        <v>3.8</v>
      </c>
      <c r="HA38" s="17"/>
      <c r="HB38" s="17"/>
      <c r="HC38" s="17">
        <v>3.8</v>
      </c>
      <c r="HD38" s="17">
        <v>31.8</v>
      </c>
      <c r="HE38" s="17">
        <v>33.515149999999998</v>
      </c>
      <c r="HF38" s="17">
        <v>33.515149999999998</v>
      </c>
      <c r="HG38" s="17">
        <v>-1.71515</v>
      </c>
      <c r="HH38" s="17">
        <v>171.9</v>
      </c>
      <c r="HI38" s="17">
        <v>174.55948000000001</v>
      </c>
      <c r="HJ38" s="17">
        <v>174.55948000000001</v>
      </c>
      <c r="HK38" s="17">
        <v>-2.6594799999999998</v>
      </c>
      <c r="HL38" s="17"/>
      <c r="HM38" s="17"/>
      <c r="HN38" s="17"/>
      <c r="HO38" s="17">
        <v>0</v>
      </c>
      <c r="HP38" s="17"/>
      <c r="HQ38" s="17"/>
      <c r="HR38" s="17"/>
      <c r="HS38" s="17">
        <v>0</v>
      </c>
      <c r="HT38" s="17">
        <v>81.7</v>
      </c>
      <c r="HU38" s="17">
        <v>95.545190000000005</v>
      </c>
      <c r="HV38" s="17">
        <v>92.333259999999996</v>
      </c>
      <c r="HW38" s="17">
        <v>-10.63326</v>
      </c>
      <c r="HX38" s="17"/>
      <c r="HY38" s="17"/>
      <c r="HZ38" s="17"/>
      <c r="IA38" s="17">
        <v>0</v>
      </c>
      <c r="IB38" s="17"/>
      <c r="IC38" s="17"/>
      <c r="ID38" s="17"/>
      <c r="IE38" s="17">
        <v>0</v>
      </c>
      <c r="IF38" s="17">
        <v>44.9</v>
      </c>
      <c r="IG38" s="17">
        <v>45.265309999999999</v>
      </c>
      <c r="IH38" s="17">
        <v>45.265309999999999</v>
      </c>
      <c r="II38" s="17">
        <v>-0.36531000000000002</v>
      </c>
      <c r="IJ38" s="17"/>
      <c r="IK38" s="17"/>
      <c r="IL38" s="17"/>
      <c r="IM38" s="17">
        <v>0</v>
      </c>
      <c r="IN38" s="17"/>
      <c r="IO38" s="17"/>
      <c r="IP38" s="17"/>
      <c r="IQ38" s="17">
        <v>0</v>
      </c>
      <c r="IR38" s="17"/>
      <c r="IS38" s="17"/>
      <c r="IT38" s="17"/>
      <c r="IU38" s="17">
        <v>0</v>
      </c>
      <c r="IV38" s="17">
        <v>128</v>
      </c>
      <c r="IW38" s="17">
        <v>126.84735999999999</v>
      </c>
      <c r="IX38" s="17">
        <v>132.83837</v>
      </c>
      <c r="IY38" s="17">
        <v>-4.8383700000000003</v>
      </c>
      <c r="IZ38" s="17">
        <v>161.5</v>
      </c>
      <c r="JA38" s="17">
        <v>171.57499999999999</v>
      </c>
      <c r="JB38" s="17">
        <v>151.34818999999999</v>
      </c>
      <c r="JC38" s="17">
        <v>10.151809999999999</v>
      </c>
      <c r="JD38" s="17">
        <v>158</v>
      </c>
      <c r="JE38" s="17">
        <v>169.78200000000001</v>
      </c>
      <c r="JF38" s="17"/>
      <c r="JG38" s="17">
        <v>158</v>
      </c>
      <c r="JH38" s="17">
        <v>189.3</v>
      </c>
      <c r="JI38" s="17">
        <v>202.72200000000001</v>
      </c>
      <c r="JJ38" s="17">
        <v>202.72200000000001</v>
      </c>
      <c r="JK38" s="17">
        <v>-13.422000000000001</v>
      </c>
      <c r="JL38" s="17"/>
      <c r="JM38" s="17"/>
      <c r="JN38" s="17"/>
      <c r="JO38" s="17">
        <v>0</v>
      </c>
      <c r="JP38" s="17">
        <v>69.8</v>
      </c>
      <c r="JQ38" s="17">
        <v>73.590999999999994</v>
      </c>
      <c r="JR38" s="17">
        <v>73.590999999999994</v>
      </c>
      <c r="JS38" s="17">
        <v>-3.7909999999999999</v>
      </c>
      <c r="JT38" s="17">
        <v>33.5</v>
      </c>
      <c r="JU38" s="17">
        <v>36.905999999999999</v>
      </c>
      <c r="JV38" s="17">
        <v>36.905999999999999</v>
      </c>
      <c r="JW38" s="17">
        <v>-3.4060000000000001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c r="KT38" s="17"/>
      <c r="KU38" s="17">
        <v>0</v>
      </c>
      <c r="KV38" s="17">
        <v>0</v>
      </c>
      <c r="KW38" s="17">
        <v>4.1132999999999997</v>
      </c>
      <c r="KX38" s="17">
        <v>4.1132999999999997</v>
      </c>
      <c r="KY38" s="17">
        <v>-4.1132999999999997</v>
      </c>
      <c r="KZ38" s="17">
        <v>166.9</v>
      </c>
      <c r="LA38" s="17">
        <v>231.26336000000001</v>
      </c>
      <c r="LB38" s="17">
        <v>161.46965</v>
      </c>
      <c r="LC38" s="17">
        <v>5.4303499999999998</v>
      </c>
      <c r="LD38" s="17">
        <v>136.69999999999999</v>
      </c>
      <c r="LE38" s="17">
        <v>114.73898</v>
      </c>
      <c r="LF38" s="17">
        <v>114.73898</v>
      </c>
      <c r="LG38" s="17">
        <v>21.961020000000001</v>
      </c>
      <c r="LH38" s="17">
        <v>62.8</v>
      </c>
      <c r="LI38" s="17">
        <v>67.199219999999997</v>
      </c>
      <c r="LJ38" s="17">
        <v>67.199219999999997</v>
      </c>
      <c r="LK38" s="17">
        <v>-4.3992199999999997</v>
      </c>
      <c r="LL38" s="17">
        <v>76.3</v>
      </c>
      <c r="LM38" s="17">
        <v>78.567999999999998</v>
      </c>
      <c r="LN38" s="17">
        <v>78.567999999999998</v>
      </c>
      <c r="LO38" s="17">
        <v>-2.2679999999999998</v>
      </c>
      <c r="LP38" s="17"/>
      <c r="LQ38" s="17"/>
      <c r="LR38" s="17">
        <v>29.980560000000001</v>
      </c>
      <c r="LS38" s="17">
        <v>-29.980560000000001</v>
      </c>
      <c r="LT38" s="17">
        <v>65.2</v>
      </c>
      <c r="LU38" s="17">
        <v>66.941299999999998</v>
      </c>
      <c r="LV38" s="17"/>
      <c r="LW38" s="17">
        <v>65.2</v>
      </c>
      <c r="LX38" s="17">
        <v>0</v>
      </c>
      <c r="LY38" s="17"/>
      <c r="LZ38" s="17">
        <v>32.955719999999999</v>
      </c>
      <c r="MA38" s="17">
        <v>-32.955719999999999</v>
      </c>
      <c r="MB38" s="17">
        <v>44.5</v>
      </c>
      <c r="MC38" s="17">
        <v>32.955719999999999</v>
      </c>
      <c r="MD38" s="17"/>
      <c r="ME38" s="17">
        <v>44.5</v>
      </c>
      <c r="MF38" s="17">
        <v>135.19999999999999</v>
      </c>
      <c r="MG38" s="17">
        <v>138.54471000000001</v>
      </c>
      <c r="MH38" s="17">
        <v>138.54471000000001</v>
      </c>
      <c r="MI38" s="17">
        <v>-3.3447100000000001</v>
      </c>
      <c r="MJ38" s="17"/>
      <c r="MK38" s="17"/>
      <c r="ML38" s="17"/>
      <c r="MM38" s="17">
        <v>0</v>
      </c>
      <c r="MN38" s="17">
        <v>77.099999999999994</v>
      </c>
      <c r="MO38" s="17">
        <v>69.480379999999997</v>
      </c>
      <c r="MP38" s="17">
        <v>69.480379999999997</v>
      </c>
      <c r="MQ38" s="17">
        <v>7.6196200000000003</v>
      </c>
      <c r="MR38" s="17">
        <v>173.4</v>
      </c>
      <c r="MS38" s="17">
        <v>157.46202</v>
      </c>
      <c r="MT38" s="17"/>
      <c r="MU38" s="17">
        <v>173.4</v>
      </c>
      <c r="MV38" s="17"/>
      <c r="MW38" s="17"/>
      <c r="MX38" s="17"/>
      <c r="MY38" s="17">
        <v>0</v>
      </c>
      <c r="MZ38" s="17"/>
      <c r="NA38" s="17"/>
      <c r="NB38" s="17"/>
      <c r="NC38" s="17">
        <v>0</v>
      </c>
      <c r="ND38" s="17"/>
      <c r="NE38" s="17"/>
      <c r="NF38" s="17"/>
      <c r="NG38" s="17">
        <v>0</v>
      </c>
      <c r="NH38" s="17"/>
      <c r="NI38" s="17"/>
      <c r="NJ38" s="17"/>
      <c r="NK38" s="17">
        <v>0</v>
      </c>
      <c r="NL38" s="17">
        <v>137.19999999999999</v>
      </c>
      <c r="NM38" s="17">
        <v>145.18799999999999</v>
      </c>
      <c r="NN38" s="17">
        <v>206.49084999999999</v>
      </c>
      <c r="NO38" s="17">
        <v>-69.290850000000006</v>
      </c>
      <c r="NP38" s="17">
        <v>76.7</v>
      </c>
      <c r="NQ38" s="17">
        <v>72.811999999999998</v>
      </c>
      <c r="NR38" s="17">
        <v>103.55547</v>
      </c>
      <c r="NS38" s="17">
        <v>-26.85547</v>
      </c>
      <c r="NT38" s="17"/>
      <c r="NU38" s="17"/>
      <c r="NV38" s="17"/>
      <c r="NW38" s="17">
        <v>0</v>
      </c>
      <c r="NX38" s="17">
        <v>0</v>
      </c>
      <c r="NY38" s="17"/>
      <c r="NZ38" s="17">
        <v>3.6327500000000001</v>
      </c>
      <c r="OA38" s="17">
        <v>-3.6327500000000001</v>
      </c>
      <c r="OB38" s="17">
        <v>20</v>
      </c>
      <c r="OC38" s="17">
        <v>20</v>
      </c>
      <c r="OD38" s="17">
        <v>17.492709999999999</v>
      </c>
      <c r="OE38" s="17">
        <v>2.5072899999999998</v>
      </c>
      <c r="OF38" s="17">
        <v>0.1</v>
      </c>
      <c r="OG38" s="17">
        <v>0.59099999999999997</v>
      </c>
      <c r="OH38" s="17">
        <v>0.59099999999999997</v>
      </c>
      <c r="OI38" s="17">
        <v>-0.49099999999999999</v>
      </c>
      <c r="OJ38" s="17">
        <v>71</v>
      </c>
      <c r="OK38" s="17">
        <v>51.2</v>
      </c>
      <c r="OL38" s="17">
        <v>68.144499999999994</v>
      </c>
      <c r="OM38" s="17">
        <v>2.8555000000000001</v>
      </c>
      <c r="ON38" s="17">
        <v>80.8</v>
      </c>
      <c r="OO38" s="17">
        <v>41.9</v>
      </c>
      <c r="OP38" s="17">
        <v>47.405000000000001</v>
      </c>
      <c r="OQ38" s="17">
        <v>33.395000000000003</v>
      </c>
      <c r="OR38" s="17">
        <v>3.9</v>
      </c>
      <c r="OS38" s="17">
        <v>0.18</v>
      </c>
      <c r="OT38" s="17">
        <v>0.18</v>
      </c>
      <c r="OU38" s="17">
        <v>3.72</v>
      </c>
      <c r="OV38" s="17">
        <v>0.1</v>
      </c>
      <c r="OW38" s="17">
        <v>0.1</v>
      </c>
      <c r="OX38" s="17">
        <v>0.1</v>
      </c>
      <c r="OY38" s="17">
        <v>0</v>
      </c>
      <c r="OZ38" s="17">
        <v>20.5</v>
      </c>
      <c r="PA38" s="17">
        <v>19.436350000000001</v>
      </c>
      <c r="PB38" s="17">
        <v>19.436350000000001</v>
      </c>
      <c r="PC38" s="17">
        <v>1.06365</v>
      </c>
      <c r="PD38" s="17">
        <v>9.8000000000000007</v>
      </c>
      <c r="PE38" s="17">
        <v>9.9830000000000005</v>
      </c>
      <c r="PF38" s="17">
        <v>9.9830000000000005</v>
      </c>
      <c r="PG38" s="17">
        <v>-0.183</v>
      </c>
      <c r="PH38" s="17">
        <v>5.5</v>
      </c>
      <c r="PI38" s="17">
        <v>5.67</v>
      </c>
      <c r="PJ38" s="17">
        <v>5.67</v>
      </c>
      <c r="PK38" s="17">
        <v>-0.17</v>
      </c>
      <c r="PL38" s="17">
        <v>193.3</v>
      </c>
      <c r="PM38" s="17">
        <v>38.200000000000003</v>
      </c>
      <c r="PN38" s="17">
        <v>176</v>
      </c>
      <c r="PO38" s="17">
        <v>17.3</v>
      </c>
      <c r="PP38" s="17">
        <v>37.770000000000003</v>
      </c>
      <c r="PQ38" s="17">
        <v>98.593360000000004</v>
      </c>
      <c r="PR38" s="17">
        <v>98.593360000000004</v>
      </c>
      <c r="PS38" s="17">
        <v>-60.823360000000001</v>
      </c>
      <c r="PT38" s="17">
        <v>2.2000000000000002</v>
      </c>
      <c r="PU38" s="17"/>
      <c r="PV38" s="17">
        <v>2</v>
      </c>
      <c r="PW38" s="17">
        <v>0.2</v>
      </c>
      <c r="PX38" s="17"/>
      <c r="PY38" s="17"/>
      <c r="PZ38" s="17"/>
      <c r="QA38" s="17">
        <v>0</v>
      </c>
      <c r="QB38" s="17">
        <v>5.0999999999999996</v>
      </c>
      <c r="QC38" s="17">
        <v>5</v>
      </c>
      <c r="QD38" s="17">
        <v>5</v>
      </c>
      <c r="QE38" s="17">
        <v>0.1</v>
      </c>
      <c r="QF38" s="17">
        <v>20.8</v>
      </c>
      <c r="QG38" s="17">
        <v>20.274049999999999</v>
      </c>
      <c r="QH38" s="17">
        <v>20.274049999999999</v>
      </c>
      <c r="QI38" s="17">
        <v>0.52595000000000003</v>
      </c>
      <c r="QJ38" s="17">
        <v>20</v>
      </c>
      <c r="QK38" s="17">
        <v>19.436350000000001</v>
      </c>
      <c r="QL38" s="17">
        <v>19.436350000000001</v>
      </c>
      <c r="QM38" s="17">
        <v>0.56364999999999998</v>
      </c>
      <c r="QN38" s="17">
        <v>19</v>
      </c>
      <c r="QO38" s="17">
        <v>17.492709999999999</v>
      </c>
      <c r="QP38" s="17">
        <v>17.492709999999999</v>
      </c>
      <c r="QQ38" s="17">
        <v>1.50729</v>
      </c>
      <c r="QR38" s="17">
        <v>3.5</v>
      </c>
      <c r="QS38" s="17">
        <v>3.5</v>
      </c>
      <c r="QT38" s="17">
        <v>3.5</v>
      </c>
      <c r="QU38" s="17">
        <v>0</v>
      </c>
      <c r="QV38" s="17">
        <v>18.399999999999999</v>
      </c>
      <c r="QW38" s="17">
        <v>17.881440000000001</v>
      </c>
      <c r="QX38" s="17">
        <v>17.881440000000001</v>
      </c>
      <c r="QY38" s="17">
        <v>0.51856000000000002</v>
      </c>
      <c r="QZ38" s="17">
        <v>14.4</v>
      </c>
      <c r="RA38" s="17">
        <v>12.693</v>
      </c>
      <c r="RB38" s="17">
        <v>12.693</v>
      </c>
      <c r="RC38" s="17">
        <v>1.7070000000000001</v>
      </c>
      <c r="RD38" s="17">
        <v>17.8</v>
      </c>
      <c r="RE38" s="17">
        <v>16.045999999999999</v>
      </c>
      <c r="RF38" s="17">
        <v>16.045999999999999</v>
      </c>
      <c r="RG38" s="17">
        <v>1.754</v>
      </c>
      <c r="RH38" s="17">
        <v>17</v>
      </c>
      <c r="RI38" s="17">
        <v>14.579000000000001</v>
      </c>
      <c r="RJ38" s="17">
        <v>14.579000000000001</v>
      </c>
      <c r="RK38" s="17">
        <v>2.4209999999999998</v>
      </c>
      <c r="RL38" s="17">
        <v>43.1</v>
      </c>
      <c r="RM38" s="17">
        <v>35.299999999999997</v>
      </c>
      <c r="RN38" s="17">
        <v>47.381</v>
      </c>
      <c r="RO38" s="17">
        <v>-4.2809999999999997</v>
      </c>
      <c r="RP38" s="17">
        <v>18.3</v>
      </c>
      <c r="RQ38" s="17">
        <v>13.558999999999999</v>
      </c>
      <c r="RR38" s="17">
        <v>13.558999999999999</v>
      </c>
      <c r="RS38" s="17">
        <v>4.7409999999999997</v>
      </c>
      <c r="RT38" s="17">
        <v>3.2</v>
      </c>
      <c r="RU38" s="17">
        <v>3.2010000000000001</v>
      </c>
      <c r="RV38" s="17">
        <v>3.2010000000000001</v>
      </c>
      <c r="RW38" s="17">
        <v>-1E-3</v>
      </c>
      <c r="RX38" s="17">
        <v>20.3</v>
      </c>
      <c r="RY38" s="17">
        <v>19.792000000000002</v>
      </c>
      <c r="RZ38" s="17">
        <v>19.792000000000002</v>
      </c>
      <c r="SA38" s="17">
        <v>0.50800000000000001</v>
      </c>
      <c r="SB38" s="17">
        <v>3.2</v>
      </c>
      <c r="SC38" s="17">
        <v>2</v>
      </c>
      <c r="SD38" s="17">
        <v>2</v>
      </c>
      <c r="SE38" s="17">
        <v>1.2</v>
      </c>
      <c r="SF38" s="17"/>
      <c r="SG38" s="17"/>
      <c r="SH38" s="17"/>
      <c r="SI38" s="17">
        <v>0</v>
      </c>
      <c r="SJ38" s="17">
        <v>0</v>
      </c>
      <c r="SK38" s="17">
        <v>0.193</v>
      </c>
      <c r="SL38" s="17">
        <v>0.193</v>
      </c>
      <c r="SM38" s="17">
        <v>-0.193</v>
      </c>
      <c r="SN38" s="17">
        <v>19.8</v>
      </c>
      <c r="SO38" s="17">
        <v>19.1448</v>
      </c>
      <c r="SP38" s="17">
        <v>19.1448</v>
      </c>
      <c r="SQ38" s="17">
        <v>0.6552</v>
      </c>
      <c r="SR38" s="17">
        <v>9.5</v>
      </c>
      <c r="SS38" s="17"/>
      <c r="ST38" s="17">
        <v>12.244899999999999</v>
      </c>
      <c r="SU38" s="17">
        <v>-2.7448999999999999</v>
      </c>
      <c r="SV38" s="17">
        <v>20.3</v>
      </c>
      <c r="SW38" s="17">
        <v>19.436350000000001</v>
      </c>
      <c r="SX38" s="17">
        <v>19.436350000000001</v>
      </c>
      <c r="SY38" s="17">
        <v>0.86365000000000003</v>
      </c>
      <c r="SZ38" s="17">
        <v>20.3</v>
      </c>
      <c r="TA38" s="17">
        <v>19.436350000000001</v>
      </c>
      <c r="TB38" s="17">
        <v>19.436350000000001</v>
      </c>
      <c r="TC38" s="17">
        <v>0.86365000000000003</v>
      </c>
      <c r="TD38" s="17">
        <v>6.5</v>
      </c>
      <c r="TE38" s="17">
        <v>9.4689999999999994</v>
      </c>
      <c r="TF38" s="17">
        <v>9.4689999999999994</v>
      </c>
      <c r="TG38" s="17">
        <v>-2.9689999999999999</v>
      </c>
      <c r="TH38" s="17">
        <v>8.4</v>
      </c>
      <c r="TI38" s="17">
        <v>22.257000000000001</v>
      </c>
      <c r="TJ38" s="17">
        <v>22.257000000000001</v>
      </c>
      <c r="TK38" s="17">
        <v>-13.856999999999999</v>
      </c>
      <c r="TL38" s="17">
        <v>17.600000000000001</v>
      </c>
      <c r="TM38" s="17">
        <v>9.9580000000000002</v>
      </c>
      <c r="TN38" s="17">
        <v>9.9580000000000002</v>
      </c>
      <c r="TO38" s="17">
        <v>7.6420000000000003</v>
      </c>
      <c r="TP38" s="17">
        <v>23.3</v>
      </c>
      <c r="TQ38" s="17">
        <v>76.685000000000002</v>
      </c>
      <c r="TR38" s="17">
        <v>76.685000000000002</v>
      </c>
      <c r="TS38" s="17">
        <v>-53.384999999999998</v>
      </c>
      <c r="TT38" s="17">
        <v>73.86</v>
      </c>
      <c r="TU38" s="17">
        <v>75</v>
      </c>
      <c r="TV38" s="17">
        <v>86.626999999999995</v>
      </c>
      <c r="TW38" s="17">
        <v>-12.766999999999999</v>
      </c>
      <c r="TX38" s="17">
        <v>1.9</v>
      </c>
      <c r="TY38" s="17">
        <v>6.0540000000000003</v>
      </c>
      <c r="TZ38" s="17">
        <v>6.0540000000000003</v>
      </c>
      <c r="UA38" s="17">
        <v>-4.1539999999999999</v>
      </c>
      <c r="UB38" s="17">
        <v>0.1</v>
      </c>
      <c r="UC38" s="17">
        <v>10.696</v>
      </c>
      <c r="UD38" s="17">
        <v>10.696</v>
      </c>
      <c r="UE38" s="17">
        <v>-10.596</v>
      </c>
      <c r="UF38" s="17">
        <v>35.1</v>
      </c>
      <c r="UG38" s="17">
        <v>9.84</v>
      </c>
      <c r="UH38" s="17">
        <v>9.84</v>
      </c>
      <c r="UI38" s="17">
        <v>25.26</v>
      </c>
      <c r="UJ38" s="17">
        <v>21</v>
      </c>
      <c r="UK38" s="17">
        <v>21</v>
      </c>
      <c r="UL38" s="17">
        <v>19.436350000000001</v>
      </c>
      <c r="UM38" s="17">
        <v>1.56365</v>
      </c>
      <c r="UN38" s="17">
        <v>8.1</v>
      </c>
      <c r="UO38" s="17">
        <v>8</v>
      </c>
      <c r="UP38" s="17">
        <v>8</v>
      </c>
      <c r="UQ38" s="17">
        <v>0.1</v>
      </c>
      <c r="UR38" s="17"/>
      <c r="US38" s="17"/>
      <c r="UT38" s="17"/>
      <c r="UU38" s="17">
        <v>0</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9.6</v>
      </c>
      <c r="VI38" s="17">
        <v>3.5419999999999998</v>
      </c>
      <c r="VJ38" s="17">
        <v>3.5419999999999998</v>
      </c>
      <c r="VK38" s="17">
        <v>6.0579999999999998</v>
      </c>
      <c r="VL38" s="17">
        <v>241.8</v>
      </c>
      <c r="VM38" s="17">
        <v>86.4</v>
      </c>
      <c r="VN38" s="17">
        <v>182.86199999999999</v>
      </c>
      <c r="VO38" s="17">
        <v>58.938000000000002</v>
      </c>
      <c r="VP38" s="17">
        <v>13.7</v>
      </c>
      <c r="VQ38" s="17">
        <v>6.359</v>
      </c>
      <c r="VR38" s="17">
        <v>6.359</v>
      </c>
      <c r="VS38" s="17">
        <v>7.3410000000000002</v>
      </c>
      <c r="VT38" s="17">
        <v>33</v>
      </c>
      <c r="VU38" s="17">
        <v>44.5</v>
      </c>
      <c r="VV38" s="17">
        <v>51.68</v>
      </c>
      <c r="VW38" s="17">
        <v>-18.68</v>
      </c>
      <c r="VX38" s="17"/>
      <c r="VY38" s="17"/>
      <c r="VZ38" s="17">
        <v>0.6</v>
      </c>
      <c r="WA38" s="17">
        <v>-0.6</v>
      </c>
      <c r="WB38" s="17">
        <v>55.2</v>
      </c>
      <c r="WC38" s="17">
        <v>97.7</v>
      </c>
      <c r="WD38" s="17">
        <v>88.714500000000001</v>
      </c>
      <c r="WE38" s="17">
        <v>-33.514499999999998</v>
      </c>
      <c r="WF38" s="17">
        <v>58.5</v>
      </c>
      <c r="WG38" s="17">
        <v>120.6</v>
      </c>
      <c r="WH38" s="17">
        <v>79.2</v>
      </c>
      <c r="WI38" s="17">
        <v>-20.7</v>
      </c>
      <c r="WJ38" s="17">
        <v>26.3</v>
      </c>
      <c r="WK38" s="17">
        <v>44.45</v>
      </c>
      <c r="WL38" s="17">
        <v>44.45</v>
      </c>
      <c r="WM38" s="17">
        <v>-18.149999999999999</v>
      </c>
      <c r="WN38" s="17">
        <v>2.7</v>
      </c>
      <c r="WO38" s="17">
        <v>4.2</v>
      </c>
      <c r="WP38" s="17">
        <v>4.2</v>
      </c>
      <c r="WQ38" s="17">
        <v>-1.5</v>
      </c>
      <c r="WR38" s="17">
        <v>2</v>
      </c>
      <c r="WS38" s="17">
        <v>2.4</v>
      </c>
      <c r="WT38" s="17">
        <v>2.4</v>
      </c>
      <c r="WU38" s="17">
        <v>-0.4</v>
      </c>
      <c r="WV38" s="17">
        <v>1.8</v>
      </c>
      <c r="WW38" s="17">
        <v>2.4</v>
      </c>
      <c r="WX38" s="17">
        <v>2.4</v>
      </c>
      <c r="WY38" s="17">
        <v>-0.6</v>
      </c>
      <c r="WZ38" s="17">
        <v>1.8</v>
      </c>
      <c r="XA38" s="17">
        <v>2.8</v>
      </c>
      <c r="XB38" s="17">
        <v>2.8</v>
      </c>
      <c r="XC38" s="17">
        <v>-1</v>
      </c>
      <c r="XD38" s="17">
        <v>9.1999999999999993</v>
      </c>
      <c r="XE38" s="17">
        <v>4.8639999999999999</v>
      </c>
      <c r="XF38" s="17">
        <v>4.8639999999999999</v>
      </c>
      <c r="XG38" s="17">
        <v>4.3360000000000003</v>
      </c>
      <c r="XH38" s="17">
        <v>6.7</v>
      </c>
      <c r="XI38" s="17">
        <v>7.8</v>
      </c>
      <c r="XJ38" s="17">
        <v>7.8</v>
      </c>
      <c r="XK38" s="17">
        <v>-1.1000000000000001</v>
      </c>
      <c r="XL38" s="17">
        <v>20.100000000000001</v>
      </c>
      <c r="XM38" s="17">
        <v>19.241980000000002</v>
      </c>
      <c r="XN38" s="17">
        <v>19.241980000000002</v>
      </c>
      <c r="XO38" s="17">
        <v>0.85802</v>
      </c>
      <c r="XP38" s="17">
        <v>20</v>
      </c>
      <c r="XQ38" s="17">
        <v>19.241980000000002</v>
      </c>
      <c r="XR38" s="17">
        <v>19.241980000000002</v>
      </c>
      <c r="XS38" s="17">
        <v>0.75802000000000003</v>
      </c>
      <c r="XT38" s="17">
        <v>5.4</v>
      </c>
      <c r="XU38" s="17"/>
      <c r="XV38" s="17"/>
      <c r="XW38" s="17">
        <v>5.4</v>
      </c>
      <c r="XX38" s="17"/>
      <c r="XY38" s="17"/>
      <c r="XZ38" s="17"/>
      <c r="YA38" s="17">
        <v>0</v>
      </c>
      <c r="YB38" s="17"/>
      <c r="YC38" s="17"/>
      <c r="YD38" s="17">
        <v>20</v>
      </c>
      <c r="YE38" s="17">
        <v>-20</v>
      </c>
      <c r="YF38" s="17">
        <v>15.4</v>
      </c>
      <c r="YG38" s="17">
        <v>14</v>
      </c>
      <c r="YH38" s="17">
        <v>14</v>
      </c>
      <c r="YI38" s="17">
        <v>1.4</v>
      </c>
      <c r="YJ38" s="17">
        <v>3.9</v>
      </c>
      <c r="YK38" s="17">
        <v>13</v>
      </c>
      <c r="YL38" s="17">
        <v>13</v>
      </c>
      <c r="YM38" s="17">
        <v>-9.1</v>
      </c>
      <c r="YN38" s="17">
        <v>8.6</v>
      </c>
      <c r="YO38" s="17">
        <v>7.95</v>
      </c>
      <c r="YP38" s="17">
        <v>7.95</v>
      </c>
      <c r="YQ38" s="17">
        <v>0.65</v>
      </c>
      <c r="YR38" s="17">
        <v>9.6</v>
      </c>
      <c r="YS38" s="17">
        <v>11</v>
      </c>
      <c r="YT38" s="17">
        <v>11</v>
      </c>
      <c r="YU38" s="17">
        <v>-1.4</v>
      </c>
      <c r="YV38" s="17">
        <v>18.5</v>
      </c>
      <c r="YW38" s="17">
        <v>20</v>
      </c>
      <c r="YX38" s="17">
        <v>20</v>
      </c>
      <c r="YY38" s="17">
        <v>-1.5</v>
      </c>
    </row>
    <row r="39" spans="1:675" ht="24" customHeight="1" x14ac:dyDescent="0.25">
      <c r="A39" s="1"/>
      <c r="B39" s="16" t="s">
        <v>71</v>
      </c>
      <c r="C39" s="16" t="s">
        <v>843</v>
      </c>
      <c r="D39" s="17">
        <v>205.9</v>
      </c>
      <c r="E39" s="17">
        <v>203.40136000000001</v>
      </c>
      <c r="F39" s="17">
        <v>203.40136000000001</v>
      </c>
      <c r="G39" s="17">
        <v>2.49864</v>
      </c>
      <c r="H39" s="17">
        <v>598.9</v>
      </c>
      <c r="I39" s="17">
        <v>600.09135000000003</v>
      </c>
      <c r="J39" s="17">
        <v>629.11312999999996</v>
      </c>
      <c r="K39" s="17">
        <v>-30.21313</v>
      </c>
      <c r="L39" s="17">
        <v>201.2</v>
      </c>
      <c r="M39" s="17">
        <v>195.4101</v>
      </c>
      <c r="N39" s="17">
        <v>204.86058</v>
      </c>
      <c r="O39" s="17">
        <v>-3.6605799999999999</v>
      </c>
      <c r="P39" s="17"/>
      <c r="Q39" s="17"/>
      <c r="R39" s="17"/>
      <c r="S39" s="17">
        <v>0</v>
      </c>
      <c r="T39" s="17"/>
      <c r="U39" s="17"/>
      <c r="V39" s="17"/>
      <c r="W39" s="17">
        <v>0</v>
      </c>
      <c r="X39" s="17">
        <v>90.9</v>
      </c>
      <c r="Y39" s="17">
        <v>91.867829999999998</v>
      </c>
      <c r="Z39" s="17">
        <v>91.867829999999998</v>
      </c>
      <c r="AA39" s="17">
        <v>-0.96782999999999997</v>
      </c>
      <c r="AB39" s="17">
        <v>212</v>
      </c>
      <c r="AC39" s="17">
        <v>242</v>
      </c>
      <c r="AD39" s="17">
        <v>242</v>
      </c>
      <c r="AE39" s="17">
        <v>-30</v>
      </c>
      <c r="AF39" s="17">
        <v>81</v>
      </c>
      <c r="AG39" s="17">
        <v>29.732009999999999</v>
      </c>
      <c r="AH39" s="17"/>
      <c r="AI39" s="17">
        <v>81</v>
      </c>
      <c r="AJ39" s="17"/>
      <c r="AK39" s="17"/>
      <c r="AL39" s="17"/>
      <c r="AM39" s="17">
        <v>0</v>
      </c>
      <c r="AN39" s="17">
        <v>170</v>
      </c>
      <c r="AO39" s="17">
        <v>189.64879999999999</v>
      </c>
      <c r="AP39" s="17">
        <v>189.64879999999999</v>
      </c>
      <c r="AQ39" s="17">
        <v>-19.648800000000001</v>
      </c>
      <c r="AR39" s="17">
        <v>189.5</v>
      </c>
      <c r="AS39" s="17">
        <v>189.64879999999999</v>
      </c>
      <c r="AT39" s="17">
        <v>189.64879999999999</v>
      </c>
      <c r="AU39" s="17">
        <v>-0.14879999999999999</v>
      </c>
      <c r="AV39" s="17">
        <v>0</v>
      </c>
      <c r="AW39" s="17"/>
      <c r="AX39" s="17"/>
      <c r="AY39" s="17">
        <v>0</v>
      </c>
      <c r="AZ39" s="17">
        <v>183.6</v>
      </c>
      <c r="BA39" s="17">
        <v>190.21832000000001</v>
      </c>
      <c r="BB39" s="17">
        <v>190.21832000000001</v>
      </c>
      <c r="BC39" s="17">
        <v>-6.6183199999999998</v>
      </c>
      <c r="BD39" s="17">
        <v>198.2</v>
      </c>
      <c r="BE39" s="17">
        <v>207.24285</v>
      </c>
      <c r="BF39" s="17">
        <v>207.24285</v>
      </c>
      <c r="BG39" s="17">
        <v>-9.0428499999999996</v>
      </c>
      <c r="BH39" s="17">
        <v>103</v>
      </c>
      <c r="BI39" s="17">
        <v>103.93259999999999</v>
      </c>
      <c r="BJ39" s="17">
        <v>103.93259999999999</v>
      </c>
      <c r="BK39" s="17">
        <v>-0.93259999999999998</v>
      </c>
      <c r="BL39" s="17">
        <v>470.8</v>
      </c>
      <c r="BM39" s="17">
        <v>491.20796999999999</v>
      </c>
      <c r="BN39" s="17">
        <v>491.20796999999999</v>
      </c>
      <c r="BO39" s="17">
        <v>-20.407969999999999</v>
      </c>
      <c r="BP39" s="17">
        <v>10.3</v>
      </c>
      <c r="BQ39" s="17">
        <v>10.52094</v>
      </c>
      <c r="BR39" s="17">
        <v>10.52094</v>
      </c>
      <c r="BS39" s="17">
        <v>-0.22094</v>
      </c>
      <c r="BT39" s="17"/>
      <c r="BU39" s="17"/>
      <c r="BV39" s="17"/>
      <c r="BW39" s="17">
        <v>0</v>
      </c>
      <c r="BX39" s="17"/>
      <c r="BY39" s="17"/>
      <c r="BZ39" s="17"/>
      <c r="CA39" s="17">
        <v>0</v>
      </c>
      <c r="CB39" s="17"/>
      <c r="CC39" s="17"/>
      <c r="CD39" s="17"/>
      <c r="CE39" s="17">
        <v>0</v>
      </c>
      <c r="CF39" s="17"/>
      <c r="CG39" s="17"/>
      <c r="CH39" s="17"/>
      <c r="CI39" s="17">
        <v>0</v>
      </c>
      <c r="CJ39" s="17">
        <v>160.69999999999999</v>
      </c>
      <c r="CK39" s="17">
        <v>164.06706</v>
      </c>
      <c r="CL39" s="17">
        <v>164.06706</v>
      </c>
      <c r="CM39" s="17">
        <v>-3.3670599999999999</v>
      </c>
      <c r="CN39" s="17">
        <v>7.9</v>
      </c>
      <c r="CO39" s="17">
        <v>7.4306799999999997</v>
      </c>
      <c r="CP39" s="17">
        <v>7.4306799999999997</v>
      </c>
      <c r="CQ39" s="17">
        <v>0.46932000000000001</v>
      </c>
      <c r="CR39" s="17">
        <v>5.5</v>
      </c>
      <c r="CS39" s="17">
        <v>4.0787899999999997</v>
      </c>
      <c r="CT39" s="17">
        <v>4.0787899999999997</v>
      </c>
      <c r="CU39" s="17">
        <v>1.4212100000000001</v>
      </c>
      <c r="CV39" s="17">
        <v>15.4</v>
      </c>
      <c r="CW39" s="17">
        <v>22.410769999999999</v>
      </c>
      <c r="CX39" s="17"/>
      <c r="CY39" s="17">
        <v>15.4</v>
      </c>
      <c r="CZ39" s="17">
        <v>0.4</v>
      </c>
      <c r="DA39" s="17">
        <v>6.8787000000000003</v>
      </c>
      <c r="DB39" s="17">
        <v>6.8787000000000003</v>
      </c>
      <c r="DC39" s="17">
        <v>-6.4786999999999999</v>
      </c>
      <c r="DD39" s="17"/>
      <c r="DE39" s="17"/>
      <c r="DF39" s="17"/>
      <c r="DG39" s="17">
        <v>0</v>
      </c>
      <c r="DH39" s="17">
        <v>143</v>
      </c>
      <c r="DI39" s="17">
        <v>142.44412</v>
      </c>
      <c r="DJ39" s="17">
        <v>142.44412</v>
      </c>
      <c r="DK39" s="17">
        <v>0.55588000000000004</v>
      </c>
      <c r="DL39" s="17"/>
      <c r="DM39" s="17"/>
      <c r="DN39" s="17"/>
      <c r="DO39" s="17">
        <v>0</v>
      </c>
      <c r="DP39" s="17"/>
      <c r="DQ39" s="17"/>
      <c r="DR39" s="17"/>
      <c r="DS39" s="17">
        <v>0</v>
      </c>
      <c r="DT39" s="17"/>
      <c r="DU39" s="17"/>
      <c r="DV39" s="17"/>
      <c r="DW39" s="17">
        <v>0</v>
      </c>
      <c r="DX39" s="17"/>
      <c r="DY39" s="17"/>
      <c r="DZ39" s="17"/>
      <c r="EA39" s="17">
        <v>0</v>
      </c>
      <c r="EB39" s="17">
        <v>110.4</v>
      </c>
      <c r="EC39" s="17">
        <v>112.46647</v>
      </c>
      <c r="ED39" s="17">
        <v>112.46647</v>
      </c>
      <c r="EE39" s="17">
        <v>-2.0664699999999998</v>
      </c>
      <c r="EF39" s="17">
        <v>190.1</v>
      </c>
      <c r="EG39" s="17">
        <v>220.69499999999999</v>
      </c>
      <c r="EH39" s="17">
        <v>220.69499999999999</v>
      </c>
      <c r="EI39" s="17">
        <v>-30.594999999999999</v>
      </c>
      <c r="EJ39" s="17"/>
      <c r="EK39" s="17"/>
      <c r="EL39" s="17"/>
      <c r="EM39" s="17">
        <v>0</v>
      </c>
      <c r="EN39" s="17"/>
      <c r="EO39" s="17"/>
      <c r="EP39" s="17"/>
      <c r="EQ39" s="17">
        <v>0</v>
      </c>
      <c r="ER39" s="17"/>
      <c r="ES39" s="17"/>
      <c r="ET39" s="17"/>
      <c r="EU39" s="17">
        <v>0</v>
      </c>
      <c r="EV39" s="17">
        <v>6.5</v>
      </c>
      <c r="EW39" s="17">
        <v>6.39</v>
      </c>
      <c r="EX39" s="17">
        <v>6.39</v>
      </c>
      <c r="EY39" s="17">
        <v>0.11</v>
      </c>
      <c r="EZ39" s="17">
        <v>416.2</v>
      </c>
      <c r="FA39" s="17">
        <v>418.96015999999997</v>
      </c>
      <c r="FB39" s="17">
        <v>418.96015999999997</v>
      </c>
      <c r="FC39" s="17">
        <v>-2.7601599999999999</v>
      </c>
      <c r="FD39" s="17">
        <v>81.3</v>
      </c>
      <c r="FE39" s="17">
        <v>81.635570000000001</v>
      </c>
      <c r="FF39" s="17">
        <v>81.635570000000001</v>
      </c>
      <c r="FG39" s="17">
        <v>-0.33556999999999998</v>
      </c>
      <c r="FH39" s="17">
        <v>150.69999999999999</v>
      </c>
      <c r="FI39" s="17">
        <v>151.36251999999999</v>
      </c>
      <c r="FJ39" s="17">
        <v>151.36251999999999</v>
      </c>
      <c r="FK39" s="17">
        <v>-0.66252</v>
      </c>
      <c r="FL39" s="17">
        <v>41.9</v>
      </c>
      <c r="FM39" s="17">
        <v>41.89893</v>
      </c>
      <c r="FN39" s="17">
        <v>41.89893</v>
      </c>
      <c r="FO39" s="17">
        <v>1.07E-3</v>
      </c>
      <c r="FP39" s="17">
        <v>18.46386</v>
      </c>
      <c r="FQ39" s="17">
        <v>19.21088</v>
      </c>
      <c r="FR39" s="17">
        <v>19.21088</v>
      </c>
      <c r="FS39" s="17">
        <v>-0.74702000000000002</v>
      </c>
      <c r="FT39" s="17">
        <v>18.2</v>
      </c>
      <c r="FU39" s="17"/>
      <c r="FV39" s="17">
        <v>18.46453</v>
      </c>
      <c r="FW39" s="17">
        <v>-0.26452999999999999</v>
      </c>
      <c r="FX39" s="17">
        <v>90.2</v>
      </c>
      <c r="FY39" s="17">
        <v>87.773570000000007</v>
      </c>
      <c r="FZ39" s="17">
        <v>87.773570000000007</v>
      </c>
      <c r="GA39" s="17">
        <v>2.4264299999999999</v>
      </c>
      <c r="GB39" s="17">
        <v>162.80000000000001</v>
      </c>
      <c r="GC39" s="17">
        <v>166.98542</v>
      </c>
      <c r="GD39" s="17">
        <v>166.98542</v>
      </c>
      <c r="GE39" s="17">
        <v>-4.1854199999999997</v>
      </c>
      <c r="GF39" s="17">
        <v>163.1</v>
      </c>
      <c r="GG39" s="17">
        <v>166.98542</v>
      </c>
      <c r="GH39" s="17">
        <v>166.98542</v>
      </c>
      <c r="GI39" s="17">
        <v>-3.8854199999999999</v>
      </c>
      <c r="GJ39" s="17">
        <v>173.3</v>
      </c>
      <c r="GK39" s="17">
        <v>167.48688000000001</v>
      </c>
      <c r="GL39" s="17">
        <v>167.48688000000001</v>
      </c>
      <c r="GM39" s="17">
        <v>5.8131199999999996</v>
      </c>
      <c r="GN39" s="17">
        <v>106.7</v>
      </c>
      <c r="GO39" s="17">
        <v>110.48202000000001</v>
      </c>
      <c r="GP39" s="17">
        <v>110.48202000000001</v>
      </c>
      <c r="GQ39" s="17">
        <v>-3.7820200000000002</v>
      </c>
      <c r="GR39" s="17">
        <v>45.6</v>
      </c>
      <c r="GS39" s="17">
        <v>47.082599999999999</v>
      </c>
      <c r="GT39" s="17">
        <v>47.082599999999999</v>
      </c>
      <c r="GU39" s="17">
        <v>-1.4825999999999999</v>
      </c>
      <c r="GV39" s="17"/>
      <c r="GW39" s="17"/>
      <c r="GX39" s="17">
        <v>22.798999999999999</v>
      </c>
      <c r="GY39" s="17">
        <v>-22.798999999999999</v>
      </c>
      <c r="GZ39" s="17">
        <v>3.8</v>
      </c>
      <c r="HA39" s="17"/>
      <c r="HB39" s="17"/>
      <c r="HC39" s="17">
        <v>3.8</v>
      </c>
      <c r="HD39" s="17">
        <v>31.6</v>
      </c>
      <c r="HE39" s="17">
        <v>33.515149999999998</v>
      </c>
      <c r="HF39" s="17">
        <v>33.515149999999998</v>
      </c>
      <c r="HG39" s="17">
        <v>-1.9151499999999999</v>
      </c>
      <c r="HH39" s="17">
        <v>170.8</v>
      </c>
      <c r="HI39" s="17">
        <v>174.55948000000001</v>
      </c>
      <c r="HJ39" s="17">
        <v>174.55948000000001</v>
      </c>
      <c r="HK39" s="17">
        <v>-3.7594799999999999</v>
      </c>
      <c r="HL39" s="17"/>
      <c r="HM39" s="17"/>
      <c r="HN39" s="17"/>
      <c r="HO39" s="17">
        <v>0</v>
      </c>
      <c r="HP39" s="17"/>
      <c r="HQ39" s="17"/>
      <c r="HR39" s="17"/>
      <c r="HS39" s="17">
        <v>0</v>
      </c>
      <c r="HT39" s="17">
        <v>89.7</v>
      </c>
      <c r="HU39" s="17">
        <v>95.545190000000005</v>
      </c>
      <c r="HV39" s="17">
        <v>92.420550000000006</v>
      </c>
      <c r="HW39" s="17">
        <v>-2.7205499999999998</v>
      </c>
      <c r="HX39" s="17"/>
      <c r="HY39" s="17"/>
      <c r="HZ39" s="17"/>
      <c r="IA39" s="17">
        <v>0</v>
      </c>
      <c r="IB39" s="17"/>
      <c r="IC39" s="17"/>
      <c r="ID39" s="17"/>
      <c r="IE39" s="17">
        <v>0</v>
      </c>
      <c r="IF39" s="17">
        <v>44.6</v>
      </c>
      <c r="IG39" s="17">
        <v>45.265309999999999</v>
      </c>
      <c r="IH39" s="17">
        <v>45.265309999999999</v>
      </c>
      <c r="II39" s="17">
        <v>-0.66530999999999996</v>
      </c>
      <c r="IJ39" s="17"/>
      <c r="IK39" s="17"/>
      <c r="IL39" s="17"/>
      <c r="IM39" s="17">
        <v>0</v>
      </c>
      <c r="IN39" s="17"/>
      <c r="IO39" s="17"/>
      <c r="IP39" s="17"/>
      <c r="IQ39" s="17">
        <v>0</v>
      </c>
      <c r="IR39" s="17"/>
      <c r="IS39" s="17"/>
      <c r="IT39" s="17"/>
      <c r="IU39" s="17">
        <v>0</v>
      </c>
      <c r="IV39" s="17">
        <v>127.4</v>
      </c>
      <c r="IW39" s="17">
        <v>126.84735999999999</v>
      </c>
      <c r="IX39" s="17">
        <v>132.83837</v>
      </c>
      <c r="IY39" s="17">
        <v>-5.4383699999999999</v>
      </c>
      <c r="IZ39" s="17">
        <v>162.69999999999999</v>
      </c>
      <c r="JA39" s="17">
        <v>171.57499999999999</v>
      </c>
      <c r="JB39" s="17">
        <v>152.64333999999999</v>
      </c>
      <c r="JC39" s="17">
        <v>10.056660000000001</v>
      </c>
      <c r="JD39" s="17">
        <v>159.1</v>
      </c>
      <c r="JE39" s="17">
        <v>169.78200000000001</v>
      </c>
      <c r="JF39" s="17"/>
      <c r="JG39" s="17">
        <v>159.1</v>
      </c>
      <c r="JH39" s="17">
        <v>191.2</v>
      </c>
      <c r="JI39" s="17">
        <v>202.72200000000001</v>
      </c>
      <c r="JJ39" s="17">
        <v>202.72200000000001</v>
      </c>
      <c r="JK39" s="17">
        <v>-11.522</v>
      </c>
      <c r="JL39" s="17"/>
      <c r="JM39" s="17"/>
      <c r="JN39" s="17"/>
      <c r="JO39" s="17">
        <v>0</v>
      </c>
      <c r="JP39" s="17">
        <v>70.099999999999994</v>
      </c>
      <c r="JQ39" s="17">
        <v>73.590999999999994</v>
      </c>
      <c r="JR39" s="17">
        <v>73.590999999999994</v>
      </c>
      <c r="JS39" s="17">
        <v>-3.4910000000000001</v>
      </c>
      <c r="JT39" s="17">
        <v>33.799999999999997</v>
      </c>
      <c r="JU39" s="17">
        <v>36.905999999999999</v>
      </c>
      <c r="JV39" s="17">
        <v>36.905999999999999</v>
      </c>
      <c r="JW39" s="17">
        <v>-3.1059999999999999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c r="KT39" s="17"/>
      <c r="KU39" s="17">
        <v>0</v>
      </c>
      <c r="KV39" s="17">
        <v>0</v>
      </c>
      <c r="KW39" s="17">
        <v>4.1132999999999997</v>
      </c>
      <c r="KX39" s="17">
        <v>4.1132999999999997</v>
      </c>
      <c r="KY39" s="17">
        <v>-4.1132999999999997</v>
      </c>
      <c r="KZ39" s="17">
        <v>148.5</v>
      </c>
      <c r="LA39" s="17">
        <v>231.26336000000001</v>
      </c>
      <c r="LB39" s="17">
        <v>163.87172000000001</v>
      </c>
      <c r="LC39" s="17">
        <v>-15.37172</v>
      </c>
      <c r="LD39" s="17">
        <v>113.5</v>
      </c>
      <c r="LE39" s="17">
        <v>114.73898</v>
      </c>
      <c r="LF39" s="17">
        <v>114.73898</v>
      </c>
      <c r="LG39" s="17">
        <v>-1.23898</v>
      </c>
      <c r="LH39" s="17">
        <v>62.4</v>
      </c>
      <c r="LI39" s="17">
        <v>67.199219999999997</v>
      </c>
      <c r="LJ39" s="17">
        <v>67.199219999999997</v>
      </c>
      <c r="LK39" s="17">
        <v>-4.79922</v>
      </c>
      <c r="LL39" s="17">
        <v>76.400000000000006</v>
      </c>
      <c r="LM39" s="17">
        <v>78.567999999999998</v>
      </c>
      <c r="LN39" s="17">
        <v>78.567999999999998</v>
      </c>
      <c r="LO39" s="17">
        <v>-2.1680000000000001</v>
      </c>
      <c r="LP39" s="17"/>
      <c r="LQ39" s="17"/>
      <c r="LR39" s="17">
        <v>29.980560000000001</v>
      </c>
      <c r="LS39" s="17">
        <v>-29.980560000000001</v>
      </c>
      <c r="LT39" s="17">
        <v>111.4</v>
      </c>
      <c r="LU39" s="17">
        <v>66.941299999999998</v>
      </c>
      <c r="LV39" s="17"/>
      <c r="LW39" s="17">
        <v>111.4</v>
      </c>
      <c r="LX39" s="17">
        <v>0</v>
      </c>
      <c r="LY39" s="17"/>
      <c r="LZ39" s="17">
        <v>32.955719999999999</v>
      </c>
      <c r="MA39" s="17">
        <v>-32.955719999999999</v>
      </c>
      <c r="MB39" s="17">
        <v>45.1</v>
      </c>
      <c r="MC39" s="17"/>
      <c r="MD39" s="17"/>
      <c r="ME39" s="17">
        <v>45.1</v>
      </c>
      <c r="MF39" s="17">
        <v>135.4</v>
      </c>
      <c r="MG39" s="17">
        <v>138.54471000000001</v>
      </c>
      <c r="MH39" s="17">
        <v>138.54471000000001</v>
      </c>
      <c r="MI39" s="17">
        <v>-3.1447099999999999</v>
      </c>
      <c r="MJ39" s="17"/>
      <c r="MK39" s="17"/>
      <c r="ML39" s="17"/>
      <c r="MM39" s="17">
        <v>0</v>
      </c>
      <c r="MN39" s="17">
        <v>77.3</v>
      </c>
      <c r="MO39" s="17">
        <v>69.480379999999997</v>
      </c>
      <c r="MP39" s="17">
        <v>69.480379999999997</v>
      </c>
      <c r="MQ39" s="17">
        <v>7.8196199999999996</v>
      </c>
      <c r="MR39" s="17">
        <v>174.4</v>
      </c>
      <c r="MS39" s="17">
        <v>185.80778000000001</v>
      </c>
      <c r="MT39" s="17"/>
      <c r="MU39" s="17">
        <v>174.4</v>
      </c>
      <c r="MV39" s="17"/>
      <c r="MW39" s="17"/>
      <c r="MX39" s="17"/>
      <c r="MY39" s="17">
        <v>0</v>
      </c>
      <c r="MZ39" s="17"/>
      <c r="NA39" s="17"/>
      <c r="NB39" s="17"/>
      <c r="NC39" s="17">
        <v>0</v>
      </c>
      <c r="ND39" s="17"/>
      <c r="NE39" s="17"/>
      <c r="NF39" s="17"/>
      <c r="NG39" s="17">
        <v>0</v>
      </c>
      <c r="NH39" s="17"/>
      <c r="NI39" s="17"/>
      <c r="NJ39" s="17"/>
      <c r="NK39" s="17">
        <v>0</v>
      </c>
      <c r="NL39" s="17">
        <v>137.19999999999999</v>
      </c>
      <c r="NM39" s="17">
        <v>145.18799999999999</v>
      </c>
      <c r="NN39" s="17">
        <v>206.49084999999999</v>
      </c>
      <c r="NO39" s="17">
        <v>-69.290850000000006</v>
      </c>
      <c r="NP39" s="17">
        <v>76.5</v>
      </c>
      <c r="NQ39" s="17">
        <v>72.811999999999998</v>
      </c>
      <c r="NR39" s="17">
        <v>103.55547</v>
      </c>
      <c r="NS39" s="17">
        <v>-27.05547</v>
      </c>
      <c r="NT39" s="17"/>
      <c r="NU39" s="17"/>
      <c r="NV39" s="17">
        <v>3.4627500000000002</v>
      </c>
      <c r="NW39" s="17">
        <v>-3.4627500000000002</v>
      </c>
      <c r="NX39" s="17">
        <v>0</v>
      </c>
      <c r="NY39" s="17"/>
      <c r="NZ39" s="17">
        <v>3.6327500000000001</v>
      </c>
      <c r="OA39" s="17">
        <v>-3.6327500000000001</v>
      </c>
      <c r="OB39" s="17">
        <v>20</v>
      </c>
      <c r="OC39" s="17">
        <v>20</v>
      </c>
      <c r="OD39" s="17">
        <v>17.492709999999999</v>
      </c>
      <c r="OE39" s="17">
        <v>2.5072899999999998</v>
      </c>
      <c r="OF39" s="17">
        <v>0.1</v>
      </c>
      <c r="OG39" s="17">
        <v>0.498</v>
      </c>
      <c r="OH39" s="17">
        <v>0.498</v>
      </c>
      <c r="OI39" s="17">
        <v>-0.39800000000000002</v>
      </c>
      <c r="OJ39" s="17">
        <v>65.099999999999994</v>
      </c>
      <c r="OK39" s="17">
        <v>60.9</v>
      </c>
      <c r="OL39" s="17">
        <v>66.920500000000004</v>
      </c>
      <c r="OM39" s="17">
        <v>-1.8205</v>
      </c>
      <c r="ON39" s="17">
        <v>73.7</v>
      </c>
      <c r="OO39" s="17">
        <v>30.2</v>
      </c>
      <c r="OP39" s="17">
        <v>48.234999999999999</v>
      </c>
      <c r="OQ39" s="17">
        <v>25.465</v>
      </c>
      <c r="OR39" s="17">
        <v>4.0999999999999996</v>
      </c>
      <c r="OS39" s="17">
        <v>0.18</v>
      </c>
      <c r="OT39" s="17">
        <v>0.18</v>
      </c>
      <c r="OU39" s="17">
        <v>3.92</v>
      </c>
      <c r="OV39" s="17">
        <v>0.1</v>
      </c>
      <c r="OW39" s="17">
        <v>0.1</v>
      </c>
      <c r="OX39" s="17">
        <v>0.1</v>
      </c>
      <c r="OY39" s="17">
        <v>0</v>
      </c>
      <c r="OZ39" s="17">
        <v>20.399999999999999</v>
      </c>
      <c r="PA39" s="17">
        <v>19.436350000000001</v>
      </c>
      <c r="PB39" s="17">
        <v>19.436350000000001</v>
      </c>
      <c r="PC39" s="17">
        <v>0.96365000000000001</v>
      </c>
      <c r="PD39" s="17">
        <v>9.9</v>
      </c>
      <c r="PE39" s="17">
        <v>9.9830000000000005</v>
      </c>
      <c r="PF39" s="17">
        <v>9.9830000000000005</v>
      </c>
      <c r="PG39" s="17">
        <v>-8.3000000000000004E-2</v>
      </c>
      <c r="PH39" s="17">
        <v>5.5</v>
      </c>
      <c r="PI39" s="17">
        <v>5.67</v>
      </c>
      <c r="PJ39" s="17">
        <v>5.67</v>
      </c>
      <c r="PK39" s="17">
        <v>-0.17</v>
      </c>
      <c r="PL39" s="17">
        <v>179.8</v>
      </c>
      <c r="PM39" s="17">
        <v>25</v>
      </c>
      <c r="PN39" s="17">
        <v>143</v>
      </c>
      <c r="PO39" s="17">
        <v>36.799999999999997</v>
      </c>
      <c r="PP39" s="17">
        <v>28.92</v>
      </c>
      <c r="PQ39" s="17">
        <v>94.049930000000003</v>
      </c>
      <c r="PR39" s="17">
        <v>94.049930000000003</v>
      </c>
      <c r="PS39" s="17">
        <v>-65.129930000000002</v>
      </c>
      <c r="PT39" s="17">
        <v>2.2000000000000002</v>
      </c>
      <c r="PU39" s="17"/>
      <c r="PV39" s="17">
        <v>2</v>
      </c>
      <c r="PW39" s="17">
        <v>0.2</v>
      </c>
      <c r="PX39" s="17"/>
      <c r="PY39" s="17"/>
      <c r="PZ39" s="17"/>
      <c r="QA39" s="17">
        <v>0</v>
      </c>
      <c r="QB39" s="17">
        <v>5</v>
      </c>
      <c r="QC39" s="17">
        <v>5</v>
      </c>
      <c r="QD39" s="17">
        <v>5</v>
      </c>
      <c r="QE39" s="17">
        <v>0</v>
      </c>
      <c r="QF39" s="17">
        <v>20.6</v>
      </c>
      <c r="QG39" s="17">
        <v>20.274049999999999</v>
      </c>
      <c r="QH39" s="17">
        <v>20.274049999999999</v>
      </c>
      <c r="QI39" s="17">
        <v>0.32595000000000002</v>
      </c>
      <c r="QJ39" s="17">
        <v>20</v>
      </c>
      <c r="QK39" s="17">
        <v>19.436350000000001</v>
      </c>
      <c r="QL39" s="17">
        <v>19.436350000000001</v>
      </c>
      <c r="QM39" s="17">
        <v>0.56364999999999998</v>
      </c>
      <c r="QN39" s="17">
        <v>19</v>
      </c>
      <c r="QO39" s="17">
        <v>17.492709999999999</v>
      </c>
      <c r="QP39" s="17">
        <v>17.492709999999999</v>
      </c>
      <c r="QQ39" s="17">
        <v>1.50729</v>
      </c>
      <c r="QR39" s="17">
        <v>3.5</v>
      </c>
      <c r="QS39" s="17">
        <v>3.5</v>
      </c>
      <c r="QT39" s="17">
        <v>3.5</v>
      </c>
      <c r="QU39" s="17">
        <v>0</v>
      </c>
      <c r="QV39" s="17">
        <v>18.399999999999999</v>
      </c>
      <c r="QW39" s="17">
        <v>17.881440000000001</v>
      </c>
      <c r="QX39" s="17">
        <v>17.881440000000001</v>
      </c>
      <c r="QY39" s="17">
        <v>0.51856000000000002</v>
      </c>
      <c r="QZ39" s="17">
        <v>13.7</v>
      </c>
      <c r="RA39" s="17">
        <v>11.436</v>
      </c>
      <c r="RB39" s="17">
        <v>11.436</v>
      </c>
      <c r="RC39" s="17">
        <v>2.2639999999999998</v>
      </c>
      <c r="RD39" s="17">
        <v>15.7</v>
      </c>
      <c r="RE39" s="17">
        <v>15.38</v>
      </c>
      <c r="RF39" s="17">
        <v>15.38</v>
      </c>
      <c r="RG39" s="17">
        <v>0.32</v>
      </c>
      <c r="RH39" s="17">
        <v>14.8</v>
      </c>
      <c r="RI39" s="17">
        <v>15.285</v>
      </c>
      <c r="RJ39" s="17">
        <v>15.285</v>
      </c>
      <c r="RK39" s="17">
        <v>-0.48499999999999999</v>
      </c>
      <c r="RL39" s="17">
        <v>39.799999999999997</v>
      </c>
      <c r="RM39" s="17">
        <v>41.2</v>
      </c>
      <c r="RN39" s="17">
        <v>49.079000000000001</v>
      </c>
      <c r="RO39" s="17">
        <v>-9.2789999999999999</v>
      </c>
      <c r="RP39" s="17">
        <v>0</v>
      </c>
      <c r="RQ39" s="17">
        <v>13.452999999999999</v>
      </c>
      <c r="RR39" s="17">
        <v>13.452999999999999</v>
      </c>
      <c r="RS39" s="17">
        <v>-13.452999999999999</v>
      </c>
      <c r="RT39" s="17">
        <v>3.2</v>
      </c>
      <c r="RU39" s="17">
        <v>3.2010000000000001</v>
      </c>
      <c r="RV39" s="17">
        <v>3.2010000000000001</v>
      </c>
      <c r="RW39" s="17">
        <v>-1E-3</v>
      </c>
      <c r="RX39" s="17">
        <v>20.3</v>
      </c>
      <c r="RY39" s="17">
        <v>19.792000000000002</v>
      </c>
      <c r="RZ39" s="17">
        <v>19.792000000000002</v>
      </c>
      <c r="SA39" s="17">
        <v>0.50800000000000001</v>
      </c>
      <c r="SB39" s="17">
        <v>3.2</v>
      </c>
      <c r="SC39" s="17">
        <v>2</v>
      </c>
      <c r="SD39" s="17">
        <v>2</v>
      </c>
      <c r="SE39" s="17">
        <v>1.2</v>
      </c>
      <c r="SF39" s="17"/>
      <c r="SG39" s="17"/>
      <c r="SH39" s="17"/>
      <c r="SI39" s="17">
        <v>0</v>
      </c>
      <c r="SJ39" s="17">
        <v>0</v>
      </c>
      <c r="SK39" s="17">
        <v>0.157</v>
      </c>
      <c r="SL39" s="17">
        <v>0.157</v>
      </c>
      <c r="SM39" s="17">
        <v>-0.157</v>
      </c>
      <c r="SN39" s="17">
        <v>19.8</v>
      </c>
      <c r="SO39" s="17">
        <v>19.1448</v>
      </c>
      <c r="SP39" s="17">
        <v>19.1448</v>
      </c>
      <c r="SQ39" s="17">
        <v>0.6552</v>
      </c>
      <c r="SR39" s="17">
        <v>9.9</v>
      </c>
      <c r="SS39" s="17"/>
      <c r="ST39" s="17">
        <v>12.244899999999999</v>
      </c>
      <c r="SU39" s="17">
        <v>-2.3449</v>
      </c>
      <c r="SV39" s="17">
        <v>20.3</v>
      </c>
      <c r="SW39" s="17">
        <v>19.436350000000001</v>
      </c>
      <c r="SX39" s="17">
        <v>19.436350000000001</v>
      </c>
      <c r="SY39" s="17">
        <v>0.86365000000000003</v>
      </c>
      <c r="SZ39" s="17">
        <v>20.3</v>
      </c>
      <c r="TA39" s="17">
        <v>19.436350000000001</v>
      </c>
      <c r="TB39" s="17">
        <v>19.436350000000001</v>
      </c>
      <c r="TC39" s="17">
        <v>0.86365000000000003</v>
      </c>
      <c r="TD39" s="17">
        <v>5.4</v>
      </c>
      <c r="TE39" s="17">
        <v>9.4440000000000008</v>
      </c>
      <c r="TF39" s="17">
        <v>9.4440000000000008</v>
      </c>
      <c r="TG39" s="17">
        <v>-4.0439999999999996</v>
      </c>
      <c r="TH39" s="17">
        <v>10.3</v>
      </c>
      <c r="TI39" s="17">
        <v>21.177</v>
      </c>
      <c r="TJ39" s="17">
        <v>21.177</v>
      </c>
      <c r="TK39" s="17">
        <v>-10.877000000000001</v>
      </c>
      <c r="TL39" s="17">
        <v>23.9</v>
      </c>
      <c r="TM39" s="17">
        <v>6.8239999999999998</v>
      </c>
      <c r="TN39" s="17">
        <v>6.8239999999999998</v>
      </c>
      <c r="TO39" s="17">
        <v>17.076000000000001</v>
      </c>
      <c r="TP39" s="17">
        <v>34.4</v>
      </c>
      <c r="TQ39" s="17">
        <v>76.856999999999999</v>
      </c>
      <c r="TR39" s="17">
        <v>76.856999999999999</v>
      </c>
      <c r="TS39" s="17">
        <v>-42.457000000000001</v>
      </c>
      <c r="TT39" s="17">
        <v>71.150000000000006</v>
      </c>
      <c r="TU39" s="17">
        <v>76.8</v>
      </c>
      <c r="TV39" s="17">
        <v>87.52</v>
      </c>
      <c r="TW39" s="17">
        <v>-16.37</v>
      </c>
      <c r="TX39" s="17">
        <v>2.5</v>
      </c>
      <c r="TY39" s="17">
        <v>5.891</v>
      </c>
      <c r="TZ39" s="17">
        <v>5.891</v>
      </c>
      <c r="UA39" s="17">
        <v>-3.391</v>
      </c>
      <c r="UB39" s="17">
        <v>0.5</v>
      </c>
      <c r="UC39" s="17">
        <v>10.199999999999999</v>
      </c>
      <c r="UD39" s="17">
        <v>10.199999999999999</v>
      </c>
      <c r="UE39" s="17">
        <v>-9.6999999999999993</v>
      </c>
      <c r="UF39" s="17">
        <v>22.1</v>
      </c>
      <c r="UG39" s="17">
        <v>8.23</v>
      </c>
      <c r="UH39" s="17">
        <v>8.23</v>
      </c>
      <c r="UI39" s="17">
        <v>13.87</v>
      </c>
      <c r="UJ39" s="17">
        <v>21</v>
      </c>
      <c r="UK39" s="17">
        <v>21</v>
      </c>
      <c r="UL39" s="17">
        <v>19.436350000000001</v>
      </c>
      <c r="UM39" s="17">
        <v>1.56365</v>
      </c>
      <c r="UN39" s="17">
        <v>8.1</v>
      </c>
      <c r="UO39" s="17">
        <v>8</v>
      </c>
      <c r="UP39" s="17">
        <v>8</v>
      </c>
      <c r="UQ39" s="17">
        <v>0.1</v>
      </c>
      <c r="UR39" s="17"/>
      <c r="US39" s="17"/>
      <c r="UT39" s="17"/>
      <c r="UU39" s="17">
        <v>0</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10.9</v>
      </c>
      <c r="VI39" s="17">
        <v>3.36</v>
      </c>
      <c r="VJ39" s="17">
        <v>3.36</v>
      </c>
      <c r="VK39" s="17">
        <v>7.54</v>
      </c>
      <c r="VL39" s="17">
        <v>216.6</v>
      </c>
      <c r="VM39" s="17">
        <v>67.8</v>
      </c>
      <c r="VN39" s="17">
        <v>166.68</v>
      </c>
      <c r="VO39" s="17">
        <v>49.92</v>
      </c>
      <c r="VP39" s="17">
        <v>11.8</v>
      </c>
      <c r="VQ39" s="17">
        <v>2.6030000000000002</v>
      </c>
      <c r="VR39" s="17">
        <v>2.6030000000000002</v>
      </c>
      <c r="VS39" s="17">
        <v>9.1969999999999992</v>
      </c>
      <c r="VT39" s="17">
        <v>30.1</v>
      </c>
      <c r="VU39" s="17">
        <v>37.700000000000003</v>
      </c>
      <c r="VV39" s="17">
        <v>46.578499999999998</v>
      </c>
      <c r="VW39" s="17">
        <v>-16.4785</v>
      </c>
      <c r="VX39" s="17"/>
      <c r="VY39" s="17"/>
      <c r="VZ39" s="17">
        <v>0.6</v>
      </c>
      <c r="WA39" s="17">
        <v>-0.6</v>
      </c>
      <c r="WB39" s="17">
        <v>56.8</v>
      </c>
      <c r="WC39" s="17">
        <v>103.6</v>
      </c>
      <c r="WD39" s="17">
        <v>89.700500000000005</v>
      </c>
      <c r="WE39" s="17">
        <v>-32.900500000000001</v>
      </c>
      <c r="WF39" s="17">
        <v>68.8</v>
      </c>
      <c r="WG39" s="17">
        <v>127.1</v>
      </c>
      <c r="WH39" s="17">
        <v>84</v>
      </c>
      <c r="WI39" s="17">
        <v>-15.2</v>
      </c>
      <c r="WJ39" s="17">
        <v>21.3</v>
      </c>
      <c r="WK39" s="17">
        <v>37.67</v>
      </c>
      <c r="WL39" s="17">
        <v>37.67</v>
      </c>
      <c r="WM39" s="17">
        <v>-16.37</v>
      </c>
      <c r="WN39" s="17">
        <v>2.9</v>
      </c>
      <c r="WO39" s="17">
        <v>4.2</v>
      </c>
      <c r="WP39" s="17">
        <v>4.2</v>
      </c>
      <c r="WQ39" s="17">
        <v>-1.3</v>
      </c>
      <c r="WR39" s="17">
        <v>2</v>
      </c>
      <c r="WS39" s="17">
        <v>2.4</v>
      </c>
      <c r="WT39" s="17">
        <v>2.4</v>
      </c>
      <c r="WU39" s="17">
        <v>-0.4</v>
      </c>
      <c r="WV39" s="17">
        <v>2.2000000000000002</v>
      </c>
      <c r="WW39" s="17">
        <v>2.4</v>
      </c>
      <c r="WX39" s="17">
        <v>2.4</v>
      </c>
      <c r="WY39" s="17">
        <v>-0.2</v>
      </c>
      <c r="WZ39" s="17">
        <v>1.6</v>
      </c>
      <c r="XA39" s="17">
        <v>2.8</v>
      </c>
      <c r="XB39" s="17">
        <v>2.8</v>
      </c>
      <c r="XC39" s="17">
        <v>-1.2</v>
      </c>
      <c r="XD39" s="17">
        <v>12</v>
      </c>
      <c r="XE39" s="17">
        <v>3.9649999999999999</v>
      </c>
      <c r="XF39" s="17">
        <v>3.9649999999999999</v>
      </c>
      <c r="XG39" s="17">
        <v>8.0350000000000001</v>
      </c>
      <c r="XH39" s="17">
        <v>6.6</v>
      </c>
      <c r="XI39" s="17">
        <v>7.8</v>
      </c>
      <c r="XJ39" s="17">
        <v>7.8</v>
      </c>
      <c r="XK39" s="17">
        <v>-1.2</v>
      </c>
      <c r="XL39" s="17">
        <v>20</v>
      </c>
      <c r="XM39" s="17">
        <v>19.241980000000002</v>
      </c>
      <c r="XN39" s="17">
        <v>19.241980000000002</v>
      </c>
      <c r="XO39" s="17">
        <v>0.75802000000000003</v>
      </c>
      <c r="XP39" s="17">
        <v>20</v>
      </c>
      <c r="XQ39" s="17">
        <v>19.241980000000002</v>
      </c>
      <c r="XR39" s="17">
        <v>19.241980000000002</v>
      </c>
      <c r="XS39" s="17">
        <v>0.75802000000000003</v>
      </c>
      <c r="XT39" s="17">
        <v>5.4</v>
      </c>
      <c r="XU39" s="17"/>
      <c r="XV39" s="17"/>
      <c r="XW39" s="17">
        <v>5.4</v>
      </c>
      <c r="XX39" s="17"/>
      <c r="XY39" s="17"/>
      <c r="XZ39" s="17"/>
      <c r="YA39" s="17">
        <v>0</v>
      </c>
      <c r="YB39" s="17"/>
      <c r="YC39" s="17"/>
      <c r="YD39" s="17">
        <v>20</v>
      </c>
      <c r="YE39" s="17">
        <v>-20</v>
      </c>
      <c r="YF39" s="17">
        <v>16.8</v>
      </c>
      <c r="YG39" s="17">
        <v>14</v>
      </c>
      <c r="YH39" s="17">
        <v>14</v>
      </c>
      <c r="YI39" s="17">
        <v>2.8</v>
      </c>
      <c r="YJ39" s="17">
        <v>4.5999999999999996</v>
      </c>
      <c r="YK39" s="17">
        <v>13</v>
      </c>
      <c r="YL39" s="17">
        <v>13</v>
      </c>
      <c r="YM39" s="17">
        <v>-8.4</v>
      </c>
      <c r="YN39" s="17">
        <v>8.4</v>
      </c>
      <c r="YO39" s="17">
        <v>7.95</v>
      </c>
      <c r="YP39" s="17">
        <v>7.95</v>
      </c>
      <c r="YQ39" s="17">
        <v>0.45</v>
      </c>
      <c r="YR39" s="17">
        <v>9.6</v>
      </c>
      <c r="YS39" s="17">
        <v>11</v>
      </c>
      <c r="YT39" s="17">
        <v>11</v>
      </c>
      <c r="YU39" s="17">
        <v>-1.4</v>
      </c>
      <c r="YV39" s="17">
        <v>19.3</v>
      </c>
      <c r="YW39" s="17">
        <v>20</v>
      </c>
      <c r="YX39" s="17">
        <v>20</v>
      </c>
      <c r="YY39" s="17">
        <v>-0.7</v>
      </c>
    </row>
    <row r="40" spans="1:675" ht="24" customHeight="1" x14ac:dyDescent="0.25">
      <c r="A40" s="1"/>
      <c r="B40" s="18" t="s">
        <v>71</v>
      </c>
      <c r="C40" s="18" t="s">
        <v>844</v>
      </c>
      <c r="D40" s="19">
        <v>203.2</v>
      </c>
      <c r="E40" s="19">
        <v>203.40136000000001</v>
      </c>
      <c r="F40" s="19">
        <v>203.40136000000001</v>
      </c>
      <c r="G40" s="19">
        <v>-0.20136000000000001</v>
      </c>
      <c r="H40" s="19">
        <v>596.9</v>
      </c>
      <c r="I40" s="19">
        <v>600.09135000000003</v>
      </c>
      <c r="J40" s="19">
        <v>629.11312999999996</v>
      </c>
      <c r="K40" s="19">
        <v>-32.21313</v>
      </c>
      <c r="L40" s="19">
        <v>201.1</v>
      </c>
      <c r="M40" s="19">
        <v>195.4101</v>
      </c>
      <c r="N40" s="19">
        <v>204.86058</v>
      </c>
      <c r="O40" s="19">
        <v>-3.76058</v>
      </c>
      <c r="P40" s="19"/>
      <c r="Q40" s="19"/>
      <c r="R40" s="19"/>
      <c r="S40" s="19">
        <v>0</v>
      </c>
      <c r="T40" s="19"/>
      <c r="U40" s="19"/>
      <c r="V40" s="19"/>
      <c r="W40" s="19">
        <v>0</v>
      </c>
      <c r="X40" s="19">
        <v>90</v>
      </c>
      <c r="Y40" s="19">
        <v>91.867829999999998</v>
      </c>
      <c r="Z40" s="19">
        <v>91.867829999999998</v>
      </c>
      <c r="AA40" s="19">
        <v>-1.8678300000000001</v>
      </c>
      <c r="AB40" s="19">
        <v>212</v>
      </c>
      <c r="AC40" s="19">
        <v>242</v>
      </c>
      <c r="AD40" s="19">
        <v>242</v>
      </c>
      <c r="AE40" s="19">
        <v>-30</v>
      </c>
      <c r="AF40" s="19">
        <v>81.2</v>
      </c>
      <c r="AG40" s="19">
        <v>32.827010000000001</v>
      </c>
      <c r="AH40" s="19"/>
      <c r="AI40" s="19">
        <v>81.2</v>
      </c>
      <c r="AJ40" s="19"/>
      <c r="AK40" s="19"/>
      <c r="AL40" s="19"/>
      <c r="AM40" s="19">
        <v>0</v>
      </c>
      <c r="AN40" s="19">
        <v>171.7</v>
      </c>
      <c r="AO40" s="19">
        <v>189.64879999999999</v>
      </c>
      <c r="AP40" s="19">
        <v>189.64879999999999</v>
      </c>
      <c r="AQ40" s="19">
        <v>-17.948799999999999</v>
      </c>
      <c r="AR40" s="19">
        <v>190.3</v>
      </c>
      <c r="AS40" s="19">
        <v>189.64879999999999</v>
      </c>
      <c r="AT40" s="19">
        <v>189.64879999999999</v>
      </c>
      <c r="AU40" s="19">
        <v>0.6512</v>
      </c>
      <c r="AV40" s="19">
        <v>0</v>
      </c>
      <c r="AW40" s="19"/>
      <c r="AX40" s="19"/>
      <c r="AY40" s="19">
        <v>0</v>
      </c>
      <c r="AZ40" s="19">
        <v>184.4</v>
      </c>
      <c r="BA40" s="19">
        <v>190.21832000000001</v>
      </c>
      <c r="BB40" s="19">
        <v>190.21832000000001</v>
      </c>
      <c r="BC40" s="19">
        <v>-5.8183199999999999</v>
      </c>
      <c r="BD40" s="19">
        <v>198.5</v>
      </c>
      <c r="BE40" s="19">
        <v>207.24285</v>
      </c>
      <c r="BF40" s="19">
        <v>207.24285</v>
      </c>
      <c r="BG40" s="19">
        <v>-8.7428500000000007</v>
      </c>
      <c r="BH40" s="19">
        <v>104.7</v>
      </c>
      <c r="BI40" s="19">
        <v>103.93259999999999</v>
      </c>
      <c r="BJ40" s="19">
        <v>103.93259999999999</v>
      </c>
      <c r="BK40" s="19">
        <v>0.76739999999999997</v>
      </c>
      <c r="BL40" s="19">
        <v>435.5</v>
      </c>
      <c r="BM40" s="19">
        <v>491.20796999999999</v>
      </c>
      <c r="BN40" s="19">
        <v>491.20796999999999</v>
      </c>
      <c r="BO40" s="19">
        <v>-55.707970000000003</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c r="CG40" s="19"/>
      <c r="CH40" s="19"/>
      <c r="CI40" s="19">
        <v>0</v>
      </c>
      <c r="CJ40" s="19">
        <v>165.7</v>
      </c>
      <c r="CK40" s="19">
        <v>164.06706</v>
      </c>
      <c r="CL40" s="19">
        <v>164.06706</v>
      </c>
      <c r="CM40" s="19">
        <v>1.6329400000000001</v>
      </c>
      <c r="CN40" s="19">
        <v>7.3</v>
      </c>
      <c r="CO40" s="19">
        <v>7.4306799999999997</v>
      </c>
      <c r="CP40" s="19">
        <v>7.4306799999999997</v>
      </c>
      <c r="CQ40" s="19">
        <v>-0.13067999999999999</v>
      </c>
      <c r="CR40" s="19">
        <v>5.4</v>
      </c>
      <c r="CS40" s="19">
        <v>4.0787899999999997</v>
      </c>
      <c r="CT40" s="19">
        <v>4.0787899999999997</v>
      </c>
      <c r="CU40" s="19">
        <v>1.32121</v>
      </c>
      <c r="CV40" s="19">
        <v>15.4</v>
      </c>
      <c r="CW40" s="19">
        <v>22.410769999999999</v>
      </c>
      <c r="CX40" s="19"/>
      <c r="CY40" s="19">
        <v>15.4</v>
      </c>
      <c r="CZ40" s="19">
        <v>0.4</v>
      </c>
      <c r="DA40" s="19">
        <v>6.8787000000000003</v>
      </c>
      <c r="DB40" s="19">
        <v>6.8787000000000003</v>
      </c>
      <c r="DC40" s="19">
        <v>-6.4786999999999999</v>
      </c>
      <c r="DD40" s="19"/>
      <c r="DE40" s="19"/>
      <c r="DF40" s="19"/>
      <c r="DG40" s="19">
        <v>0</v>
      </c>
      <c r="DH40" s="19">
        <v>142.4</v>
      </c>
      <c r="DI40" s="19">
        <v>142.44412</v>
      </c>
      <c r="DJ40" s="19">
        <v>142.44412</v>
      </c>
      <c r="DK40" s="19">
        <v>-4.4119999999999999E-2</v>
      </c>
      <c r="DL40" s="19"/>
      <c r="DM40" s="19"/>
      <c r="DN40" s="19"/>
      <c r="DO40" s="19">
        <v>0</v>
      </c>
      <c r="DP40" s="19"/>
      <c r="DQ40" s="19"/>
      <c r="DR40" s="19"/>
      <c r="DS40" s="19">
        <v>0</v>
      </c>
      <c r="DT40" s="19"/>
      <c r="DU40" s="19"/>
      <c r="DV40" s="19"/>
      <c r="DW40" s="19">
        <v>0</v>
      </c>
      <c r="DX40" s="19"/>
      <c r="DY40" s="19"/>
      <c r="DZ40" s="19"/>
      <c r="EA40" s="19">
        <v>0</v>
      </c>
      <c r="EB40" s="19">
        <v>110.4</v>
      </c>
      <c r="EC40" s="19">
        <v>112.46647</v>
      </c>
      <c r="ED40" s="19">
        <v>112.46647</v>
      </c>
      <c r="EE40" s="19">
        <v>-2.0664699999999998</v>
      </c>
      <c r="EF40" s="19">
        <v>161.6</v>
      </c>
      <c r="EG40" s="19">
        <v>220.69499999999999</v>
      </c>
      <c r="EH40" s="19">
        <v>220.69499999999999</v>
      </c>
      <c r="EI40" s="19">
        <v>-59.094999999999999</v>
      </c>
      <c r="EJ40" s="19"/>
      <c r="EK40" s="19"/>
      <c r="EL40" s="19"/>
      <c r="EM40" s="19">
        <v>0</v>
      </c>
      <c r="EN40" s="19"/>
      <c r="EO40" s="19"/>
      <c r="EP40" s="19"/>
      <c r="EQ40" s="19">
        <v>0</v>
      </c>
      <c r="ER40" s="19"/>
      <c r="ES40" s="19"/>
      <c r="ET40" s="19"/>
      <c r="EU40" s="19">
        <v>0</v>
      </c>
      <c r="EV40" s="19">
        <v>6.5</v>
      </c>
      <c r="EW40" s="19">
        <v>6.39</v>
      </c>
      <c r="EX40" s="19">
        <v>6.39</v>
      </c>
      <c r="EY40" s="19">
        <v>0.11</v>
      </c>
      <c r="EZ40" s="19">
        <v>387.8</v>
      </c>
      <c r="FA40" s="19">
        <v>418.96015999999997</v>
      </c>
      <c r="FB40" s="19">
        <v>418.96015999999997</v>
      </c>
      <c r="FC40" s="19">
        <v>-31.160160000000001</v>
      </c>
      <c r="FD40" s="19">
        <v>81.400000000000006</v>
      </c>
      <c r="FE40" s="19">
        <v>81.635570000000001</v>
      </c>
      <c r="FF40" s="19">
        <v>81.635570000000001</v>
      </c>
      <c r="FG40" s="19">
        <v>-0.23557</v>
      </c>
      <c r="FH40" s="19">
        <v>150.69999999999999</v>
      </c>
      <c r="FI40" s="19">
        <v>151.36251999999999</v>
      </c>
      <c r="FJ40" s="19">
        <v>151.36251999999999</v>
      </c>
      <c r="FK40" s="19">
        <v>-0.66252</v>
      </c>
      <c r="FL40" s="19">
        <v>41.6</v>
      </c>
      <c r="FM40" s="19">
        <v>41.89893</v>
      </c>
      <c r="FN40" s="19">
        <v>41.89893</v>
      </c>
      <c r="FO40" s="19">
        <v>-0.29892999999999997</v>
      </c>
      <c r="FP40" s="19">
        <v>18.416969999999999</v>
      </c>
      <c r="FQ40" s="19">
        <v>19.21088</v>
      </c>
      <c r="FR40" s="19">
        <v>19.21088</v>
      </c>
      <c r="FS40" s="19">
        <v>-0.79391</v>
      </c>
      <c r="FT40" s="19">
        <v>18.8</v>
      </c>
      <c r="FU40" s="19"/>
      <c r="FV40" s="19">
        <v>18.46453</v>
      </c>
      <c r="FW40" s="19">
        <v>0.33546999999999999</v>
      </c>
      <c r="FX40" s="19">
        <v>93.2</v>
      </c>
      <c r="FY40" s="19">
        <v>87.773570000000007</v>
      </c>
      <c r="FZ40" s="19">
        <v>87.773570000000007</v>
      </c>
      <c r="GA40" s="19">
        <v>5.4264299999999999</v>
      </c>
      <c r="GB40" s="19">
        <v>152</v>
      </c>
      <c r="GC40" s="19">
        <v>166.98542</v>
      </c>
      <c r="GD40" s="19">
        <v>166.98542</v>
      </c>
      <c r="GE40" s="19">
        <v>-14.98542</v>
      </c>
      <c r="GF40" s="19">
        <v>152.19999999999999</v>
      </c>
      <c r="GG40" s="19">
        <v>166.98542</v>
      </c>
      <c r="GH40" s="19">
        <v>166.98542</v>
      </c>
      <c r="GI40" s="19">
        <v>-14.78542</v>
      </c>
      <c r="GJ40" s="19">
        <v>168.7</v>
      </c>
      <c r="GK40" s="19">
        <v>167.48688000000001</v>
      </c>
      <c r="GL40" s="19">
        <v>167.48688000000001</v>
      </c>
      <c r="GM40" s="19">
        <v>1.21312</v>
      </c>
      <c r="GN40" s="19">
        <v>105.7</v>
      </c>
      <c r="GO40" s="19">
        <v>110.48202000000001</v>
      </c>
      <c r="GP40" s="19">
        <v>110.48202000000001</v>
      </c>
      <c r="GQ40" s="19">
        <v>-4.7820200000000002</v>
      </c>
      <c r="GR40" s="19">
        <v>45.3</v>
      </c>
      <c r="GS40" s="19">
        <v>47.082599999999999</v>
      </c>
      <c r="GT40" s="19">
        <v>47.082599999999999</v>
      </c>
      <c r="GU40" s="19">
        <v>-1.7826</v>
      </c>
      <c r="GV40" s="19"/>
      <c r="GW40" s="19"/>
      <c r="GX40" s="19">
        <v>22.798999999999999</v>
      </c>
      <c r="GY40" s="19">
        <v>-22.798999999999999</v>
      </c>
      <c r="GZ40" s="19">
        <v>3.8</v>
      </c>
      <c r="HA40" s="19"/>
      <c r="HB40" s="19"/>
      <c r="HC40" s="19">
        <v>3.8</v>
      </c>
      <c r="HD40" s="19">
        <v>31.4</v>
      </c>
      <c r="HE40" s="19">
        <v>33.515149999999998</v>
      </c>
      <c r="HF40" s="19">
        <v>33.515149999999998</v>
      </c>
      <c r="HG40" s="19">
        <v>-2.1151499999999999</v>
      </c>
      <c r="HH40" s="19">
        <v>168.8</v>
      </c>
      <c r="HI40" s="19">
        <v>174.55948000000001</v>
      </c>
      <c r="HJ40" s="19">
        <v>174.55948000000001</v>
      </c>
      <c r="HK40" s="19">
        <v>-5.7594799999999999</v>
      </c>
      <c r="HL40" s="19"/>
      <c r="HM40" s="19"/>
      <c r="HN40" s="19"/>
      <c r="HO40" s="19">
        <v>0</v>
      </c>
      <c r="HP40" s="19"/>
      <c r="HQ40" s="19"/>
      <c r="HR40" s="19"/>
      <c r="HS40" s="19">
        <v>0</v>
      </c>
      <c r="HT40" s="19">
        <v>89.4</v>
      </c>
      <c r="HU40" s="19">
        <v>95.545190000000005</v>
      </c>
      <c r="HV40" s="19">
        <v>94.713830000000002</v>
      </c>
      <c r="HW40" s="19">
        <v>-5.3138300000000003</v>
      </c>
      <c r="HX40" s="19"/>
      <c r="HY40" s="19"/>
      <c r="HZ40" s="19"/>
      <c r="IA40" s="19">
        <v>0</v>
      </c>
      <c r="IB40" s="19"/>
      <c r="IC40" s="19"/>
      <c r="ID40" s="19"/>
      <c r="IE40" s="19">
        <v>0</v>
      </c>
      <c r="IF40" s="19">
        <v>44.6</v>
      </c>
      <c r="IG40" s="19">
        <v>45.265309999999999</v>
      </c>
      <c r="IH40" s="19">
        <v>45.265309999999999</v>
      </c>
      <c r="II40" s="19">
        <v>-0.66530999999999996</v>
      </c>
      <c r="IJ40" s="19"/>
      <c r="IK40" s="19"/>
      <c r="IL40" s="19"/>
      <c r="IM40" s="19">
        <v>0</v>
      </c>
      <c r="IN40" s="19"/>
      <c r="IO40" s="19"/>
      <c r="IP40" s="19"/>
      <c r="IQ40" s="19">
        <v>0</v>
      </c>
      <c r="IR40" s="19"/>
      <c r="IS40" s="19"/>
      <c r="IT40" s="19"/>
      <c r="IU40" s="19">
        <v>0</v>
      </c>
      <c r="IV40" s="19">
        <v>127.3</v>
      </c>
      <c r="IW40" s="19">
        <v>126.84735999999999</v>
      </c>
      <c r="IX40" s="19">
        <v>132.83837</v>
      </c>
      <c r="IY40" s="19">
        <v>-5.5383699999999996</v>
      </c>
      <c r="IZ40" s="19">
        <v>162.80000000000001</v>
      </c>
      <c r="JA40" s="19">
        <v>171.57499999999999</v>
      </c>
      <c r="JB40" s="19">
        <v>160.36995999999999</v>
      </c>
      <c r="JC40" s="19">
        <v>2.43004</v>
      </c>
      <c r="JD40" s="19">
        <v>159.9</v>
      </c>
      <c r="JE40" s="19">
        <v>169.78200000000001</v>
      </c>
      <c r="JF40" s="19"/>
      <c r="JG40" s="19">
        <v>159.9</v>
      </c>
      <c r="JH40" s="19">
        <v>192.3</v>
      </c>
      <c r="JI40" s="19">
        <v>202.72200000000001</v>
      </c>
      <c r="JJ40" s="19">
        <v>202.72200000000001</v>
      </c>
      <c r="JK40" s="19">
        <v>-10.422000000000001</v>
      </c>
      <c r="JL40" s="19"/>
      <c r="JM40" s="19"/>
      <c r="JN40" s="19"/>
      <c r="JO40" s="19">
        <v>0</v>
      </c>
      <c r="JP40" s="19">
        <v>70.3</v>
      </c>
      <c r="JQ40" s="19">
        <v>73.590999999999994</v>
      </c>
      <c r="JR40" s="19">
        <v>73.590999999999994</v>
      </c>
      <c r="JS40" s="19">
        <v>-3.2909999999999999</v>
      </c>
      <c r="JT40" s="19">
        <v>33.799999999999997</v>
      </c>
      <c r="JU40" s="19">
        <v>36.905999999999999</v>
      </c>
      <c r="JV40" s="19">
        <v>36.905999999999999</v>
      </c>
      <c r="JW40" s="19">
        <v>-3.1059999999999999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c r="KT40" s="19"/>
      <c r="KU40" s="19">
        <v>0</v>
      </c>
      <c r="KV40" s="19">
        <v>0</v>
      </c>
      <c r="KW40" s="19">
        <v>4.1132999999999997</v>
      </c>
      <c r="KX40" s="19">
        <v>4.1132999999999997</v>
      </c>
      <c r="KY40" s="19">
        <v>-4.1132999999999997</v>
      </c>
      <c r="KZ40" s="19">
        <v>108.7</v>
      </c>
      <c r="LA40" s="19">
        <v>231.26336000000001</v>
      </c>
      <c r="LB40" s="19">
        <v>163.87172000000001</v>
      </c>
      <c r="LC40" s="19">
        <v>-55.171720000000001</v>
      </c>
      <c r="LD40" s="19">
        <v>100</v>
      </c>
      <c r="LE40" s="19">
        <v>114.73898</v>
      </c>
      <c r="LF40" s="19">
        <v>114.73898</v>
      </c>
      <c r="LG40" s="19">
        <v>-14.73898</v>
      </c>
      <c r="LH40" s="19">
        <v>62.2</v>
      </c>
      <c r="LI40" s="19">
        <v>67.199219999999997</v>
      </c>
      <c r="LJ40" s="19">
        <v>67.199219999999997</v>
      </c>
      <c r="LK40" s="19">
        <v>-4.9992200000000002</v>
      </c>
      <c r="LL40" s="19">
        <v>76.3</v>
      </c>
      <c r="LM40" s="19">
        <v>78.567999999999998</v>
      </c>
      <c r="LN40" s="19">
        <v>78.567999999999998</v>
      </c>
      <c r="LO40" s="19">
        <v>-2.2679999999999998</v>
      </c>
      <c r="LP40" s="19"/>
      <c r="LQ40" s="19"/>
      <c r="LR40" s="19">
        <v>29.980560000000001</v>
      </c>
      <c r="LS40" s="19">
        <v>-29.980560000000001</v>
      </c>
      <c r="LT40" s="19">
        <v>112.5</v>
      </c>
      <c r="LU40" s="19">
        <v>66.941299999999998</v>
      </c>
      <c r="LV40" s="19"/>
      <c r="LW40" s="19">
        <v>112.5</v>
      </c>
      <c r="LX40" s="19">
        <v>0</v>
      </c>
      <c r="LY40" s="19"/>
      <c r="LZ40" s="19">
        <v>32.955719999999999</v>
      </c>
      <c r="MA40" s="19">
        <v>-32.955719999999999</v>
      </c>
      <c r="MB40" s="19">
        <v>45.4</v>
      </c>
      <c r="MC40" s="19"/>
      <c r="MD40" s="19"/>
      <c r="ME40" s="19">
        <v>45.4</v>
      </c>
      <c r="MF40" s="19">
        <v>135.6</v>
      </c>
      <c r="MG40" s="19">
        <v>138.54471000000001</v>
      </c>
      <c r="MH40" s="19">
        <v>138.54471000000001</v>
      </c>
      <c r="MI40" s="19">
        <v>-2.9447100000000002</v>
      </c>
      <c r="MJ40" s="19"/>
      <c r="MK40" s="19"/>
      <c r="ML40" s="19"/>
      <c r="MM40" s="19">
        <v>0</v>
      </c>
      <c r="MN40" s="19">
        <v>77.7</v>
      </c>
      <c r="MO40" s="19">
        <v>69.480379999999997</v>
      </c>
      <c r="MP40" s="19">
        <v>69.480379999999997</v>
      </c>
      <c r="MQ40" s="19">
        <v>8.2196200000000008</v>
      </c>
      <c r="MR40" s="19">
        <v>176.3</v>
      </c>
      <c r="MS40" s="19">
        <v>185.80778000000001</v>
      </c>
      <c r="MT40" s="19"/>
      <c r="MU40" s="19">
        <v>176.3</v>
      </c>
      <c r="MV40" s="19"/>
      <c r="MW40" s="19"/>
      <c r="MX40" s="19"/>
      <c r="MY40" s="19">
        <v>0</v>
      </c>
      <c r="MZ40" s="19"/>
      <c r="NA40" s="19"/>
      <c r="NB40" s="19"/>
      <c r="NC40" s="19">
        <v>0</v>
      </c>
      <c r="ND40" s="19"/>
      <c r="NE40" s="19"/>
      <c r="NF40" s="19"/>
      <c r="NG40" s="19">
        <v>0</v>
      </c>
      <c r="NH40" s="19"/>
      <c r="NI40" s="19"/>
      <c r="NJ40" s="19"/>
      <c r="NK40" s="19">
        <v>0</v>
      </c>
      <c r="NL40" s="19">
        <v>137.1</v>
      </c>
      <c r="NM40" s="19">
        <v>145.18799999999999</v>
      </c>
      <c r="NN40" s="19">
        <v>206.49084999999999</v>
      </c>
      <c r="NO40" s="19">
        <v>-69.39085</v>
      </c>
      <c r="NP40" s="19">
        <v>76.8</v>
      </c>
      <c r="NQ40" s="19">
        <v>72.811999999999998</v>
      </c>
      <c r="NR40" s="19">
        <v>103.55547</v>
      </c>
      <c r="NS40" s="19">
        <v>-26.755469999999999</v>
      </c>
      <c r="NT40" s="19"/>
      <c r="NU40" s="19"/>
      <c r="NV40" s="19">
        <v>3.4627500000000002</v>
      </c>
      <c r="NW40" s="19">
        <v>-3.4627500000000002</v>
      </c>
      <c r="NX40" s="19">
        <v>0</v>
      </c>
      <c r="NY40" s="19"/>
      <c r="NZ40" s="19">
        <v>3.6327500000000001</v>
      </c>
      <c r="OA40" s="19">
        <v>-3.6327500000000001</v>
      </c>
      <c r="OB40" s="19">
        <v>20</v>
      </c>
      <c r="OC40" s="19">
        <v>20</v>
      </c>
      <c r="OD40" s="19">
        <v>17.492709999999999</v>
      </c>
      <c r="OE40" s="19">
        <v>2.5072899999999998</v>
      </c>
      <c r="OF40" s="19">
        <v>0</v>
      </c>
      <c r="OG40" s="19">
        <v>0.36</v>
      </c>
      <c r="OH40" s="19">
        <v>0.36</v>
      </c>
      <c r="OI40" s="19">
        <v>-0.36</v>
      </c>
      <c r="OJ40" s="19">
        <v>65.900000000000006</v>
      </c>
      <c r="OK40" s="19">
        <v>67</v>
      </c>
      <c r="OL40" s="19">
        <v>68.450500000000005</v>
      </c>
      <c r="OM40" s="19">
        <v>-2.5505</v>
      </c>
      <c r="ON40" s="19">
        <v>69.2</v>
      </c>
      <c r="OO40" s="19">
        <v>13.7</v>
      </c>
      <c r="OP40" s="19">
        <v>47.027999999999999</v>
      </c>
      <c r="OQ40" s="19">
        <v>22.172000000000001</v>
      </c>
      <c r="OR40" s="19">
        <v>3.4</v>
      </c>
      <c r="OS40" s="19">
        <v>0.18</v>
      </c>
      <c r="OT40" s="19">
        <v>0.18</v>
      </c>
      <c r="OU40" s="19">
        <v>3.22</v>
      </c>
      <c r="OV40" s="19">
        <v>0.1</v>
      </c>
      <c r="OW40" s="19">
        <v>0.1</v>
      </c>
      <c r="OX40" s="19">
        <v>0.1</v>
      </c>
      <c r="OY40" s="19">
        <v>0</v>
      </c>
      <c r="OZ40" s="19">
        <v>20.2</v>
      </c>
      <c r="PA40" s="19">
        <v>19.436350000000001</v>
      </c>
      <c r="PB40" s="19">
        <v>19.436350000000001</v>
      </c>
      <c r="PC40" s="19">
        <v>0.76365000000000005</v>
      </c>
      <c r="PD40" s="19">
        <v>9.9</v>
      </c>
      <c r="PE40" s="19">
        <v>9.9830000000000005</v>
      </c>
      <c r="PF40" s="19">
        <v>9.9830000000000005</v>
      </c>
      <c r="PG40" s="19">
        <v>-8.3000000000000004E-2</v>
      </c>
      <c r="PH40" s="19">
        <v>5.5</v>
      </c>
      <c r="PI40" s="19">
        <v>5.67</v>
      </c>
      <c r="PJ40" s="19">
        <v>5.67</v>
      </c>
      <c r="PK40" s="19">
        <v>-0.17</v>
      </c>
      <c r="PL40" s="19">
        <v>137.9</v>
      </c>
      <c r="PM40" s="19">
        <v>16.399999999999999</v>
      </c>
      <c r="PN40" s="19">
        <v>109</v>
      </c>
      <c r="PO40" s="19">
        <v>28.9</v>
      </c>
      <c r="PP40" s="19">
        <v>32.86</v>
      </c>
      <c r="PQ40" s="19">
        <v>86.813670000000002</v>
      </c>
      <c r="PR40" s="19">
        <v>86.813670000000002</v>
      </c>
      <c r="PS40" s="19">
        <v>-53.953670000000002</v>
      </c>
      <c r="PT40" s="19">
        <v>2.2000000000000002</v>
      </c>
      <c r="PU40" s="19"/>
      <c r="PV40" s="19">
        <v>2</v>
      </c>
      <c r="PW40" s="19">
        <v>0.2</v>
      </c>
      <c r="PX40" s="19"/>
      <c r="PY40" s="19">
        <v>1</v>
      </c>
      <c r="PZ40" s="19">
        <v>1</v>
      </c>
      <c r="QA40" s="19">
        <v>-1</v>
      </c>
      <c r="QB40" s="19">
        <v>5</v>
      </c>
      <c r="QC40" s="19">
        <v>5</v>
      </c>
      <c r="QD40" s="19">
        <v>5</v>
      </c>
      <c r="QE40" s="19">
        <v>0</v>
      </c>
      <c r="QF40" s="19">
        <v>20.3</v>
      </c>
      <c r="QG40" s="19">
        <v>20.274049999999999</v>
      </c>
      <c r="QH40" s="19">
        <v>20.274049999999999</v>
      </c>
      <c r="QI40" s="19">
        <v>2.5950000000000001E-2</v>
      </c>
      <c r="QJ40" s="19">
        <v>20</v>
      </c>
      <c r="QK40" s="19">
        <v>19.436350000000001</v>
      </c>
      <c r="QL40" s="19">
        <v>19.436350000000001</v>
      </c>
      <c r="QM40" s="19">
        <v>0.56364999999999998</v>
      </c>
      <c r="QN40" s="19">
        <v>19</v>
      </c>
      <c r="QO40" s="19">
        <v>17.492709999999999</v>
      </c>
      <c r="QP40" s="19">
        <v>17.492709999999999</v>
      </c>
      <c r="QQ40" s="19">
        <v>1.50729</v>
      </c>
      <c r="QR40" s="19">
        <v>3.5</v>
      </c>
      <c r="QS40" s="19">
        <v>3.5</v>
      </c>
      <c r="QT40" s="19">
        <v>3.5</v>
      </c>
      <c r="QU40" s="19">
        <v>0</v>
      </c>
      <c r="QV40" s="19">
        <v>18.399999999999999</v>
      </c>
      <c r="QW40" s="19">
        <v>17.881440000000001</v>
      </c>
      <c r="QX40" s="19">
        <v>17.881440000000001</v>
      </c>
      <c r="QY40" s="19">
        <v>0.51856000000000002</v>
      </c>
      <c r="QZ40" s="19">
        <v>12.8</v>
      </c>
      <c r="RA40" s="19">
        <v>10.157</v>
      </c>
      <c r="RB40" s="19">
        <v>10.157</v>
      </c>
      <c r="RC40" s="19">
        <v>2.6429999999999998</v>
      </c>
      <c r="RD40" s="19">
        <v>15.5</v>
      </c>
      <c r="RE40" s="19">
        <v>14.207000000000001</v>
      </c>
      <c r="RF40" s="19">
        <v>14.207000000000001</v>
      </c>
      <c r="RG40" s="19">
        <v>1.2929999999999999</v>
      </c>
      <c r="RH40" s="19">
        <v>16.3</v>
      </c>
      <c r="RI40" s="19">
        <v>15.582000000000001</v>
      </c>
      <c r="RJ40" s="19">
        <v>15.582000000000001</v>
      </c>
      <c r="RK40" s="19">
        <v>0.71799999999999997</v>
      </c>
      <c r="RL40" s="19">
        <v>55</v>
      </c>
      <c r="RM40" s="19">
        <v>42.3</v>
      </c>
      <c r="RN40" s="19">
        <v>50.639000000000003</v>
      </c>
      <c r="RO40" s="19">
        <v>4.3609999999999998</v>
      </c>
      <c r="RP40" s="19">
        <v>0</v>
      </c>
      <c r="RQ40" s="19">
        <v>13.404</v>
      </c>
      <c r="RR40" s="19">
        <v>13.404</v>
      </c>
      <c r="RS40" s="19">
        <v>-13.404</v>
      </c>
      <c r="RT40" s="19">
        <v>3.2</v>
      </c>
      <c r="RU40" s="19">
        <v>3.2010000000000001</v>
      </c>
      <c r="RV40" s="19">
        <v>3.2010000000000001</v>
      </c>
      <c r="RW40" s="19">
        <v>-1E-3</v>
      </c>
      <c r="RX40" s="19">
        <v>20.3</v>
      </c>
      <c r="RY40" s="19">
        <v>19.792000000000002</v>
      </c>
      <c r="RZ40" s="19">
        <v>19.792000000000002</v>
      </c>
      <c r="SA40" s="19">
        <v>0.50800000000000001</v>
      </c>
      <c r="SB40" s="19">
        <v>3.2</v>
      </c>
      <c r="SC40" s="19">
        <v>2</v>
      </c>
      <c r="SD40" s="19">
        <v>2</v>
      </c>
      <c r="SE40" s="19">
        <v>1.2</v>
      </c>
      <c r="SF40" s="19"/>
      <c r="SG40" s="19"/>
      <c r="SH40" s="19"/>
      <c r="SI40" s="19">
        <v>0</v>
      </c>
      <c r="SJ40" s="19">
        <v>0</v>
      </c>
      <c r="SK40" s="19">
        <v>0.12</v>
      </c>
      <c r="SL40" s="19">
        <v>0.12</v>
      </c>
      <c r="SM40" s="19">
        <v>-0.12</v>
      </c>
      <c r="SN40" s="19">
        <v>19.899999999999999</v>
      </c>
      <c r="SO40" s="19">
        <v>19.1448</v>
      </c>
      <c r="SP40" s="19">
        <v>19.1448</v>
      </c>
      <c r="SQ40" s="19">
        <v>0.75519999999999998</v>
      </c>
      <c r="SR40" s="19">
        <v>10.8</v>
      </c>
      <c r="SS40" s="19"/>
      <c r="ST40" s="19">
        <v>12.244899999999999</v>
      </c>
      <c r="SU40" s="19">
        <v>-1.4449000000000001</v>
      </c>
      <c r="SV40" s="19">
        <v>20.3</v>
      </c>
      <c r="SW40" s="19">
        <v>19.436350000000001</v>
      </c>
      <c r="SX40" s="19">
        <v>19.436350000000001</v>
      </c>
      <c r="SY40" s="19">
        <v>0.86365000000000003</v>
      </c>
      <c r="SZ40" s="19">
        <v>20.3</v>
      </c>
      <c r="TA40" s="19">
        <v>19.436350000000001</v>
      </c>
      <c r="TB40" s="19">
        <v>19.436350000000001</v>
      </c>
      <c r="TC40" s="19">
        <v>0.86365000000000003</v>
      </c>
      <c r="TD40" s="19">
        <v>8.6999999999999993</v>
      </c>
      <c r="TE40" s="19">
        <v>8.9410000000000007</v>
      </c>
      <c r="TF40" s="19">
        <v>8.9410000000000007</v>
      </c>
      <c r="TG40" s="19">
        <v>-0.24099999999999999</v>
      </c>
      <c r="TH40" s="19">
        <v>7.8</v>
      </c>
      <c r="TI40" s="19">
        <v>19.683</v>
      </c>
      <c r="TJ40" s="19">
        <v>19.683</v>
      </c>
      <c r="TK40" s="19">
        <v>-11.882999999999999</v>
      </c>
      <c r="TL40" s="19">
        <v>20.3</v>
      </c>
      <c r="TM40" s="19">
        <v>4.6420000000000003</v>
      </c>
      <c r="TN40" s="19">
        <v>4.6420000000000003</v>
      </c>
      <c r="TO40" s="19">
        <v>15.657999999999999</v>
      </c>
      <c r="TP40" s="19">
        <v>30.9</v>
      </c>
      <c r="TQ40" s="19">
        <v>75.326999999999998</v>
      </c>
      <c r="TR40" s="19">
        <v>75.326999999999998</v>
      </c>
      <c r="TS40" s="19">
        <v>-44.427</v>
      </c>
      <c r="TT40" s="19">
        <v>74.87</v>
      </c>
      <c r="TU40" s="19">
        <v>77.599999999999994</v>
      </c>
      <c r="TV40" s="19">
        <v>88.120999999999995</v>
      </c>
      <c r="TW40" s="19">
        <v>-13.250999999999999</v>
      </c>
      <c r="TX40" s="19">
        <v>2</v>
      </c>
      <c r="TY40" s="19">
        <v>5.4660000000000002</v>
      </c>
      <c r="TZ40" s="19">
        <v>5.4660000000000002</v>
      </c>
      <c r="UA40" s="19">
        <v>-3.4660000000000002</v>
      </c>
      <c r="UB40" s="19">
        <v>2.1</v>
      </c>
      <c r="UC40" s="19">
        <v>10.016999999999999</v>
      </c>
      <c r="UD40" s="19">
        <v>10.016999999999999</v>
      </c>
      <c r="UE40" s="19">
        <v>-7.9169999999999998</v>
      </c>
      <c r="UF40" s="19">
        <v>30.4</v>
      </c>
      <c r="UG40" s="19">
        <v>7.68</v>
      </c>
      <c r="UH40" s="19">
        <v>7.68</v>
      </c>
      <c r="UI40" s="19">
        <v>22.72</v>
      </c>
      <c r="UJ40" s="19">
        <v>21</v>
      </c>
      <c r="UK40" s="19">
        <v>21</v>
      </c>
      <c r="UL40" s="19">
        <v>19.436350000000001</v>
      </c>
      <c r="UM40" s="19">
        <v>1.56365</v>
      </c>
      <c r="UN40" s="19">
        <v>8.1</v>
      </c>
      <c r="UO40" s="19">
        <v>8</v>
      </c>
      <c r="UP40" s="19">
        <v>8</v>
      </c>
      <c r="UQ40" s="19">
        <v>0.1</v>
      </c>
      <c r="UR40" s="19"/>
      <c r="US40" s="19"/>
      <c r="UT40" s="19"/>
      <c r="UU40" s="19">
        <v>0</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8.1</v>
      </c>
      <c r="VI40" s="19">
        <v>3.5070000000000001</v>
      </c>
      <c r="VJ40" s="19">
        <v>3.5070000000000001</v>
      </c>
      <c r="VK40" s="19">
        <v>4.593</v>
      </c>
      <c r="VL40" s="19">
        <v>222.3</v>
      </c>
      <c r="VM40" s="19">
        <v>45.6</v>
      </c>
      <c r="VN40" s="19">
        <v>149.49</v>
      </c>
      <c r="VO40" s="19">
        <v>72.81</v>
      </c>
      <c r="VP40" s="19">
        <v>9.6</v>
      </c>
      <c r="VQ40" s="19">
        <v>0.48</v>
      </c>
      <c r="VR40" s="19">
        <v>0.48</v>
      </c>
      <c r="VS40" s="19">
        <v>9.1199999999999992</v>
      </c>
      <c r="VT40" s="19">
        <v>16</v>
      </c>
      <c r="VU40" s="19">
        <v>30.8</v>
      </c>
      <c r="VV40" s="19">
        <v>40.308500000000002</v>
      </c>
      <c r="VW40" s="19">
        <v>-24.308499999999999</v>
      </c>
      <c r="VX40" s="19"/>
      <c r="VY40" s="19"/>
      <c r="VZ40" s="19">
        <v>0.6</v>
      </c>
      <c r="WA40" s="19">
        <v>-0.6</v>
      </c>
      <c r="WB40" s="19">
        <v>72.599999999999994</v>
      </c>
      <c r="WC40" s="19">
        <v>111.3</v>
      </c>
      <c r="WD40" s="19">
        <v>94.256500000000003</v>
      </c>
      <c r="WE40" s="19">
        <v>-21.656500000000001</v>
      </c>
      <c r="WF40" s="19">
        <v>87.3</v>
      </c>
      <c r="WG40" s="19">
        <v>127.9</v>
      </c>
      <c r="WH40" s="19">
        <v>88</v>
      </c>
      <c r="WI40" s="19">
        <v>-0.7</v>
      </c>
      <c r="WJ40" s="19">
        <v>13</v>
      </c>
      <c r="WK40" s="19">
        <v>30.827999999999999</v>
      </c>
      <c r="WL40" s="19">
        <v>30.827999999999999</v>
      </c>
      <c r="WM40" s="19">
        <v>-17.827999999999999</v>
      </c>
      <c r="WN40" s="19">
        <v>3</v>
      </c>
      <c r="WO40" s="19">
        <v>4.2</v>
      </c>
      <c r="WP40" s="19">
        <v>4.2</v>
      </c>
      <c r="WQ40" s="19">
        <v>-1.2</v>
      </c>
      <c r="WR40" s="19">
        <v>2</v>
      </c>
      <c r="WS40" s="19">
        <v>2.4</v>
      </c>
      <c r="WT40" s="19">
        <v>2.4</v>
      </c>
      <c r="WU40" s="19">
        <v>-0.4</v>
      </c>
      <c r="WV40" s="19">
        <v>2.2000000000000002</v>
      </c>
      <c r="WW40" s="19">
        <v>2.4</v>
      </c>
      <c r="WX40" s="19">
        <v>2.4</v>
      </c>
      <c r="WY40" s="19">
        <v>-0.2</v>
      </c>
      <c r="WZ40" s="19">
        <v>1.6</v>
      </c>
      <c r="XA40" s="19">
        <v>2.8</v>
      </c>
      <c r="XB40" s="19">
        <v>2.8</v>
      </c>
      <c r="XC40" s="19">
        <v>-1.2</v>
      </c>
      <c r="XD40" s="19">
        <v>9.5</v>
      </c>
      <c r="XE40" s="19">
        <v>2.3380000000000001</v>
      </c>
      <c r="XF40" s="19">
        <v>2.3380000000000001</v>
      </c>
      <c r="XG40" s="19">
        <v>7.1619999999999999</v>
      </c>
      <c r="XH40" s="19">
        <v>6.6</v>
      </c>
      <c r="XI40" s="19">
        <v>7.8</v>
      </c>
      <c r="XJ40" s="19">
        <v>7.8</v>
      </c>
      <c r="XK40" s="19">
        <v>-1.2</v>
      </c>
      <c r="XL40" s="19">
        <v>20</v>
      </c>
      <c r="XM40" s="19">
        <v>19.241980000000002</v>
      </c>
      <c r="XN40" s="19">
        <v>19.241980000000002</v>
      </c>
      <c r="XO40" s="19">
        <v>0.75802000000000003</v>
      </c>
      <c r="XP40" s="19">
        <v>19.899999999999999</v>
      </c>
      <c r="XQ40" s="19">
        <v>19.241980000000002</v>
      </c>
      <c r="XR40" s="19">
        <v>19.241980000000002</v>
      </c>
      <c r="XS40" s="19">
        <v>0.65802000000000005</v>
      </c>
      <c r="XT40" s="19">
        <v>5.5</v>
      </c>
      <c r="XU40" s="19"/>
      <c r="XV40" s="19"/>
      <c r="XW40" s="19">
        <v>5.5</v>
      </c>
      <c r="XX40" s="19"/>
      <c r="XY40" s="19"/>
      <c r="XZ40" s="19"/>
      <c r="YA40" s="19">
        <v>0</v>
      </c>
      <c r="YB40" s="19"/>
      <c r="YC40" s="19"/>
      <c r="YD40" s="19">
        <v>20</v>
      </c>
      <c r="YE40" s="19">
        <v>-20</v>
      </c>
      <c r="YF40" s="19">
        <v>16.7</v>
      </c>
      <c r="YG40" s="19">
        <v>14</v>
      </c>
      <c r="YH40" s="19">
        <v>14</v>
      </c>
      <c r="YI40" s="19">
        <v>2.7</v>
      </c>
      <c r="YJ40" s="19">
        <v>4.5999999999999996</v>
      </c>
      <c r="YK40" s="19">
        <v>13</v>
      </c>
      <c r="YL40" s="19">
        <v>13</v>
      </c>
      <c r="YM40" s="19">
        <v>-8.4</v>
      </c>
      <c r="YN40" s="19">
        <v>6.8</v>
      </c>
      <c r="YO40" s="19">
        <v>7.95</v>
      </c>
      <c r="YP40" s="19">
        <v>7.95</v>
      </c>
      <c r="YQ40" s="19">
        <v>-1.1499999999999999</v>
      </c>
      <c r="YR40" s="19">
        <v>9.6</v>
      </c>
      <c r="YS40" s="19">
        <v>11</v>
      </c>
      <c r="YT40" s="19">
        <v>11</v>
      </c>
      <c r="YU40" s="19">
        <v>-1.4</v>
      </c>
      <c r="YV40" s="19">
        <v>20.2</v>
      </c>
      <c r="YW40" s="19">
        <v>20</v>
      </c>
      <c r="YX40" s="19">
        <v>20</v>
      </c>
      <c r="YY40" s="19">
        <v>0.2</v>
      </c>
    </row>
    <row r="41" spans="1:675" ht="24" customHeight="1" x14ac:dyDescent="0.25">
      <c r="A41" s="1"/>
      <c r="B41" s="13" t="s">
        <v>71</v>
      </c>
      <c r="C41" s="13" t="s">
        <v>845</v>
      </c>
      <c r="D41" s="14">
        <v>200.4</v>
      </c>
      <c r="E41" s="14">
        <v>203.40136000000001</v>
      </c>
      <c r="F41" s="14">
        <v>203.40136000000001</v>
      </c>
      <c r="G41" s="14">
        <v>-3.00136</v>
      </c>
      <c r="H41" s="14">
        <v>599.29999999999995</v>
      </c>
      <c r="I41" s="14">
        <v>600.09135000000003</v>
      </c>
      <c r="J41" s="14">
        <v>629.11312999999996</v>
      </c>
      <c r="K41" s="14">
        <v>-29.813130000000001</v>
      </c>
      <c r="L41" s="14">
        <v>204.4</v>
      </c>
      <c r="M41" s="14">
        <v>195.4101</v>
      </c>
      <c r="N41" s="14">
        <v>204.86058</v>
      </c>
      <c r="O41" s="14">
        <v>-0.46057999999999999</v>
      </c>
      <c r="P41" s="14"/>
      <c r="Q41" s="14"/>
      <c r="R41" s="14"/>
      <c r="S41" s="14">
        <v>0</v>
      </c>
      <c r="T41" s="14"/>
      <c r="U41" s="14"/>
      <c r="V41" s="14"/>
      <c r="W41" s="14">
        <v>0</v>
      </c>
      <c r="X41" s="14">
        <v>89.4</v>
      </c>
      <c r="Y41" s="14">
        <v>91.867829999999998</v>
      </c>
      <c r="Z41" s="14">
        <v>91.867829999999998</v>
      </c>
      <c r="AA41" s="14">
        <v>-2.4678300000000002</v>
      </c>
      <c r="AB41" s="14">
        <v>211.7</v>
      </c>
      <c r="AC41" s="14">
        <v>242</v>
      </c>
      <c r="AD41" s="14">
        <v>242</v>
      </c>
      <c r="AE41" s="14">
        <v>-30.3</v>
      </c>
      <c r="AF41" s="14">
        <v>27.1</v>
      </c>
      <c r="AG41" s="14">
        <v>86.98997</v>
      </c>
      <c r="AH41" s="14"/>
      <c r="AI41" s="14">
        <v>27.1</v>
      </c>
      <c r="AJ41" s="14"/>
      <c r="AK41" s="14"/>
      <c r="AL41" s="14"/>
      <c r="AM41" s="14">
        <v>0</v>
      </c>
      <c r="AN41" s="14">
        <v>173.1</v>
      </c>
      <c r="AO41" s="14">
        <v>189.64879999999999</v>
      </c>
      <c r="AP41" s="14">
        <v>189.64879999999999</v>
      </c>
      <c r="AQ41" s="14">
        <v>-16.5488</v>
      </c>
      <c r="AR41" s="14">
        <v>192.1</v>
      </c>
      <c r="AS41" s="14">
        <v>189.64879999999999</v>
      </c>
      <c r="AT41" s="14">
        <v>189.64879999999999</v>
      </c>
      <c r="AU41" s="14">
        <v>2.4512</v>
      </c>
      <c r="AV41" s="14">
        <v>0</v>
      </c>
      <c r="AW41" s="14"/>
      <c r="AX41" s="14"/>
      <c r="AY41" s="14">
        <v>0</v>
      </c>
      <c r="AZ41" s="14">
        <v>185.2</v>
      </c>
      <c r="BA41" s="14">
        <v>190.21832000000001</v>
      </c>
      <c r="BB41" s="14">
        <v>190.21832000000001</v>
      </c>
      <c r="BC41" s="14">
        <v>-5.0183200000000001</v>
      </c>
      <c r="BD41" s="14">
        <v>198.5</v>
      </c>
      <c r="BE41" s="14">
        <v>207.24285</v>
      </c>
      <c r="BF41" s="14">
        <v>207.24285</v>
      </c>
      <c r="BG41" s="14">
        <v>-8.7428500000000007</v>
      </c>
      <c r="BH41" s="14">
        <v>104.4</v>
      </c>
      <c r="BI41" s="14">
        <v>103.93259999999999</v>
      </c>
      <c r="BJ41" s="14">
        <v>103.93259999999999</v>
      </c>
      <c r="BK41" s="14">
        <v>0.46739999999999998</v>
      </c>
      <c r="BL41" s="14">
        <v>471.4</v>
      </c>
      <c r="BM41" s="14">
        <v>491.20796999999999</v>
      </c>
      <c r="BN41" s="14">
        <v>491.20796999999999</v>
      </c>
      <c r="BO41" s="14">
        <v>-19.807970000000001</v>
      </c>
      <c r="BP41" s="14">
        <v>10.3</v>
      </c>
      <c r="BQ41" s="14">
        <v>10.52094</v>
      </c>
      <c r="BR41" s="14">
        <v>10.52094</v>
      </c>
      <c r="BS41" s="14">
        <v>-0.22094</v>
      </c>
      <c r="BT41" s="14"/>
      <c r="BU41" s="14"/>
      <c r="BV41" s="14"/>
      <c r="BW41" s="14">
        <v>0</v>
      </c>
      <c r="BX41" s="14"/>
      <c r="BY41" s="14"/>
      <c r="BZ41" s="14"/>
      <c r="CA41" s="14">
        <v>0</v>
      </c>
      <c r="CB41" s="14"/>
      <c r="CC41" s="14"/>
      <c r="CD41" s="14"/>
      <c r="CE41" s="14">
        <v>0</v>
      </c>
      <c r="CF41" s="14"/>
      <c r="CG41" s="14"/>
      <c r="CH41" s="14"/>
      <c r="CI41" s="14">
        <v>0</v>
      </c>
      <c r="CJ41" s="14">
        <v>163.4</v>
      </c>
      <c r="CK41" s="14">
        <v>164.06706</v>
      </c>
      <c r="CL41" s="14">
        <v>164.06706</v>
      </c>
      <c r="CM41" s="14">
        <v>-0.66705999999999999</v>
      </c>
      <c r="CN41" s="14">
        <v>7.5</v>
      </c>
      <c r="CO41" s="14">
        <v>7.4306799999999997</v>
      </c>
      <c r="CP41" s="14">
        <v>7.4306799999999997</v>
      </c>
      <c r="CQ41" s="14">
        <v>6.9320000000000007E-2</v>
      </c>
      <c r="CR41" s="14">
        <v>5.4</v>
      </c>
      <c r="CS41" s="14">
        <v>4.0787899999999997</v>
      </c>
      <c r="CT41" s="14">
        <v>4.0787899999999997</v>
      </c>
      <c r="CU41" s="14">
        <v>1.32121</v>
      </c>
      <c r="CV41" s="14">
        <v>15.5</v>
      </c>
      <c r="CW41" s="14">
        <v>22.410769999999999</v>
      </c>
      <c r="CX41" s="14">
        <v>22.410769999999999</v>
      </c>
      <c r="CY41" s="14">
        <v>-6.9107700000000003</v>
      </c>
      <c r="CZ41" s="14">
        <v>0.4</v>
      </c>
      <c r="DA41" s="14">
        <v>6.8787000000000003</v>
      </c>
      <c r="DB41" s="14">
        <v>6.8787000000000003</v>
      </c>
      <c r="DC41" s="14">
        <v>-6.4786999999999999</v>
      </c>
      <c r="DD41" s="14"/>
      <c r="DE41" s="14"/>
      <c r="DF41" s="14"/>
      <c r="DG41" s="14">
        <v>0</v>
      </c>
      <c r="DH41" s="14">
        <v>143</v>
      </c>
      <c r="DI41" s="14">
        <v>142.44412</v>
      </c>
      <c r="DJ41" s="14">
        <v>142.44412</v>
      </c>
      <c r="DK41" s="14">
        <v>0.55588000000000004</v>
      </c>
      <c r="DL41" s="14"/>
      <c r="DM41" s="14"/>
      <c r="DN41" s="14"/>
      <c r="DO41" s="14">
        <v>0</v>
      </c>
      <c r="DP41" s="14"/>
      <c r="DQ41" s="14"/>
      <c r="DR41" s="14"/>
      <c r="DS41" s="14">
        <v>0</v>
      </c>
      <c r="DT41" s="14"/>
      <c r="DU41" s="14"/>
      <c r="DV41" s="14"/>
      <c r="DW41" s="14">
        <v>0</v>
      </c>
      <c r="DX41" s="14"/>
      <c r="DY41" s="14"/>
      <c r="DZ41" s="14"/>
      <c r="EA41" s="14">
        <v>0</v>
      </c>
      <c r="EB41" s="14">
        <v>110.6</v>
      </c>
      <c r="EC41" s="14">
        <v>112.46647</v>
      </c>
      <c r="ED41" s="14">
        <v>112.46647</v>
      </c>
      <c r="EE41" s="14">
        <v>-1.8664700000000001</v>
      </c>
      <c r="EF41" s="14">
        <v>192.7</v>
      </c>
      <c r="EG41" s="14">
        <v>220.69499999999999</v>
      </c>
      <c r="EH41" s="14">
        <v>220.69499999999999</v>
      </c>
      <c r="EI41" s="14">
        <v>-27.995000000000001</v>
      </c>
      <c r="EJ41" s="14"/>
      <c r="EK41" s="14"/>
      <c r="EL41" s="14"/>
      <c r="EM41" s="14">
        <v>0</v>
      </c>
      <c r="EN41" s="14"/>
      <c r="EO41" s="14"/>
      <c r="EP41" s="14"/>
      <c r="EQ41" s="14">
        <v>0</v>
      </c>
      <c r="ER41" s="14"/>
      <c r="ES41" s="14"/>
      <c r="ET41" s="14"/>
      <c r="EU41" s="14">
        <v>0</v>
      </c>
      <c r="EV41" s="14">
        <v>6.5</v>
      </c>
      <c r="EW41" s="14">
        <v>6.39</v>
      </c>
      <c r="EX41" s="14">
        <v>6.39</v>
      </c>
      <c r="EY41" s="14">
        <v>0.11</v>
      </c>
      <c r="EZ41" s="14">
        <v>413.5</v>
      </c>
      <c r="FA41" s="14">
        <v>418.96015999999997</v>
      </c>
      <c r="FB41" s="14">
        <v>418.96015999999997</v>
      </c>
      <c r="FC41" s="14">
        <v>-5.4601600000000001</v>
      </c>
      <c r="FD41" s="14">
        <v>77.7</v>
      </c>
      <c r="FE41" s="14">
        <v>81.635570000000001</v>
      </c>
      <c r="FF41" s="14">
        <v>81.635570000000001</v>
      </c>
      <c r="FG41" s="14">
        <v>-3.9355699999999998</v>
      </c>
      <c r="FH41" s="14">
        <v>150.69999999999999</v>
      </c>
      <c r="FI41" s="14">
        <v>151.36251999999999</v>
      </c>
      <c r="FJ41" s="14">
        <v>151.36251999999999</v>
      </c>
      <c r="FK41" s="14">
        <v>-0.66252</v>
      </c>
      <c r="FL41" s="14">
        <v>38.5</v>
      </c>
      <c r="FM41" s="14">
        <v>41.89893</v>
      </c>
      <c r="FN41" s="14">
        <v>41.89893</v>
      </c>
      <c r="FO41" s="14">
        <v>-3.39893</v>
      </c>
      <c r="FP41" s="14">
        <v>18.458549999999999</v>
      </c>
      <c r="FQ41" s="14">
        <v>19.21088</v>
      </c>
      <c r="FR41" s="14">
        <v>19.21088</v>
      </c>
      <c r="FS41" s="14">
        <v>-0.75233000000000005</v>
      </c>
      <c r="FT41" s="14">
        <v>18.8</v>
      </c>
      <c r="FU41" s="14"/>
      <c r="FV41" s="14">
        <v>18.46453</v>
      </c>
      <c r="FW41" s="14">
        <v>0.33546999999999999</v>
      </c>
      <c r="FX41" s="14">
        <v>89.1</v>
      </c>
      <c r="FY41" s="14">
        <v>87.773570000000007</v>
      </c>
      <c r="FZ41" s="14">
        <v>87.773570000000007</v>
      </c>
      <c r="GA41" s="14">
        <v>1.32643</v>
      </c>
      <c r="GB41" s="14">
        <v>158.4</v>
      </c>
      <c r="GC41" s="14">
        <v>166.98542</v>
      </c>
      <c r="GD41" s="14">
        <v>166.98542</v>
      </c>
      <c r="GE41" s="14">
        <v>-8.5854199999999992</v>
      </c>
      <c r="GF41" s="14">
        <v>159</v>
      </c>
      <c r="GG41" s="14">
        <v>166.98542</v>
      </c>
      <c r="GH41" s="14">
        <v>166.98542</v>
      </c>
      <c r="GI41" s="14">
        <v>-7.9854200000000004</v>
      </c>
      <c r="GJ41" s="14">
        <v>173.3</v>
      </c>
      <c r="GK41" s="14">
        <v>167.48688000000001</v>
      </c>
      <c r="GL41" s="14">
        <v>167.48688000000001</v>
      </c>
      <c r="GM41" s="14">
        <v>5.8131199999999996</v>
      </c>
      <c r="GN41" s="14">
        <v>105.5</v>
      </c>
      <c r="GO41" s="14">
        <v>110.48202000000001</v>
      </c>
      <c r="GP41" s="14">
        <v>110.48202000000001</v>
      </c>
      <c r="GQ41" s="14">
        <v>-4.9820200000000003</v>
      </c>
      <c r="GR41" s="14">
        <v>44.6</v>
      </c>
      <c r="GS41" s="14">
        <v>47.082599999999999</v>
      </c>
      <c r="GT41" s="14">
        <v>47.082599999999999</v>
      </c>
      <c r="GU41" s="14">
        <v>-2.4826000000000001</v>
      </c>
      <c r="GV41" s="14"/>
      <c r="GW41" s="14"/>
      <c r="GX41" s="14">
        <v>22.798999999999999</v>
      </c>
      <c r="GY41" s="14">
        <v>-22.798999999999999</v>
      </c>
      <c r="GZ41" s="14">
        <v>3.8</v>
      </c>
      <c r="HA41" s="14"/>
      <c r="HB41" s="14"/>
      <c r="HC41" s="14">
        <v>3.8</v>
      </c>
      <c r="HD41" s="14">
        <v>32</v>
      </c>
      <c r="HE41" s="14">
        <v>33.515149999999998</v>
      </c>
      <c r="HF41" s="14">
        <v>33.515149999999998</v>
      </c>
      <c r="HG41" s="14">
        <v>-1.51515</v>
      </c>
      <c r="HH41" s="14">
        <v>170.9</v>
      </c>
      <c r="HI41" s="14">
        <v>174.55948000000001</v>
      </c>
      <c r="HJ41" s="14">
        <v>174.55948000000001</v>
      </c>
      <c r="HK41" s="14">
        <v>-3.6594799999999998</v>
      </c>
      <c r="HL41" s="14"/>
      <c r="HM41" s="14"/>
      <c r="HN41" s="14"/>
      <c r="HO41" s="14">
        <v>0</v>
      </c>
      <c r="HP41" s="14"/>
      <c r="HQ41" s="14"/>
      <c r="HR41" s="14"/>
      <c r="HS41" s="14">
        <v>0</v>
      </c>
      <c r="HT41" s="14">
        <v>89.4</v>
      </c>
      <c r="HU41" s="14">
        <v>95.545190000000005</v>
      </c>
      <c r="HV41" s="14">
        <v>95.545190000000005</v>
      </c>
      <c r="HW41" s="14">
        <v>-6.1451900000000004</v>
      </c>
      <c r="HX41" s="14"/>
      <c r="HY41" s="14"/>
      <c r="HZ41" s="14"/>
      <c r="IA41" s="14">
        <v>0</v>
      </c>
      <c r="IB41" s="14"/>
      <c r="IC41" s="14"/>
      <c r="ID41" s="14"/>
      <c r="IE41" s="14">
        <v>0</v>
      </c>
      <c r="IF41" s="14">
        <v>45.2</v>
      </c>
      <c r="IG41" s="14">
        <v>45.265309999999999</v>
      </c>
      <c r="IH41" s="14">
        <v>45.265309999999999</v>
      </c>
      <c r="II41" s="14">
        <v>-6.5310000000000007E-2</v>
      </c>
      <c r="IJ41" s="14"/>
      <c r="IK41" s="14"/>
      <c r="IL41" s="14"/>
      <c r="IM41" s="14">
        <v>0</v>
      </c>
      <c r="IN41" s="14"/>
      <c r="IO41" s="14"/>
      <c r="IP41" s="14"/>
      <c r="IQ41" s="14">
        <v>0</v>
      </c>
      <c r="IR41" s="14"/>
      <c r="IS41" s="14"/>
      <c r="IT41" s="14"/>
      <c r="IU41" s="14">
        <v>0</v>
      </c>
      <c r="IV41" s="14">
        <v>127.3</v>
      </c>
      <c r="IW41" s="14">
        <v>126.84735999999999</v>
      </c>
      <c r="IX41" s="14">
        <v>132.83837</v>
      </c>
      <c r="IY41" s="14">
        <v>-5.5383699999999996</v>
      </c>
      <c r="IZ41" s="14">
        <v>164.4</v>
      </c>
      <c r="JA41" s="14">
        <v>171.57499999999999</v>
      </c>
      <c r="JB41" s="14">
        <v>171.57499999999999</v>
      </c>
      <c r="JC41" s="14">
        <v>-7.1749999999999998</v>
      </c>
      <c r="JD41" s="14">
        <v>65.2</v>
      </c>
      <c r="JE41" s="14"/>
      <c r="JF41" s="14"/>
      <c r="JG41" s="14">
        <v>65.2</v>
      </c>
      <c r="JH41" s="14">
        <v>193.4</v>
      </c>
      <c r="JI41" s="14">
        <v>202.72200000000001</v>
      </c>
      <c r="JJ41" s="14">
        <v>202.72200000000001</v>
      </c>
      <c r="JK41" s="14">
        <v>-9.3219999999999992</v>
      </c>
      <c r="JL41" s="14"/>
      <c r="JM41" s="14"/>
      <c r="JN41" s="14"/>
      <c r="JO41" s="14">
        <v>0</v>
      </c>
      <c r="JP41" s="14">
        <v>70.3</v>
      </c>
      <c r="JQ41" s="14">
        <v>73.590999999999994</v>
      </c>
      <c r="JR41" s="14">
        <v>73.590999999999994</v>
      </c>
      <c r="JS41" s="14">
        <v>-3.2909999999999999</v>
      </c>
      <c r="JT41" s="14">
        <v>33.799999999999997</v>
      </c>
      <c r="JU41" s="14">
        <v>36.905999999999999</v>
      </c>
      <c r="JV41" s="14">
        <v>36.905999999999999</v>
      </c>
      <c r="JW41" s="14">
        <v>-3.1059999999999999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c r="KT41" s="14"/>
      <c r="KU41" s="14">
        <v>0</v>
      </c>
      <c r="KV41" s="14">
        <v>0</v>
      </c>
      <c r="KW41" s="14">
        <v>4.1132999999999997</v>
      </c>
      <c r="KX41" s="14">
        <v>4.1132999999999997</v>
      </c>
      <c r="KY41" s="14">
        <v>-4.1132999999999997</v>
      </c>
      <c r="KZ41" s="14">
        <v>198.4</v>
      </c>
      <c r="LA41" s="14">
        <v>231.26336000000001</v>
      </c>
      <c r="LB41" s="14">
        <v>163.87172000000001</v>
      </c>
      <c r="LC41" s="14">
        <v>34.528280000000002</v>
      </c>
      <c r="LD41" s="14">
        <v>112.7</v>
      </c>
      <c r="LE41" s="14">
        <v>114.73898</v>
      </c>
      <c r="LF41" s="14">
        <v>114.73898</v>
      </c>
      <c r="LG41" s="14">
        <v>-2.03898</v>
      </c>
      <c r="LH41" s="14">
        <v>62.2</v>
      </c>
      <c r="LI41" s="14">
        <v>67.199219999999997</v>
      </c>
      <c r="LJ41" s="14">
        <v>67.199219999999997</v>
      </c>
      <c r="LK41" s="14">
        <v>-4.9992200000000002</v>
      </c>
      <c r="LL41" s="14">
        <v>76.400000000000006</v>
      </c>
      <c r="LM41" s="14">
        <v>78.567999999999998</v>
      </c>
      <c r="LN41" s="14">
        <v>78.567999999999998</v>
      </c>
      <c r="LO41" s="14">
        <v>-2.1680000000000001</v>
      </c>
      <c r="LP41" s="14"/>
      <c r="LQ41" s="14"/>
      <c r="LR41" s="14">
        <v>29.980560000000001</v>
      </c>
      <c r="LS41" s="14">
        <v>-29.980560000000001</v>
      </c>
      <c r="LT41" s="14">
        <v>65.400000000000006</v>
      </c>
      <c r="LU41" s="14">
        <v>75.103499999999997</v>
      </c>
      <c r="LV41" s="14"/>
      <c r="LW41" s="14">
        <v>65.400000000000006</v>
      </c>
      <c r="LX41" s="14">
        <v>0</v>
      </c>
      <c r="LY41" s="14"/>
      <c r="LZ41" s="14">
        <v>33.966610000000003</v>
      </c>
      <c r="MA41" s="14">
        <v>-33.966610000000003</v>
      </c>
      <c r="MB41" s="14">
        <v>32.299999999999997</v>
      </c>
      <c r="MC41" s="14"/>
      <c r="MD41" s="14"/>
      <c r="ME41" s="14">
        <v>32.299999999999997</v>
      </c>
      <c r="MF41" s="14">
        <v>136.1</v>
      </c>
      <c r="MG41" s="14">
        <v>138.54471000000001</v>
      </c>
      <c r="MH41" s="14">
        <v>138.54471000000001</v>
      </c>
      <c r="MI41" s="14">
        <v>-2.4447100000000002</v>
      </c>
      <c r="MJ41" s="14"/>
      <c r="MK41" s="14"/>
      <c r="ML41" s="14"/>
      <c r="MM41" s="14">
        <v>0</v>
      </c>
      <c r="MN41" s="14">
        <v>70.2</v>
      </c>
      <c r="MO41" s="14">
        <v>69.480379999999997</v>
      </c>
      <c r="MP41" s="14">
        <v>69.480379999999997</v>
      </c>
      <c r="MQ41" s="14">
        <v>0.71962000000000004</v>
      </c>
      <c r="MR41" s="14">
        <v>103.8</v>
      </c>
      <c r="MS41" s="14">
        <v>185.80778000000001</v>
      </c>
      <c r="MT41" s="14"/>
      <c r="MU41" s="14">
        <v>103.8</v>
      </c>
      <c r="MV41" s="14"/>
      <c r="MW41" s="14"/>
      <c r="MX41" s="14"/>
      <c r="MY41" s="14">
        <v>0</v>
      </c>
      <c r="MZ41" s="14"/>
      <c r="NA41" s="14"/>
      <c r="NB41" s="14"/>
      <c r="NC41" s="14">
        <v>0</v>
      </c>
      <c r="ND41" s="14"/>
      <c r="NE41" s="14"/>
      <c r="NF41" s="14"/>
      <c r="NG41" s="14">
        <v>0</v>
      </c>
      <c r="NH41" s="14"/>
      <c r="NI41" s="14"/>
      <c r="NJ41" s="14"/>
      <c r="NK41" s="14">
        <v>0</v>
      </c>
      <c r="NL41" s="14">
        <v>164.3</v>
      </c>
      <c r="NM41" s="14">
        <v>206.49084999999999</v>
      </c>
      <c r="NN41" s="14">
        <v>206.49084999999999</v>
      </c>
      <c r="NO41" s="14">
        <v>-42.190849999999998</v>
      </c>
      <c r="NP41" s="14">
        <v>83.6</v>
      </c>
      <c r="NQ41" s="14">
        <v>103.55547</v>
      </c>
      <c r="NR41" s="14">
        <v>103.55547</v>
      </c>
      <c r="NS41" s="14">
        <v>-19.955469999999998</v>
      </c>
      <c r="NT41" s="14"/>
      <c r="NU41" s="14"/>
      <c r="NV41" s="14">
        <v>3.4627500000000002</v>
      </c>
      <c r="NW41" s="14">
        <v>-3.4627500000000002</v>
      </c>
      <c r="NX41" s="14">
        <v>0</v>
      </c>
      <c r="NY41" s="14"/>
      <c r="NZ41" s="14">
        <v>3.6327500000000001</v>
      </c>
      <c r="OA41" s="14">
        <v>-3.6327500000000001</v>
      </c>
      <c r="OB41" s="14">
        <v>20</v>
      </c>
      <c r="OC41" s="14">
        <v>20</v>
      </c>
      <c r="OD41" s="14">
        <v>17.492709999999999</v>
      </c>
      <c r="OE41" s="14">
        <v>2.5072899999999998</v>
      </c>
      <c r="OF41" s="14">
        <v>0</v>
      </c>
      <c r="OG41" s="14">
        <v>0.31</v>
      </c>
      <c r="OH41" s="14">
        <v>0.31</v>
      </c>
      <c r="OI41" s="14">
        <v>-0.31</v>
      </c>
      <c r="OJ41" s="14">
        <v>66.7</v>
      </c>
      <c r="OK41" s="14">
        <v>66.099999999999994</v>
      </c>
      <c r="OL41" s="14">
        <v>70.141999999999996</v>
      </c>
      <c r="OM41" s="14">
        <v>-3.4420000000000002</v>
      </c>
      <c r="ON41" s="14">
        <v>67.400000000000006</v>
      </c>
      <c r="OO41" s="14">
        <v>12.2</v>
      </c>
      <c r="OP41" s="14">
        <v>36.683</v>
      </c>
      <c r="OQ41" s="14">
        <v>30.716999999999999</v>
      </c>
      <c r="OR41" s="14">
        <v>2.4</v>
      </c>
      <c r="OS41" s="14">
        <v>0.18</v>
      </c>
      <c r="OT41" s="14">
        <v>0.18</v>
      </c>
      <c r="OU41" s="14">
        <v>2.2200000000000002</v>
      </c>
      <c r="OV41" s="14">
        <v>0</v>
      </c>
      <c r="OW41" s="14">
        <v>0.1</v>
      </c>
      <c r="OX41" s="14">
        <v>0.1</v>
      </c>
      <c r="OY41" s="14">
        <v>-0.1</v>
      </c>
      <c r="OZ41" s="14">
        <v>20.399999999999999</v>
      </c>
      <c r="PA41" s="14">
        <v>19.436350000000001</v>
      </c>
      <c r="PB41" s="14">
        <v>19.436350000000001</v>
      </c>
      <c r="PC41" s="14">
        <v>0.96365000000000001</v>
      </c>
      <c r="PD41" s="14">
        <v>9.9</v>
      </c>
      <c r="PE41" s="14">
        <v>9.9830000000000005</v>
      </c>
      <c r="PF41" s="14">
        <v>9.9830000000000005</v>
      </c>
      <c r="PG41" s="14">
        <v>-8.3000000000000004E-2</v>
      </c>
      <c r="PH41" s="14">
        <v>5.4</v>
      </c>
      <c r="PI41" s="14">
        <v>5.67</v>
      </c>
      <c r="PJ41" s="14">
        <v>5.67</v>
      </c>
      <c r="PK41" s="14">
        <v>-0.27</v>
      </c>
      <c r="PL41" s="14">
        <v>160.80000000000001</v>
      </c>
      <c r="PM41" s="14">
        <v>7.3</v>
      </c>
      <c r="PN41" s="14">
        <v>55</v>
      </c>
      <c r="PO41" s="14">
        <v>105.8</v>
      </c>
      <c r="PP41" s="14">
        <v>62.55</v>
      </c>
      <c r="PQ41" s="14">
        <v>73.071299999999994</v>
      </c>
      <c r="PR41" s="14">
        <v>73.071299999999994</v>
      </c>
      <c r="PS41" s="14">
        <v>-10.5213</v>
      </c>
      <c r="PT41" s="14">
        <v>2.2000000000000002</v>
      </c>
      <c r="PU41" s="14">
        <v>2</v>
      </c>
      <c r="PV41" s="14">
        <v>2</v>
      </c>
      <c r="PW41" s="14">
        <v>0.2</v>
      </c>
      <c r="PX41" s="14"/>
      <c r="PY41" s="14"/>
      <c r="PZ41" s="14"/>
      <c r="QA41" s="14">
        <v>0</v>
      </c>
      <c r="QB41" s="14">
        <v>5</v>
      </c>
      <c r="QC41" s="14">
        <v>5</v>
      </c>
      <c r="QD41" s="14">
        <v>5</v>
      </c>
      <c r="QE41" s="14">
        <v>0</v>
      </c>
      <c r="QF41" s="14">
        <v>20.399999999999999</v>
      </c>
      <c r="QG41" s="14">
        <v>20.274049999999999</v>
      </c>
      <c r="QH41" s="14">
        <v>20.274049999999999</v>
      </c>
      <c r="QI41" s="14">
        <v>0.12595000000000001</v>
      </c>
      <c r="QJ41" s="14">
        <v>20</v>
      </c>
      <c r="QK41" s="14">
        <v>19.436350000000001</v>
      </c>
      <c r="QL41" s="14">
        <v>19.436350000000001</v>
      </c>
      <c r="QM41" s="14">
        <v>0.56364999999999998</v>
      </c>
      <c r="QN41" s="14">
        <v>18.899999999999999</v>
      </c>
      <c r="QO41" s="14">
        <v>17.492709999999999</v>
      </c>
      <c r="QP41" s="14">
        <v>17.492709999999999</v>
      </c>
      <c r="QQ41" s="14">
        <v>1.4072899999999999</v>
      </c>
      <c r="QR41" s="14">
        <v>3.5</v>
      </c>
      <c r="QS41" s="14">
        <v>3.5</v>
      </c>
      <c r="QT41" s="14">
        <v>3.5</v>
      </c>
      <c r="QU41" s="14">
        <v>0</v>
      </c>
      <c r="QV41" s="14">
        <v>18.399999999999999</v>
      </c>
      <c r="QW41" s="14">
        <v>17.881440000000001</v>
      </c>
      <c r="QX41" s="14">
        <v>17.881440000000001</v>
      </c>
      <c r="QY41" s="14">
        <v>0.51856000000000002</v>
      </c>
      <c r="QZ41" s="14">
        <v>11.2</v>
      </c>
      <c r="RA41" s="14">
        <v>8.7759999999999998</v>
      </c>
      <c r="RB41" s="14">
        <v>8.7759999999999998</v>
      </c>
      <c r="RC41" s="14">
        <v>2.4239999999999999</v>
      </c>
      <c r="RD41" s="14">
        <v>13.5</v>
      </c>
      <c r="RE41" s="14">
        <v>12.789</v>
      </c>
      <c r="RF41" s="14">
        <v>12.789</v>
      </c>
      <c r="RG41" s="14">
        <v>0.71099999999999997</v>
      </c>
      <c r="RH41" s="14">
        <v>17.100000000000001</v>
      </c>
      <c r="RI41" s="14">
        <v>15.811</v>
      </c>
      <c r="RJ41" s="14">
        <v>15.811</v>
      </c>
      <c r="RK41" s="14">
        <v>1.2889999999999999</v>
      </c>
      <c r="RL41" s="14">
        <v>49.9</v>
      </c>
      <c r="RM41" s="14">
        <v>43</v>
      </c>
      <c r="RN41" s="14">
        <v>51.941000000000003</v>
      </c>
      <c r="RO41" s="14">
        <v>-2.0409999999999999</v>
      </c>
      <c r="RP41" s="14">
        <v>0</v>
      </c>
      <c r="RQ41" s="14">
        <v>11.513</v>
      </c>
      <c r="RR41" s="14">
        <v>11.513</v>
      </c>
      <c r="RS41" s="14">
        <v>-11.513</v>
      </c>
      <c r="RT41" s="14">
        <v>3.2</v>
      </c>
      <c r="RU41" s="14">
        <v>3.2010000000000001</v>
      </c>
      <c r="RV41" s="14">
        <v>3.2010000000000001</v>
      </c>
      <c r="RW41" s="14">
        <v>-1E-3</v>
      </c>
      <c r="RX41" s="14">
        <v>20.3</v>
      </c>
      <c r="RY41" s="14">
        <v>19.792000000000002</v>
      </c>
      <c r="RZ41" s="14">
        <v>19.792000000000002</v>
      </c>
      <c r="SA41" s="14">
        <v>0.50800000000000001</v>
      </c>
      <c r="SB41" s="14">
        <v>3.2</v>
      </c>
      <c r="SC41" s="14">
        <v>2</v>
      </c>
      <c r="SD41" s="14">
        <v>2</v>
      </c>
      <c r="SE41" s="14">
        <v>1.2</v>
      </c>
      <c r="SF41" s="14"/>
      <c r="SG41" s="14"/>
      <c r="SH41" s="14"/>
      <c r="SI41" s="14">
        <v>0</v>
      </c>
      <c r="SJ41" s="14">
        <v>0</v>
      </c>
      <c r="SK41" s="14">
        <v>8.3000000000000004E-2</v>
      </c>
      <c r="SL41" s="14">
        <v>8.3000000000000004E-2</v>
      </c>
      <c r="SM41" s="14">
        <v>-8.3000000000000004E-2</v>
      </c>
      <c r="SN41" s="14">
        <v>19.8</v>
      </c>
      <c r="SO41" s="14">
        <v>19.1448</v>
      </c>
      <c r="SP41" s="14">
        <v>19.1448</v>
      </c>
      <c r="SQ41" s="14">
        <v>0.6552</v>
      </c>
      <c r="SR41" s="14">
        <v>10.7</v>
      </c>
      <c r="SS41" s="14"/>
      <c r="ST41" s="14">
        <v>12.244899999999999</v>
      </c>
      <c r="SU41" s="14">
        <v>-1.5448999999999999</v>
      </c>
      <c r="SV41" s="14">
        <v>20.2</v>
      </c>
      <c r="SW41" s="14">
        <v>19.436350000000001</v>
      </c>
      <c r="SX41" s="14">
        <v>19.436350000000001</v>
      </c>
      <c r="SY41" s="14">
        <v>0.76365000000000005</v>
      </c>
      <c r="SZ41" s="14">
        <v>20.3</v>
      </c>
      <c r="TA41" s="14">
        <v>19.436350000000001</v>
      </c>
      <c r="TB41" s="14">
        <v>19.436350000000001</v>
      </c>
      <c r="TC41" s="14">
        <v>0.86365000000000003</v>
      </c>
      <c r="TD41" s="14">
        <v>9.1999999999999993</v>
      </c>
      <c r="TE41" s="14">
        <v>8.798</v>
      </c>
      <c r="TF41" s="14">
        <v>8.798</v>
      </c>
      <c r="TG41" s="14">
        <v>0.40200000000000002</v>
      </c>
      <c r="TH41" s="14">
        <v>10.7</v>
      </c>
      <c r="TI41" s="14">
        <v>19.079999999999998</v>
      </c>
      <c r="TJ41" s="14">
        <v>19.079999999999998</v>
      </c>
      <c r="TK41" s="14">
        <v>-8.3800000000000008</v>
      </c>
      <c r="TL41" s="14">
        <v>13.6</v>
      </c>
      <c r="TM41" s="14">
        <v>3.121</v>
      </c>
      <c r="TN41" s="14">
        <v>3.121</v>
      </c>
      <c r="TO41" s="14">
        <v>10.478999999999999</v>
      </c>
      <c r="TP41" s="14">
        <v>30</v>
      </c>
      <c r="TQ41" s="14">
        <v>73.754000000000005</v>
      </c>
      <c r="TR41" s="14">
        <v>73.754000000000005</v>
      </c>
      <c r="TS41" s="14">
        <v>-43.753999999999998</v>
      </c>
      <c r="TT41" s="14">
        <v>86.4</v>
      </c>
      <c r="TU41" s="14">
        <v>77.7</v>
      </c>
      <c r="TV41" s="14">
        <v>88.888999999999996</v>
      </c>
      <c r="TW41" s="14">
        <v>-2.4889999999999999</v>
      </c>
      <c r="TX41" s="14">
        <v>2</v>
      </c>
      <c r="TY41" s="14">
        <v>5.1550000000000002</v>
      </c>
      <c r="TZ41" s="14">
        <v>5.1550000000000002</v>
      </c>
      <c r="UA41" s="14">
        <v>-3.1549999999999998</v>
      </c>
      <c r="UB41" s="14">
        <v>0.7</v>
      </c>
      <c r="UC41" s="14">
        <v>9.8610000000000007</v>
      </c>
      <c r="UD41" s="14">
        <v>9.8610000000000007</v>
      </c>
      <c r="UE41" s="14">
        <v>-9.1609999999999996</v>
      </c>
      <c r="UF41" s="14">
        <v>43.2</v>
      </c>
      <c r="UG41" s="14">
        <v>7.12</v>
      </c>
      <c r="UH41" s="14">
        <v>7.12</v>
      </c>
      <c r="UI41" s="14">
        <v>36.08</v>
      </c>
      <c r="UJ41" s="14">
        <v>21</v>
      </c>
      <c r="UK41" s="14">
        <v>21</v>
      </c>
      <c r="UL41" s="14">
        <v>19.436350000000001</v>
      </c>
      <c r="UM41" s="14">
        <v>1.56365</v>
      </c>
      <c r="UN41" s="14">
        <v>8.1</v>
      </c>
      <c r="UO41" s="14">
        <v>8</v>
      </c>
      <c r="UP41" s="14">
        <v>8</v>
      </c>
      <c r="UQ41" s="14">
        <v>0.1</v>
      </c>
      <c r="UR41" s="14"/>
      <c r="US41" s="14"/>
      <c r="UT41" s="14"/>
      <c r="UU41" s="14">
        <v>0</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5.2</v>
      </c>
      <c r="VI41" s="14">
        <v>3.8220000000000001</v>
      </c>
      <c r="VJ41" s="14">
        <v>3.8220000000000001</v>
      </c>
      <c r="VK41" s="14">
        <v>1.3779999999999999</v>
      </c>
      <c r="VL41" s="14">
        <v>202.4</v>
      </c>
      <c r="VM41" s="14">
        <v>27.6</v>
      </c>
      <c r="VN41" s="14">
        <v>130.78800000000001</v>
      </c>
      <c r="VO41" s="14">
        <v>71.611999999999995</v>
      </c>
      <c r="VP41" s="14">
        <v>6.2</v>
      </c>
      <c r="VQ41" s="14">
        <v>1.7000000000000001E-2</v>
      </c>
      <c r="VR41" s="14">
        <v>1.7000000000000001E-2</v>
      </c>
      <c r="VS41" s="14">
        <v>6.1829999999999998</v>
      </c>
      <c r="VT41" s="14">
        <v>12.2</v>
      </c>
      <c r="VU41" s="14">
        <v>22.3</v>
      </c>
      <c r="VV41" s="14">
        <v>26.229500000000002</v>
      </c>
      <c r="VW41" s="14">
        <v>-14.029500000000001</v>
      </c>
      <c r="VX41" s="14"/>
      <c r="VY41" s="14"/>
      <c r="VZ41" s="14">
        <v>0.6</v>
      </c>
      <c r="WA41" s="14">
        <v>-0.6</v>
      </c>
      <c r="WB41" s="14">
        <v>59.9</v>
      </c>
      <c r="WC41" s="14">
        <v>112.2</v>
      </c>
      <c r="WD41" s="14">
        <v>98.582999999999998</v>
      </c>
      <c r="WE41" s="14">
        <v>-38.683</v>
      </c>
      <c r="WF41" s="14">
        <v>72.400000000000006</v>
      </c>
      <c r="WG41" s="14">
        <v>125.7</v>
      </c>
      <c r="WH41" s="14">
        <v>91.2</v>
      </c>
      <c r="WI41" s="14">
        <v>-18.8</v>
      </c>
      <c r="WJ41" s="14">
        <v>8.1999999999999993</v>
      </c>
      <c r="WK41" s="14">
        <v>22.257000000000001</v>
      </c>
      <c r="WL41" s="14">
        <v>22.257000000000001</v>
      </c>
      <c r="WM41" s="14">
        <v>-14.057</v>
      </c>
      <c r="WN41" s="14">
        <v>3</v>
      </c>
      <c r="WO41" s="14">
        <v>4.2</v>
      </c>
      <c r="WP41" s="14">
        <v>4.2</v>
      </c>
      <c r="WQ41" s="14">
        <v>-1.2</v>
      </c>
      <c r="WR41" s="14">
        <v>2</v>
      </c>
      <c r="WS41" s="14">
        <v>2.4</v>
      </c>
      <c r="WT41" s="14">
        <v>2.4</v>
      </c>
      <c r="WU41" s="14">
        <v>-0.4</v>
      </c>
      <c r="WV41" s="14">
        <v>2.2000000000000002</v>
      </c>
      <c r="WW41" s="14">
        <v>2.4</v>
      </c>
      <c r="WX41" s="14">
        <v>2.4</v>
      </c>
      <c r="WY41" s="14">
        <v>-0.2</v>
      </c>
      <c r="WZ41" s="14">
        <v>1.6</v>
      </c>
      <c r="XA41" s="14">
        <v>2.8</v>
      </c>
      <c r="XB41" s="14">
        <v>2.8</v>
      </c>
      <c r="XC41" s="14">
        <v>-1.2</v>
      </c>
      <c r="XD41" s="14">
        <v>7.3</v>
      </c>
      <c r="XE41" s="14">
        <v>0.81299999999999994</v>
      </c>
      <c r="XF41" s="14">
        <v>0.81299999999999994</v>
      </c>
      <c r="XG41" s="14">
        <v>6.4870000000000001</v>
      </c>
      <c r="XH41" s="14">
        <v>6.6</v>
      </c>
      <c r="XI41" s="14">
        <v>7.8</v>
      </c>
      <c r="XJ41" s="14">
        <v>7.8</v>
      </c>
      <c r="XK41" s="14">
        <v>-1.2</v>
      </c>
      <c r="XL41" s="14">
        <v>20</v>
      </c>
      <c r="XM41" s="14">
        <v>19.241980000000002</v>
      </c>
      <c r="XN41" s="14">
        <v>19.241980000000002</v>
      </c>
      <c r="XO41" s="14">
        <v>0.75802000000000003</v>
      </c>
      <c r="XP41" s="14">
        <v>20</v>
      </c>
      <c r="XQ41" s="14">
        <v>19.241980000000002</v>
      </c>
      <c r="XR41" s="14">
        <v>19.241980000000002</v>
      </c>
      <c r="XS41" s="14">
        <v>0.75802000000000003</v>
      </c>
      <c r="XT41" s="14">
        <v>5.5</v>
      </c>
      <c r="XU41" s="14"/>
      <c r="XV41" s="14"/>
      <c r="XW41" s="14">
        <v>5.5</v>
      </c>
      <c r="XX41" s="14"/>
      <c r="XY41" s="14"/>
      <c r="XZ41" s="14"/>
      <c r="YA41" s="14">
        <v>0</v>
      </c>
      <c r="YB41" s="14"/>
      <c r="YC41" s="14"/>
      <c r="YD41" s="14">
        <v>20</v>
      </c>
      <c r="YE41" s="14">
        <v>-20</v>
      </c>
      <c r="YF41" s="14">
        <v>17.2</v>
      </c>
      <c r="YG41" s="14">
        <v>14</v>
      </c>
      <c r="YH41" s="14">
        <v>14</v>
      </c>
      <c r="YI41" s="14">
        <v>3.2</v>
      </c>
      <c r="YJ41" s="14">
        <v>4.5999999999999996</v>
      </c>
      <c r="YK41" s="14">
        <v>13</v>
      </c>
      <c r="YL41" s="14">
        <v>13</v>
      </c>
      <c r="YM41" s="14">
        <v>-8.4</v>
      </c>
      <c r="YN41" s="14">
        <v>7.8</v>
      </c>
      <c r="YO41" s="14">
        <v>7.95</v>
      </c>
      <c r="YP41" s="14">
        <v>7.95</v>
      </c>
      <c r="YQ41" s="14">
        <v>-0.15</v>
      </c>
      <c r="YR41" s="14">
        <v>10.5</v>
      </c>
      <c r="YS41" s="14">
        <v>11</v>
      </c>
      <c r="YT41" s="14">
        <v>11</v>
      </c>
      <c r="YU41" s="14">
        <v>-0.5</v>
      </c>
      <c r="YV41" s="14">
        <v>20.399999999999999</v>
      </c>
      <c r="YW41" s="14">
        <v>20</v>
      </c>
      <c r="YX41" s="14">
        <v>20</v>
      </c>
      <c r="YY41" s="14">
        <v>0.4</v>
      </c>
    </row>
    <row r="42" spans="1:675" ht="24" customHeight="1" x14ac:dyDescent="0.25">
      <c r="A42" s="1"/>
      <c r="B42" s="16" t="s">
        <v>71</v>
      </c>
      <c r="C42" s="16" t="s">
        <v>846</v>
      </c>
      <c r="D42" s="17">
        <v>205.6</v>
      </c>
      <c r="E42" s="17">
        <v>203.40136000000001</v>
      </c>
      <c r="F42" s="17">
        <v>203.40136000000001</v>
      </c>
      <c r="G42" s="17">
        <v>2.1986400000000001</v>
      </c>
      <c r="H42" s="17">
        <v>640.70000000000005</v>
      </c>
      <c r="I42" s="17">
        <v>600.09135000000003</v>
      </c>
      <c r="J42" s="17">
        <v>629.11312999999996</v>
      </c>
      <c r="K42" s="17">
        <v>11.586869999999999</v>
      </c>
      <c r="L42" s="17">
        <v>208.5</v>
      </c>
      <c r="M42" s="17">
        <v>195.4101</v>
      </c>
      <c r="N42" s="17">
        <v>204.86058</v>
      </c>
      <c r="O42" s="17">
        <v>3.6394199999999999</v>
      </c>
      <c r="P42" s="17"/>
      <c r="Q42" s="17"/>
      <c r="R42" s="17"/>
      <c r="S42" s="17">
        <v>0</v>
      </c>
      <c r="T42" s="17"/>
      <c r="U42" s="17"/>
      <c r="V42" s="17"/>
      <c r="W42" s="17">
        <v>0</v>
      </c>
      <c r="X42" s="17">
        <v>91.4</v>
      </c>
      <c r="Y42" s="17">
        <v>91.867829999999998</v>
      </c>
      <c r="Z42" s="17">
        <v>91.867829999999998</v>
      </c>
      <c r="AA42" s="17">
        <v>-0.46783000000000002</v>
      </c>
      <c r="AB42" s="17">
        <v>211.9</v>
      </c>
      <c r="AC42" s="17">
        <v>242</v>
      </c>
      <c r="AD42" s="17">
        <v>242</v>
      </c>
      <c r="AE42" s="17">
        <v>-30.1</v>
      </c>
      <c r="AF42" s="17">
        <v>26.7</v>
      </c>
      <c r="AG42" s="17">
        <v>86.98997</v>
      </c>
      <c r="AH42" s="17"/>
      <c r="AI42" s="17">
        <v>26.7</v>
      </c>
      <c r="AJ42" s="17"/>
      <c r="AK42" s="17"/>
      <c r="AL42" s="17"/>
      <c r="AM42" s="17">
        <v>0</v>
      </c>
      <c r="AN42" s="17">
        <v>172.1</v>
      </c>
      <c r="AO42" s="17">
        <v>189.64879999999999</v>
      </c>
      <c r="AP42" s="17">
        <v>189.64879999999999</v>
      </c>
      <c r="AQ42" s="17">
        <v>-17.5488</v>
      </c>
      <c r="AR42" s="17">
        <v>190.7</v>
      </c>
      <c r="AS42" s="17">
        <v>189.64879999999999</v>
      </c>
      <c r="AT42" s="17">
        <v>189.64879999999999</v>
      </c>
      <c r="AU42" s="17">
        <v>1.0511999999999999</v>
      </c>
      <c r="AV42" s="17">
        <v>0</v>
      </c>
      <c r="AW42" s="17"/>
      <c r="AX42" s="17"/>
      <c r="AY42" s="17">
        <v>0</v>
      </c>
      <c r="AZ42" s="17">
        <v>185</v>
      </c>
      <c r="BA42" s="17">
        <v>190.21832000000001</v>
      </c>
      <c r="BB42" s="17">
        <v>190.21832000000001</v>
      </c>
      <c r="BC42" s="17">
        <v>-5.2183200000000003</v>
      </c>
      <c r="BD42" s="17">
        <v>197.8</v>
      </c>
      <c r="BE42" s="17">
        <v>207.24285</v>
      </c>
      <c r="BF42" s="17">
        <v>207.24285</v>
      </c>
      <c r="BG42" s="17">
        <v>-9.44285</v>
      </c>
      <c r="BH42" s="17">
        <v>106.3</v>
      </c>
      <c r="BI42" s="17">
        <v>103.93259999999999</v>
      </c>
      <c r="BJ42" s="17">
        <v>103.93259999999999</v>
      </c>
      <c r="BK42" s="17">
        <v>2.3673999999999999</v>
      </c>
      <c r="BL42" s="17">
        <v>460.9</v>
      </c>
      <c r="BM42" s="17">
        <v>491.20796999999999</v>
      </c>
      <c r="BN42" s="17">
        <v>491.20796999999999</v>
      </c>
      <c r="BO42" s="17">
        <v>-30.307970000000001</v>
      </c>
      <c r="BP42" s="17">
        <v>10.3</v>
      </c>
      <c r="BQ42" s="17">
        <v>10.52094</v>
      </c>
      <c r="BR42" s="17">
        <v>10.52094</v>
      </c>
      <c r="BS42" s="17">
        <v>-0.22094</v>
      </c>
      <c r="BT42" s="17"/>
      <c r="BU42" s="17"/>
      <c r="BV42" s="17"/>
      <c r="BW42" s="17">
        <v>0</v>
      </c>
      <c r="BX42" s="17"/>
      <c r="BY42" s="17"/>
      <c r="BZ42" s="17"/>
      <c r="CA42" s="17">
        <v>0</v>
      </c>
      <c r="CB42" s="17"/>
      <c r="CC42" s="17"/>
      <c r="CD42" s="17"/>
      <c r="CE42" s="17">
        <v>0</v>
      </c>
      <c r="CF42" s="17"/>
      <c r="CG42" s="17"/>
      <c r="CH42" s="17"/>
      <c r="CI42" s="17">
        <v>0</v>
      </c>
      <c r="CJ42" s="17">
        <v>168.1</v>
      </c>
      <c r="CK42" s="17">
        <v>164.06706</v>
      </c>
      <c r="CL42" s="17">
        <v>164.06706</v>
      </c>
      <c r="CM42" s="17">
        <v>4.03294</v>
      </c>
      <c r="CN42" s="17">
        <v>7.7</v>
      </c>
      <c r="CO42" s="17">
        <v>7.4306799999999997</v>
      </c>
      <c r="CP42" s="17">
        <v>7.4306799999999997</v>
      </c>
      <c r="CQ42" s="17">
        <v>0.26932</v>
      </c>
      <c r="CR42" s="17">
        <v>5.6</v>
      </c>
      <c r="CS42" s="17">
        <v>4.0787899999999997</v>
      </c>
      <c r="CT42" s="17">
        <v>4.0787899999999997</v>
      </c>
      <c r="CU42" s="17">
        <v>1.52121</v>
      </c>
      <c r="CV42" s="17">
        <v>15.5</v>
      </c>
      <c r="CW42" s="17">
        <v>22.410769999999999</v>
      </c>
      <c r="CX42" s="17">
        <v>22.410769999999999</v>
      </c>
      <c r="CY42" s="17">
        <v>-6.9107700000000003</v>
      </c>
      <c r="CZ42" s="17">
        <v>2.6</v>
      </c>
      <c r="DA42" s="17">
        <v>6.8787000000000003</v>
      </c>
      <c r="DB42" s="17">
        <v>6.8787000000000003</v>
      </c>
      <c r="DC42" s="17">
        <v>-4.2786999999999997</v>
      </c>
      <c r="DD42" s="17"/>
      <c r="DE42" s="17"/>
      <c r="DF42" s="17"/>
      <c r="DG42" s="17">
        <v>0</v>
      </c>
      <c r="DH42" s="17">
        <v>142.69999999999999</v>
      </c>
      <c r="DI42" s="17">
        <v>142.44412</v>
      </c>
      <c r="DJ42" s="17">
        <v>142.44412</v>
      </c>
      <c r="DK42" s="17">
        <v>0.25588</v>
      </c>
      <c r="DL42" s="17"/>
      <c r="DM42" s="17"/>
      <c r="DN42" s="17"/>
      <c r="DO42" s="17">
        <v>0</v>
      </c>
      <c r="DP42" s="17"/>
      <c r="DQ42" s="17"/>
      <c r="DR42" s="17"/>
      <c r="DS42" s="17">
        <v>0</v>
      </c>
      <c r="DT42" s="17"/>
      <c r="DU42" s="17"/>
      <c r="DV42" s="17"/>
      <c r="DW42" s="17">
        <v>0</v>
      </c>
      <c r="DX42" s="17"/>
      <c r="DY42" s="17"/>
      <c r="DZ42" s="17"/>
      <c r="EA42" s="17">
        <v>0</v>
      </c>
      <c r="EB42" s="17">
        <v>110.2</v>
      </c>
      <c r="EC42" s="17">
        <v>112.46647</v>
      </c>
      <c r="ED42" s="17">
        <v>112.46647</v>
      </c>
      <c r="EE42" s="17">
        <v>-2.26647</v>
      </c>
      <c r="EF42" s="17">
        <v>181.9</v>
      </c>
      <c r="EG42" s="17">
        <v>220.69499999999999</v>
      </c>
      <c r="EH42" s="17">
        <v>220.69499999999999</v>
      </c>
      <c r="EI42" s="17">
        <v>-38.795000000000002</v>
      </c>
      <c r="EJ42" s="17"/>
      <c r="EK42" s="17"/>
      <c r="EL42" s="17"/>
      <c r="EM42" s="17">
        <v>0</v>
      </c>
      <c r="EN42" s="17"/>
      <c r="EO42" s="17"/>
      <c r="EP42" s="17"/>
      <c r="EQ42" s="17">
        <v>0</v>
      </c>
      <c r="ER42" s="17"/>
      <c r="ES42" s="17"/>
      <c r="ET42" s="17"/>
      <c r="EU42" s="17">
        <v>0</v>
      </c>
      <c r="EV42" s="17">
        <v>6.5</v>
      </c>
      <c r="EW42" s="17">
        <v>6.39</v>
      </c>
      <c r="EX42" s="17">
        <v>6.39</v>
      </c>
      <c r="EY42" s="17">
        <v>0.11</v>
      </c>
      <c r="EZ42" s="17">
        <v>408.9</v>
      </c>
      <c r="FA42" s="17">
        <v>418.96015999999997</v>
      </c>
      <c r="FB42" s="17">
        <v>418.96015999999997</v>
      </c>
      <c r="FC42" s="17">
        <v>-10.06016</v>
      </c>
      <c r="FD42" s="17">
        <v>81.2</v>
      </c>
      <c r="FE42" s="17">
        <v>81.635570000000001</v>
      </c>
      <c r="FF42" s="17">
        <v>81.635570000000001</v>
      </c>
      <c r="FG42" s="17">
        <v>-0.43557000000000001</v>
      </c>
      <c r="FH42" s="17">
        <v>150.9</v>
      </c>
      <c r="FI42" s="17">
        <v>151.36251999999999</v>
      </c>
      <c r="FJ42" s="17">
        <v>151.36251999999999</v>
      </c>
      <c r="FK42" s="17">
        <v>-0.46251999999999999</v>
      </c>
      <c r="FL42" s="17">
        <v>41.9</v>
      </c>
      <c r="FM42" s="17">
        <v>41.89893</v>
      </c>
      <c r="FN42" s="17">
        <v>41.89893</v>
      </c>
      <c r="FO42" s="17">
        <v>1.07E-3</v>
      </c>
      <c r="FP42" s="17">
        <v>18.454180000000001</v>
      </c>
      <c r="FQ42" s="17">
        <v>19.21088</v>
      </c>
      <c r="FR42" s="17">
        <v>19.21088</v>
      </c>
      <c r="FS42" s="17">
        <v>-0.75670000000000004</v>
      </c>
      <c r="FT42" s="17">
        <v>18.899999999999999</v>
      </c>
      <c r="FU42" s="17"/>
      <c r="FV42" s="17">
        <v>18.46453</v>
      </c>
      <c r="FW42" s="17">
        <v>0.43547000000000002</v>
      </c>
      <c r="FX42" s="17">
        <v>92.2</v>
      </c>
      <c r="FY42" s="17">
        <v>87.773570000000007</v>
      </c>
      <c r="FZ42" s="17">
        <v>87.773570000000007</v>
      </c>
      <c r="GA42" s="17">
        <v>4.4264299999999999</v>
      </c>
      <c r="GB42" s="17">
        <v>159.5</v>
      </c>
      <c r="GC42" s="17">
        <v>166.98542</v>
      </c>
      <c r="GD42" s="17">
        <v>166.98542</v>
      </c>
      <c r="GE42" s="17">
        <v>-7.4854200000000004</v>
      </c>
      <c r="GF42" s="17">
        <v>159.4</v>
      </c>
      <c r="GG42" s="17">
        <v>166.98542</v>
      </c>
      <c r="GH42" s="17">
        <v>166.98542</v>
      </c>
      <c r="GI42" s="17">
        <v>-7.5854200000000001</v>
      </c>
      <c r="GJ42" s="17">
        <v>170.5</v>
      </c>
      <c r="GK42" s="17">
        <v>167.48688000000001</v>
      </c>
      <c r="GL42" s="17">
        <v>167.48688000000001</v>
      </c>
      <c r="GM42" s="17">
        <v>3.0131199999999998</v>
      </c>
      <c r="GN42" s="17">
        <v>107.3</v>
      </c>
      <c r="GO42" s="17">
        <v>110.48202000000001</v>
      </c>
      <c r="GP42" s="17">
        <v>110.48202000000001</v>
      </c>
      <c r="GQ42" s="17">
        <v>-3.1820200000000001</v>
      </c>
      <c r="GR42" s="17">
        <v>45.4</v>
      </c>
      <c r="GS42" s="17">
        <v>47.082599999999999</v>
      </c>
      <c r="GT42" s="17">
        <v>47.082599999999999</v>
      </c>
      <c r="GU42" s="17">
        <v>-1.6826000000000001</v>
      </c>
      <c r="GV42" s="17"/>
      <c r="GW42" s="17"/>
      <c r="GX42" s="17">
        <v>22.798999999999999</v>
      </c>
      <c r="GY42" s="17">
        <v>-22.798999999999999</v>
      </c>
      <c r="GZ42" s="17">
        <v>3.8</v>
      </c>
      <c r="HA42" s="17"/>
      <c r="HB42" s="17"/>
      <c r="HC42" s="17">
        <v>3.8</v>
      </c>
      <c r="HD42" s="17">
        <v>31.5</v>
      </c>
      <c r="HE42" s="17">
        <v>33.515149999999998</v>
      </c>
      <c r="HF42" s="17">
        <v>33.515149999999998</v>
      </c>
      <c r="HG42" s="17">
        <v>-2.0151500000000002</v>
      </c>
      <c r="HH42" s="17">
        <v>170.8</v>
      </c>
      <c r="HI42" s="17">
        <v>174.55948000000001</v>
      </c>
      <c r="HJ42" s="17">
        <v>174.55948000000001</v>
      </c>
      <c r="HK42" s="17">
        <v>-3.7594799999999999</v>
      </c>
      <c r="HL42" s="17"/>
      <c r="HM42" s="17"/>
      <c r="HN42" s="17"/>
      <c r="HO42" s="17">
        <v>0</v>
      </c>
      <c r="HP42" s="17"/>
      <c r="HQ42" s="17"/>
      <c r="HR42" s="17"/>
      <c r="HS42" s="17">
        <v>0</v>
      </c>
      <c r="HT42" s="17">
        <v>89.8</v>
      </c>
      <c r="HU42" s="17">
        <v>95.545190000000005</v>
      </c>
      <c r="HV42" s="17">
        <v>95.545190000000005</v>
      </c>
      <c r="HW42" s="17">
        <v>-5.74519</v>
      </c>
      <c r="HX42" s="17"/>
      <c r="HY42" s="17"/>
      <c r="HZ42" s="17"/>
      <c r="IA42" s="17">
        <v>0</v>
      </c>
      <c r="IB42" s="17"/>
      <c r="IC42" s="17"/>
      <c r="ID42" s="17"/>
      <c r="IE42" s="17">
        <v>0</v>
      </c>
      <c r="IF42" s="17">
        <v>44.5</v>
      </c>
      <c r="IG42" s="17">
        <v>45.265309999999999</v>
      </c>
      <c r="IH42" s="17">
        <v>45.265309999999999</v>
      </c>
      <c r="II42" s="17">
        <v>-0.76531000000000005</v>
      </c>
      <c r="IJ42" s="17"/>
      <c r="IK42" s="17"/>
      <c r="IL42" s="17"/>
      <c r="IM42" s="17">
        <v>0</v>
      </c>
      <c r="IN42" s="17"/>
      <c r="IO42" s="17"/>
      <c r="IP42" s="17"/>
      <c r="IQ42" s="17">
        <v>0</v>
      </c>
      <c r="IR42" s="17"/>
      <c r="IS42" s="17"/>
      <c r="IT42" s="17"/>
      <c r="IU42" s="17">
        <v>0</v>
      </c>
      <c r="IV42" s="17">
        <v>127.6</v>
      </c>
      <c r="IW42" s="17">
        <v>126.84735999999999</v>
      </c>
      <c r="IX42" s="17">
        <v>132.83837</v>
      </c>
      <c r="IY42" s="17">
        <v>-5.2383699999999997</v>
      </c>
      <c r="IZ42" s="17">
        <v>163.4</v>
      </c>
      <c r="JA42" s="17">
        <v>171.57499999999999</v>
      </c>
      <c r="JB42" s="17">
        <v>171.57499999999999</v>
      </c>
      <c r="JC42" s="17">
        <v>-8.1750000000000007</v>
      </c>
      <c r="JD42" s="17">
        <v>64</v>
      </c>
      <c r="JE42" s="17"/>
      <c r="JF42" s="17">
        <v>85.525800000000004</v>
      </c>
      <c r="JG42" s="17">
        <v>-21.5258</v>
      </c>
      <c r="JH42" s="17">
        <v>192.9</v>
      </c>
      <c r="JI42" s="17">
        <v>202.72200000000001</v>
      </c>
      <c r="JJ42" s="17">
        <v>202.72200000000001</v>
      </c>
      <c r="JK42" s="17">
        <v>-9.8219999999999992</v>
      </c>
      <c r="JL42" s="17"/>
      <c r="JM42" s="17"/>
      <c r="JN42" s="17"/>
      <c r="JO42" s="17">
        <v>0</v>
      </c>
      <c r="JP42" s="17">
        <v>70</v>
      </c>
      <c r="JQ42" s="17">
        <v>73.590999999999994</v>
      </c>
      <c r="JR42" s="17">
        <v>73.590999999999994</v>
      </c>
      <c r="JS42" s="17">
        <v>-3.5910000000000002</v>
      </c>
      <c r="JT42" s="17">
        <v>33.9</v>
      </c>
      <c r="JU42" s="17">
        <v>36.905999999999999</v>
      </c>
      <c r="JV42" s="17">
        <v>36.905999999999999</v>
      </c>
      <c r="JW42" s="17">
        <v>-3.0059999999999998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c r="KT42" s="17"/>
      <c r="KU42" s="17">
        <v>0</v>
      </c>
      <c r="KV42" s="17">
        <v>0</v>
      </c>
      <c r="KW42" s="17">
        <v>4.1132999999999997</v>
      </c>
      <c r="KX42" s="17">
        <v>4.1132999999999997</v>
      </c>
      <c r="KY42" s="17">
        <v>-4.1132999999999997</v>
      </c>
      <c r="KZ42" s="17">
        <v>208.3</v>
      </c>
      <c r="LA42" s="17">
        <v>231.26336000000001</v>
      </c>
      <c r="LB42" s="17">
        <v>163.87172000000001</v>
      </c>
      <c r="LC42" s="17">
        <v>44.428280000000001</v>
      </c>
      <c r="LD42" s="17">
        <v>135.4</v>
      </c>
      <c r="LE42" s="17">
        <v>114.73898</v>
      </c>
      <c r="LF42" s="17">
        <v>114.73898</v>
      </c>
      <c r="LG42" s="17">
        <v>20.661020000000001</v>
      </c>
      <c r="LH42" s="17">
        <v>62.4</v>
      </c>
      <c r="LI42" s="17">
        <v>67.199219999999997</v>
      </c>
      <c r="LJ42" s="17">
        <v>67.199219999999997</v>
      </c>
      <c r="LK42" s="17">
        <v>-4.79922</v>
      </c>
      <c r="LL42" s="17">
        <v>76.3</v>
      </c>
      <c r="LM42" s="17">
        <v>78.567999999999998</v>
      </c>
      <c r="LN42" s="17">
        <v>78.567999999999998</v>
      </c>
      <c r="LO42" s="17">
        <v>-2.2679999999999998</v>
      </c>
      <c r="LP42" s="17"/>
      <c r="LQ42" s="17"/>
      <c r="LR42" s="17">
        <v>29.980560000000001</v>
      </c>
      <c r="LS42" s="17">
        <v>-29.980560000000001</v>
      </c>
      <c r="LT42" s="17">
        <v>64.5</v>
      </c>
      <c r="LU42" s="17">
        <v>84.694509999999994</v>
      </c>
      <c r="LV42" s="17"/>
      <c r="LW42" s="17">
        <v>64.5</v>
      </c>
      <c r="LX42" s="17">
        <v>0</v>
      </c>
      <c r="LY42" s="17"/>
      <c r="LZ42" s="17">
        <v>32.955719999999999</v>
      </c>
      <c r="MA42" s="17">
        <v>-32.955719999999999</v>
      </c>
      <c r="MB42" s="17">
        <v>32.200000000000003</v>
      </c>
      <c r="MC42" s="17"/>
      <c r="MD42" s="17"/>
      <c r="ME42" s="17">
        <v>32.200000000000003</v>
      </c>
      <c r="MF42" s="17">
        <v>135.19999999999999</v>
      </c>
      <c r="MG42" s="17">
        <v>138.54471000000001</v>
      </c>
      <c r="MH42" s="17">
        <v>138.54471000000001</v>
      </c>
      <c r="MI42" s="17">
        <v>-3.3447100000000001</v>
      </c>
      <c r="MJ42" s="17"/>
      <c r="MK42" s="17"/>
      <c r="ML42" s="17"/>
      <c r="MM42" s="17">
        <v>0</v>
      </c>
      <c r="MN42" s="17">
        <v>65.099999999999994</v>
      </c>
      <c r="MO42" s="17">
        <v>69.480379999999997</v>
      </c>
      <c r="MP42" s="17">
        <v>69.480379999999997</v>
      </c>
      <c r="MQ42" s="17">
        <v>-4.3803799999999997</v>
      </c>
      <c r="MR42" s="17">
        <v>103</v>
      </c>
      <c r="MS42" s="17">
        <v>185.80778000000001</v>
      </c>
      <c r="MT42" s="17"/>
      <c r="MU42" s="17">
        <v>103</v>
      </c>
      <c r="MV42" s="17"/>
      <c r="MW42" s="17"/>
      <c r="MX42" s="17"/>
      <c r="MY42" s="17">
        <v>0</v>
      </c>
      <c r="MZ42" s="17"/>
      <c r="NA42" s="17"/>
      <c r="NB42" s="17"/>
      <c r="NC42" s="17">
        <v>0</v>
      </c>
      <c r="ND42" s="17"/>
      <c r="NE42" s="17"/>
      <c r="NF42" s="17"/>
      <c r="NG42" s="17">
        <v>0</v>
      </c>
      <c r="NH42" s="17"/>
      <c r="NI42" s="17"/>
      <c r="NJ42" s="17"/>
      <c r="NK42" s="17">
        <v>0</v>
      </c>
      <c r="NL42" s="17">
        <v>201</v>
      </c>
      <c r="NM42" s="17">
        <v>206.49084999999999</v>
      </c>
      <c r="NN42" s="17">
        <v>206.49084999999999</v>
      </c>
      <c r="NO42" s="17">
        <v>-5.49085</v>
      </c>
      <c r="NP42" s="17">
        <v>97.6</v>
      </c>
      <c r="NQ42" s="17">
        <v>103.55547</v>
      </c>
      <c r="NR42" s="17">
        <v>103.55547</v>
      </c>
      <c r="NS42" s="17">
        <v>-5.95547</v>
      </c>
      <c r="NT42" s="17"/>
      <c r="NU42" s="17"/>
      <c r="NV42" s="17">
        <v>3.4627500000000002</v>
      </c>
      <c r="NW42" s="17">
        <v>-3.4627500000000002</v>
      </c>
      <c r="NX42" s="17">
        <v>0</v>
      </c>
      <c r="NY42" s="17"/>
      <c r="NZ42" s="17">
        <v>3.6327500000000001</v>
      </c>
      <c r="OA42" s="17">
        <v>-3.6327500000000001</v>
      </c>
      <c r="OB42" s="17">
        <v>20</v>
      </c>
      <c r="OC42" s="17">
        <v>20</v>
      </c>
      <c r="OD42" s="17">
        <v>17.492709999999999</v>
      </c>
      <c r="OE42" s="17">
        <v>2.5072899999999998</v>
      </c>
      <c r="OF42" s="17">
        <v>0</v>
      </c>
      <c r="OG42" s="17">
        <v>0.215</v>
      </c>
      <c r="OH42" s="17">
        <v>0.215</v>
      </c>
      <c r="OI42" s="17">
        <v>-0.215</v>
      </c>
      <c r="OJ42" s="17">
        <v>78.5</v>
      </c>
      <c r="OK42" s="17">
        <v>65.400000000000006</v>
      </c>
      <c r="OL42" s="17">
        <v>70.932500000000005</v>
      </c>
      <c r="OM42" s="17">
        <v>7.5674999999999999</v>
      </c>
      <c r="ON42" s="17">
        <v>29</v>
      </c>
      <c r="OO42" s="17">
        <v>4.5</v>
      </c>
      <c r="OP42" s="17">
        <v>20.698</v>
      </c>
      <c r="OQ42" s="17">
        <v>8.3019999999999996</v>
      </c>
      <c r="OR42" s="17">
        <v>1.6</v>
      </c>
      <c r="OS42" s="17"/>
      <c r="OT42" s="17"/>
      <c r="OU42" s="17">
        <v>1.6</v>
      </c>
      <c r="OV42" s="17">
        <v>0</v>
      </c>
      <c r="OW42" s="17">
        <v>0.1</v>
      </c>
      <c r="OX42" s="17">
        <v>0.1</v>
      </c>
      <c r="OY42" s="17">
        <v>-0.1</v>
      </c>
      <c r="OZ42" s="17">
        <v>20.3</v>
      </c>
      <c r="PA42" s="17">
        <v>19.436350000000001</v>
      </c>
      <c r="PB42" s="17">
        <v>19.436350000000001</v>
      </c>
      <c r="PC42" s="17">
        <v>0.86365000000000003</v>
      </c>
      <c r="PD42" s="17">
        <v>10</v>
      </c>
      <c r="PE42" s="17">
        <v>9.9830000000000005</v>
      </c>
      <c r="PF42" s="17">
        <v>9.9830000000000005</v>
      </c>
      <c r="PG42" s="17">
        <v>1.7000000000000001E-2</v>
      </c>
      <c r="PH42" s="17">
        <v>5.5</v>
      </c>
      <c r="PI42" s="17">
        <v>5.67</v>
      </c>
      <c r="PJ42" s="17">
        <v>5.67</v>
      </c>
      <c r="PK42" s="17">
        <v>-0.17</v>
      </c>
      <c r="PL42" s="17">
        <v>117.7</v>
      </c>
      <c r="PM42" s="17">
        <v>0.9</v>
      </c>
      <c r="PN42" s="17">
        <v>2</v>
      </c>
      <c r="PO42" s="17">
        <v>115.7</v>
      </c>
      <c r="PP42" s="17">
        <v>44.37</v>
      </c>
      <c r="PQ42" s="17">
        <v>42.802909999999997</v>
      </c>
      <c r="PR42" s="17">
        <v>42.802909999999997</v>
      </c>
      <c r="PS42" s="17">
        <v>1.5670900000000001</v>
      </c>
      <c r="PT42" s="17">
        <v>2.2000000000000002</v>
      </c>
      <c r="PU42" s="17">
        <v>2</v>
      </c>
      <c r="PV42" s="17">
        <v>2</v>
      </c>
      <c r="PW42" s="17">
        <v>0.2</v>
      </c>
      <c r="PX42" s="17"/>
      <c r="PY42" s="17"/>
      <c r="PZ42" s="17"/>
      <c r="QA42" s="17">
        <v>0</v>
      </c>
      <c r="QB42" s="17">
        <v>5</v>
      </c>
      <c r="QC42" s="17">
        <v>5</v>
      </c>
      <c r="QD42" s="17">
        <v>5</v>
      </c>
      <c r="QE42" s="17">
        <v>0</v>
      </c>
      <c r="QF42" s="17">
        <v>20.5</v>
      </c>
      <c r="QG42" s="17">
        <v>20.274049999999999</v>
      </c>
      <c r="QH42" s="17">
        <v>20.274049999999999</v>
      </c>
      <c r="QI42" s="17">
        <v>0.22595000000000001</v>
      </c>
      <c r="QJ42" s="17">
        <v>20</v>
      </c>
      <c r="QK42" s="17">
        <v>19.436350000000001</v>
      </c>
      <c r="QL42" s="17">
        <v>19.436350000000001</v>
      </c>
      <c r="QM42" s="17">
        <v>0.56364999999999998</v>
      </c>
      <c r="QN42" s="17">
        <v>18.8</v>
      </c>
      <c r="QO42" s="17">
        <v>17.492709999999999</v>
      </c>
      <c r="QP42" s="17">
        <v>17.492709999999999</v>
      </c>
      <c r="QQ42" s="17">
        <v>1.3072900000000001</v>
      </c>
      <c r="QR42" s="17">
        <v>3.5</v>
      </c>
      <c r="QS42" s="17">
        <v>3.5</v>
      </c>
      <c r="QT42" s="17">
        <v>3.5</v>
      </c>
      <c r="QU42" s="17">
        <v>0</v>
      </c>
      <c r="QV42" s="17">
        <v>18.399999999999999</v>
      </c>
      <c r="QW42" s="17">
        <v>17.881440000000001</v>
      </c>
      <c r="QX42" s="17">
        <v>17.881440000000001</v>
      </c>
      <c r="QY42" s="17">
        <v>0.51856000000000002</v>
      </c>
      <c r="QZ42" s="17">
        <v>7</v>
      </c>
      <c r="RA42" s="17">
        <v>6.1289999999999996</v>
      </c>
      <c r="RB42" s="17">
        <v>6.1289999999999996</v>
      </c>
      <c r="RC42" s="17">
        <v>0.871</v>
      </c>
      <c r="RD42" s="17">
        <v>5.8</v>
      </c>
      <c r="RE42" s="17">
        <v>10.257999999999999</v>
      </c>
      <c r="RF42" s="17">
        <v>10.257999999999999</v>
      </c>
      <c r="RG42" s="17">
        <v>-4.4580000000000002</v>
      </c>
      <c r="RH42" s="17">
        <v>16.2</v>
      </c>
      <c r="RI42" s="17">
        <v>16.044</v>
      </c>
      <c r="RJ42" s="17">
        <v>16.044</v>
      </c>
      <c r="RK42" s="17">
        <v>0.156</v>
      </c>
      <c r="RL42" s="17">
        <v>49.9</v>
      </c>
      <c r="RM42" s="17">
        <v>42.9</v>
      </c>
      <c r="RN42" s="17">
        <v>52.920999999999999</v>
      </c>
      <c r="RO42" s="17">
        <v>-3.0209999999999999</v>
      </c>
      <c r="RP42" s="17">
        <v>0</v>
      </c>
      <c r="RQ42" s="17">
        <v>4.2549999999999999</v>
      </c>
      <c r="RR42" s="17">
        <v>4.2549999999999999</v>
      </c>
      <c r="RS42" s="17">
        <v>-4.2549999999999999</v>
      </c>
      <c r="RT42" s="17">
        <v>3.1</v>
      </c>
      <c r="RU42" s="17">
        <v>3.2010000000000001</v>
      </c>
      <c r="RV42" s="17">
        <v>3.2010000000000001</v>
      </c>
      <c r="RW42" s="17">
        <v>-0.10100000000000001</v>
      </c>
      <c r="RX42" s="17">
        <v>20.3</v>
      </c>
      <c r="RY42" s="17">
        <v>19.792000000000002</v>
      </c>
      <c r="RZ42" s="17">
        <v>19.792000000000002</v>
      </c>
      <c r="SA42" s="17">
        <v>0.50800000000000001</v>
      </c>
      <c r="SB42" s="17">
        <v>3.2</v>
      </c>
      <c r="SC42" s="17">
        <v>2</v>
      </c>
      <c r="SD42" s="17">
        <v>2</v>
      </c>
      <c r="SE42" s="17">
        <v>1.2</v>
      </c>
      <c r="SF42" s="17"/>
      <c r="SG42" s="17"/>
      <c r="SH42" s="17"/>
      <c r="SI42" s="17">
        <v>0</v>
      </c>
      <c r="SJ42" s="17">
        <v>0</v>
      </c>
      <c r="SK42" s="17">
        <v>5.3999999999999999E-2</v>
      </c>
      <c r="SL42" s="17">
        <v>5.3999999999999999E-2</v>
      </c>
      <c r="SM42" s="17">
        <v>-5.3999999999999999E-2</v>
      </c>
      <c r="SN42" s="17">
        <v>19.8</v>
      </c>
      <c r="SO42" s="17">
        <v>19.1448</v>
      </c>
      <c r="SP42" s="17">
        <v>19.1448</v>
      </c>
      <c r="SQ42" s="17">
        <v>0.6552</v>
      </c>
      <c r="SR42" s="17">
        <v>10.5</v>
      </c>
      <c r="SS42" s="17"/>
      <c r="ST42" s="17">
        <v>12.244899999999999</v>
      </c>
      <c r="SU42" s="17">
        <v>-1.7448999999999999</v>
      </c>
      <c r="SV42" s="17">
        <v>20.2</v>
      </c>
      <c r="SW42" s="17">
        <v>19.436350000000001</v>
      </c>
      <c r="SX42" s="17">
        <v>19.436350000000001</v>
      </c>
      <c r="SY42" s="17">
        <v>0.76365000000000005</v>
      </c>
      <c r="SZ42" s="17">
        <v>20.3</v>
      </c>
      <c r="TA42" s="17">
        <v>19.436350000000001</v>
      </c>
      <c r="TB42" s="17">
        <v>19.436350000000001</v>
      </c>
      <c r="TC42" s="17">
        <v>0.86365000000000003</v>
      </c>
      <c r="TD42" s="17">
        <v>7.4</v>
      </c>
      <c r="TE42" s="17">
        <v>9.0060000000000002</v>
      </c>
      <c r="TF42" s="17">
        <v>9.0060000000000002</v>
      </c>
      <c r="TG42" s="17">
        <v>-1.6060000000000001</v>
      </c>
      <c r="TH42" s="17">
        <v>12</v>
      </c>
      <c r="TI42" s="17">
        <v>19.143000000000001</v>
      </c>
      <c r="TJ42" s="17">
        <v>19.143000000000001</v>
      </c>
      <c r="TK42" s="17">
        <v>-7.1429999999999998</v>
      </c>
      <c r="TL42" s="17">
        <v>9.1999999999999993</v>
      </c>
      <c r="TM42" s="17">
        <v>1.738</v>
      </c>
      <c r="TN42" s="17">
        <v>1.738</v>
      </c>
      <c r="TO42" s="17">
        <v>7.4619999999999997</v>
      </c>
      <c r="TP42" s="17">
        <v>34.9</v>
      </c>
      <c r="TQ42" s="17">
        <v>72.055000000000007</v>
      </c>
      <c r="TR42" s="17">
        <v>72.055000000000007</v>
      </c>
      <c r="TS42" s="17">
        <v>-37.155000000000001</v>
      </c>
      <c r="TT42" s="17">
        <v>97.34</v>
      </c>
      <c r="TU42" s="17">
        <v>78.099999999999994</v>
      </c>
      <c r="TV42" s="17">
        <v>89.685000000000002</v>
      </c>
      <c r="TW42" s="17">
        <v>7.6550000000000002</v>
      </c>
      <c r="TX42" s="17">
        <v>2.7</v>
      </c>
      <c r="TY42" s="17">
        <v>4.9589999999999996</v>
      </c>
      <c r="TZ42" s="17">
        <v>4.9589999999999996</v>
      </c>
      <c r="UA42" s="17">
        <v>-2.2589999999999999</v>
      </c>
      <c r="UB42" s="17">
        <v>2</v>
      </c>
      <c r="UC42" s="17">
        <v>9.5890000000000004</v>
      </c>
      <c r="UD42" s="17">
        <v>9.5890000000000004</v>
      </c>
      <c r="UE42" s="17">
        <v>-7.5890000000000004</v>
      </c>
      <c r="UF42" s="17">
        <v>23.3</v>
      </c>
      <c r="UG42" s="17">
        <v>6.47</v>
      </c>
      <c r="UH42" s="17">
        <v>6.47</v>
      </c>
      <c r="UI42" s="17">
        <v>16.829999999999998</v>
      </c>
      <c r="UJ42" s="17">
        <v>21</v>
      </c>
      <c r="UK42" s="17">
        <v>21</v>
      </c>
      <c r="UL42" s="17">
        <v>19.436350000000001</v>
      </c>
      <c r="UM42" s="17">
        <v>1.56365</v>
      </c>
      <c r="UN42" s="17">
        <v>8.1</v>
      </c>
      <c r="UO42" s="17">
        <v>8</v>
      </c>
      <c r="UP42" s="17">
        <v>8</v>
      </c>
      <c r="UQ42" s="17">
        <v>0.1</v>
      </c>
      <c r="UR42" s="17"/>
      <c r="US42" s="17"/>
      <c r="UT42" s="17"/>
      <c r="UU42" s="17">
        <v>0</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3.3</v>
      </c>
      <c r="VI42" s="17">
        <v>4.0460000000000003</v>
      </c>
      <c r="VJ42" s="17">
        <v>4.0460000000000003</v>
      </c>
      <c r="VK42" s="17">
        <v>-0.746</v>
      </c>
      <c r="VL42" s="17">
        <v>154.69999999999999</v>
      </c>
      <c r="VM42" s="17">
        <v>14.9</v>
      </c>
      <c r="VN42" s="17">
        <v>99.117000000000004</v>
      </c>
      <c r="VO42" s="17">
        <v>55.582999999999998</v>
      </c>
      <c r="VP42" s="17">
        <v>3.9</v>
      </c>
      <c r="VQ42" s="17"/>
      <c r="VR42" s="17"/>
      <c r="VS42" s="17">
        <v>3.9</v>
      </c>
      <c r="VT42" s="17">
        <v>11</v>
      </c>
      <c r="VU42" s="17">
        <v>11.4</v>
      </c>
      <c r="VV42" s="17">
        <v>11.172000000000001</v>
      </c>
      <c r="VW42" s="17">
        <v>-0.17199999999999999</v>
      </c>
      <c r="VX42" s="17"/>
      <c r="VY42" s="17"/>
      <c r="VZ42" s="17">
        <v>0.6</v>
      </c>
      <c r="WA42" s="17">
        <v>-0.6</v>
      </c>
      <c r="WB42" s="17">
        <v>59</v>
      </c>
      <c r="WC42" s="17">
        <v>114.1</v>
      </c>
      <c r="WD42" s="17">
        <v>100.96299999999999</v>
      </c>
      <c r="WE42" s="17">
        <v>-41.963000000000001</v>
      </c>
      <c r="WF42" s="17">
        <v>60.2</v>
      </c>
      <c r="WG42" s="17">
        <v>125.1</v>
      </c>
      <c r="WH42" s="17">
        <v>92.8</v>
      </c>
      <c r="WI42" s="17">
        <v>-32.6</v>
      </c>
      <c r="WJ42" s="17">
        <v>6.1</v>
      </c>
      <c r="WK42" s="17">
        <v>11.419</v>
      </c>
      <c r="WL42" s="17">
        <v>11.419</v>
      </c>
      <c r="WM42" s="17">
        <v>-5.319</v>
      </c>
      <c r="WN42" s="17">
        <v>3</v>
      </c>
      <c r="WO42" s="17">
        <v>4.2</v>
      </c>
      <c r="WP42" s="17">
        <v>4.2</v>
      </c>
      <c r="WQ42" s="17">
        <v>-1.2</v>
      </c>
      <c r="WR42" s="17">
        <v>2</v>
      </c>
      <c r="WS42" s="17">
        <v>2.4</v>
      </c>
      <c r="WT42" s="17">
        <v>2.4</v>
      </c>
      <c r="WU42" s="17">
        <v>-0.4</v>
      </c>
      <c r="WV42" s="17">
        <v>2.1</v>
      </c>
      <c r="WW42" s="17">
        <v>2.4</v>
      </c>
      <c r="WX42" s="17">
        <v>2.4</v>
      </c>
      <c r="WY42" s="17">
        <v>-0.3</v>
      </c>
      <c r="WZ42" s="17">
        <v>1.6</v>
      </c>
      <c r="XA42" s="17">
        <v>2.8</v>
      </c>
      <c r="XB42" s="17">
        <v>2.8</v>
      </c>
      <c r="XC42" s="17">
        <v>-1.2</v>
      </c>
      <c r="XD42" s="17">
        <v>3.8</v>
      </c>
      <c r="XE42" s="17">
        <v>0.31900000000000001</v>
      </c>
      <c r="XF42" s="17">
        <v>0.31900000000000001</v>
      </c>
      <c r="XG42" s="17">
        <v>3.4809999999999999</v>
      </c>
      <c r="XH42" s="17">
        <v>6.6</v>
      </c>
      <c r="XI42" s="17">
        <v>7.8</v>
      </c>
      <c r="XJ42" s="17">
        <v>7.8</v>
      </c>
      <c r="XK42" s="17">
        <v>-1.2</v>
      </c>
      <c r="XL42" s="17">
        <v>20</v>
      </c>
      <c r="XM42" s="17">
        <v>19.241980000000002</v>
      </c>
      <c r="XN42" s="17">
        <v>19.241980000000002</v>
      </c>
      <c r="XO42" s="17">
        <v>0.75802000000000003</v>
      </c>
      <c r="XP42" s="17">
        <v>20</v>
      </c>
      <c r="XQ42" s="17">
        <v>19.241980000000002</v>
      </c>
      <c r="XR42" s="17">
        <v>19.241980000000002</v>
      </c>
      <c r="XS42" s="17">
        <v>0.75802000000000003</v>
      </c>
      <c r="XT42" s="17">
        <v>5.3</v>
      </c>
      <c r="XU42" s="17"/>
      <c r="XV42" s="17"/>
      <c r="XW42" s="17">
        <v>5.3</v>
      </c>
      <c r="XX42" s="17"/>
      <c r="XY42" s="17"/>
      <c r="XZ42" s="17"/>
      <c r="YA42" s="17">
        <v>0</v>
      </c>
      <c r="YB42" s="17"/>
      <c r="YC42" s="17"/>
      <c r="YD42" s="17">
        <v>20</v>
      </c>
      <c r="YE42" s="17">
        <v>-20</v>
      </c>
      <c r="YF42" s="17">
        <v>17</v>
      </c>
      <c r="YG42" s="17">
        <v>14</v>
      </c>
      <c r="YH42" s="17">
        <v>14</v>
      </c>
      <c r="YI42" s="17">
        <v>3</v>
      </c>
      <c r="YJ42" s="17">
        <v>4.5999999999999996</v>
      </c>
      <c r="YK42" s="17">
        <v>13</v>
      </c>
      <c r="YL42" s="17">
        <v>13</v>
      </c>
      <c r="YM42" s="17">
        <v>-8.4</v>
      </c>
      <c r="YN42" s="17">
        <v>7.7</v>
      </c>
      <c r="YO42" s="17">
        <v>7.95</v>
      </c>
      <c r="YP42" s="17">
        <v>7.95</v>
      </c>
      <c r="YQ42" s="17">
        <v>-0.25</v>
      </c>
      <c r="YR42" s="17">
        <v>10.6</v>
      </c>
      <c r="YS42" s="17">
        <v>11</v>
      </c>
      <c r="YT42" s="17">
        <v>11</v>
      </c>
      <c r="YU42" s="17">
        <v>-0.4</v>
      </c>
      <c r="YV42" s="17">
        <v>19.399999999999999</v>
      </c>
      <c r="YW42" s="17">
        <v>20</v>
      </c>
      <c r="YX42" s="17">
        <v>20</v>
      </c>
      <c r="YY42" s="17">
        <v>-0.6</v>
      </c>
    </row>
    <row r="43" spans="1:675" ht="24" customHeight="1" x14ac:dyDescent="0.25">
      <c r="A43" s="1"/>
      <c r="B43" s="16" t="s">
        <v>71</v>
      </c>
      <c r="C43" s="16" t="s">
        <v>847</v>
      </c>
      <c r="D43" s="17">
        <v>202.4</v>
      </c>
      <c r="E43" s="17">
        <v>203.40136000000001</v>
      </c>
      <c r="F43" s="17">
        <v>203.40136000000001</v>
      </c>
      <c r="G43" s="17">
        <v>-1.00136</v>
      </c>
      <c r="H43" s="17">
        <v>641.79999999999995</v>
      </c>
      <c r="I43" s="17">
        <v>600.09135000000003</v>
      </c>
      <c r="J43" s="17">
        <v>629.11312999999996</v>
      </c>
      <c r="K43" s="17">
        <v>12.686870000000001</v>
      </c>
      <c r="L43" s="17">
        <v>209</v>
      </c>
      <c r="M43" s="17">
        <v>195.4101</v>
      </c>
      <c r="N43" s="17">
        <v>204.86058</v>
      </c>
      <c r="O43" s="17">
        <v>4.1394200000000003</v>
      </c>
      <c r="P43" s="17"/>
      <c r="Q43" s="17"/>
      <c r="R43" s="17"/>
      <c r="S43" s="17">
        <v>0</v>
      </c>
      <c r="T43" s="17"/>
      <c r="U43" s="17"/>
      <c r="V43" s="17"/>
      <c r="W43" s="17">
        <v>0</v>
      </c>
      <c r="X43" s="17">
        <v>90</v>
      </c>
      <c r="Y43" s="17">
        <v>91.867829999999998</v>
      </c>
      <c r="Z43" s="17">
        <v>91.867829999999998</v>
      </c>
      <c r="AA43" s="17">
        <v>-1.8678300000000001</v>
      </c>
      <c r="AB43" s="17">
        <v>223.8</v>
      </c>
      <c r="AC43" s="17">
        <v>242</v>
      </c>
      <c r="AD43" s="17">
        <v>242</v>
      </c>
      <c r="AE43" s="17">
        <v>-18.2</v>
      </c>
      <c r="AF43" s="17">
        <v>26.7</v>
      </c>
      <c r="AG43" s="17">
        <v>73.195970000000003</v>
      </c>
      <c r="AH43" s="17"/>
      <c r="AI43" s="17">
        <v>26.7</v>
      </c>
      <c r="AJ43" s="17"/>
      <c r="AK43" s="17"/>
      <c r="AL43" s="17"/>
      <c r="AM43" s="17">
        <v>0</v>
      </c>
      <c r="AN43" s="17">
        <v>174.2</v>
      </c>
      <c r="AO43" s="17">
        <v>189.64879999999999</v>
      </c>
      <c r="AP43" s="17">
        <v>189.64879999999999</v>
      </c>
      <c r="AQ43" s="17">
        <v>-15.4488</v>
      </c>
      <c r="AR43" s="17">
        <v>193.5</v>
      </c>
      <c r="AS43" s="17">
        <v>189.64879999999999</v>
      </c>
      <c r="AT43" s="17">
        <v>189.64879999999999</v>
      </c>
      <c r="AU43" s="17">
        <v>3.8512</v>
      </c>
      <c r="AV43" s="17">
        <v>0</v>
      </c>
      <c r="AW43" s="17"/>
      <c r="AX43" s="17"/>
      <c r="AY43" s="17">
        <v>0</v>
      </c>
      <c r="AZ43" s="17">
        <v>186.7</v>
      </c>
      <c r="BA43" s="17">
        <v>190.21832000000001</v>
      </c>
      <c r="BB43" s="17">
        <v>190.21832000000001</v>
      </c>
      <c r="BC43" s="17">
        <v>-3.5183200000000001</v>
      </c>
      <c r="BD43" s="17">
        <v>200</v>
      </c>
      <c r="BE43" s="17">
        <v>207.24285</v>
      </c>
      <c r="BF43" s="17">
        <v>207.24285</v>
      </c>
      <c r="BG43" s="17">
        <v>-7.2428499999999998</v>
      </c>
      <c r="BH43" s="17">
        <v>106.3</v>
      </c>
      <c r="BI43" s="17">
        <v>103.93259999999999</v>
      </c>
      <c r="BJ43" s="17">
        <v>103.93259999999999</v>
      </c>
      <c r="BK43" s="17">
        <v>2.3673999999999999</v>
      </c>
      <c r="BL43" s="17">
        <v>479.1</v>
      </c>
      <c r="BM43" s="17">
        <v>491.20796999999999</v>
      </c>
      <c r="BN43" s="17">
        <v>491.20796999999999</v>
      </c>
      <c r="BO43" s="17">
        <v>-12.10797</v>
      </c>
      <c r="BP43" s="17">
        <v>10.3</v>
      </c>
      <c r="BQ43" s="17">
        <v>10.52094</v>
      </c>
      <c r="BR43" s="17">
        <v>10.52094</v>
      </c>
      <c r="BS43" s="17">
        <v>-0.22094</v>
      </c>
      <c r="BT43" s="17"/>
      <c r="BU43" s="17"/>
      <c r="BV43" s="17"/>
      <c r="BW43" s="17">
        <v>0</v>
      </c>
      <c r="BX43" s="17"/>
      <c r="BY43" s="17"/>
      <c r="BZ43" s="17"/>
      <c r="CA43" s="17">
        <v>0</v>
      </c>
      <c r="CB43" s="17"/>
      <c r="CC43" s="17"/>
      <c r="CD43" s="17"/>
      <c r="CE43" s="17">
        <v>0</v>
      </c>
      <c r="CF43" s="17"/>
      <c r="CG43" s="17"/>
      <c r="CH43" s="17"/>
      <c r="CI43" s="17">
        <v>0</v>
      </c>
      <c r="CJ43" s="17">
        <v>166.6</v>
      </c>
      <c r="CK43" s="17">
        <v>164.06706</v>
      </c>
      <c r="CL43" s="17">
        <v>164.06706</v>
      </c>
      <c r="CM43" s="17">
        <v>2.53294</v>
      </c>
      <c r="CN43" s="17">
        <v>7.5</v>
      </c>
      <c r="CO43" s="17">
        <v>7.4306799999999997</v>
      </c>
      <c r="CP43" s="17">
        <v>7.4306799999999997</v>
      </c>
      <c r="CQ43" s="17">
        <v>6.9320000000000007E-2</v>
      </c>
      <c r="CR43" s="17">
        <v>5.4</v>
      </c>
      <c r="CS43" s="17">
        <v>4.0787899999999997</v>
      </c>
      <c r="CT43" s="17">
        <v>4.0787899999999997</v>
      </c>
      <c r="CU43" s="17">
        <v>1.32121</v>
      </c>
      <c r="CV43" s="17">
        <v>15.4</v>
      </c>
      <c r="CW43" s="17">
        <v>22.410769999999999</v>
      </c>
      <c r="CX43" s="17">
        <v>22.410769999999999</v>
      </c>
      <c r="CY43" s="17">
        <v>-7.0107699999999999</v>
      </c>
      <c r="CZ43" s="17">
        <v>4.5</v>
      </c>
      <c r="DA43" s="17">
        <v>6.8787000000000003</v>
      </c>
      <c r="DB43" s="17">
        <v>6.8787000000000003</v>
      </c>
      <c r="DC43" s="17">
        <v>-2.3786999999999998</v>
      </c>
      <c r="DD43" s="17"/>
      <c r="DE43" s="17"/>
      <c r="DF43" s="17"/>
      <c r="DG43" s="17">
        <v>0</v>
      </c>
      <c r="DH43" s="17">
        <v>142.9</v>
      </c>
      <c r="DI43" s="17">
        <v>142.44412</v>
      </c>
      <c r="DJ43" s="17">
        <v>142.44412</v>
      </c>
      <c r="DK43" s="17">
        <v>0.45588000000000001</v>
      </c>
      <c r="DL43" s="17"/>
      <c r="DM43" s="17"/>
      <c r="DN43" s="17"/>
      <c r="DO43" s="17">
        <v>0</v>
      </c>
      <c r="DP43" s="17"/>
      <c r="DQ43" s="17"/>
      <c r="DR43" s="17"/>
      <c r="DS43" s="17">
        <v>0</v>
      </c>
      <c r="DT43" s="17"/>
      <c r="DU43" s="17"/>
      <c r="DV43" s="17"/>
      <c r="DW43" s="17">
        <v>0</v>
      </c>
      <c r="DX43" s="17"/>
      <c r="DY43" s="17"/>
      <c r="DZ43" s="17"/>
      <c r="EA43" s="17">
        <v>0</v>
      </c>
      <c r="EB43" s="17">
        <v>110.6</v>
      </c>
      <c r="EC43" s="17">
        <v>112.46647</v>
      </c>
      <c r="ED43" s="17">
        <v>112.46647</v>
      </c>
      <c r="EE43" s="17">
        <v>-1.8664700000000001</v>
      </c>
      <c r="EF43" s="17">
        <v>220.6</v>
      </c>
      <c r="EG43" s="17">
        <v>220.69499999999999</v>
      </c>
      <c r="EH43" s="17">
        <v>220.69499999999999</v>
      </c>
      <c r="EI43" s="17">
        <v>-9.5000000000000001E-2</v>
      </c>
      <c r="EJ43" s="17"/>
      <c r="EK43" s="17"/>
      <c r="EL43" s="17"/>
      <c r="EM43" s="17">
        <v>0</v>
      </c>
      <c r="EN43" s="17"/>
      <c r="EO43" s="17"/>
      <c r="EP43" s="17"/>
      <c r="EQ43" s="17">
        <v>0</v>
      </c>
      <c r="ER43" s="17"/>
      <c r="ES43" s="17"/>
      <c r="ET43" s="17"/>
      <c r="EU43" s="17">
        <v>0</v>
      </c>
      <c r="EV43" s="17">
        <v>6.5</v>
      </c>
      <c r="EW43" s="17">
        <v>6.39</v>
      </c>
      <c r="EX43" s="17">
        <v>6.39</v>
      </c>
      <c r="EY43" s="17">
        <v>0.11</v>
      </c>
      <c r="EZ43" s="17">
        <v>421.9</v>
      </c>
      <c r="FA43" s="17">
        <v>418.96015999999997</v>
      </c>
      <c r="FB43" s="17">
        <v>418.96015999999997</v>
      </c>
      <c r="FC43" s="17">
        <v>2.9398399999999998</v>
      </c>
      <c r="FD43" s="17">
        <v>81.5</v>
      </c>
      <c r="FE43" s="17">
        <v>81.635570000000001</v>
      </c>
      <c r="FF43" s="17">
        <v>81.635570000000001</v>
      </c>
      <c r="FG43" s="17">
        <v>-0.13557</v>
      </c>
      <c r="FH43" s="17">
        <v>150.5</v>
      </c>
      <c r="FI43" s="17">
        <v>151.36251999999999</v>
      </c>
      <c r="FJ43" s="17">
        <v>151.36251999999999</v>
      </c>
      <c r="FK43" s="17">
        <v>-0.86251999999999995</v>
      </c>
      <c r="FL43" s="17">
        <v>41.8</v>
      </c>
      <c r="FM43" s="17">
        <v>41.89893</v>
      </c>
      <c r="FN43" s="17">
        <v>41.89893</v>
      </c>
      <c r="FO43" s="17">
        <v>-9.8930000000000004E-2</v>
      </c>
      <c r="FP43" s="17">
        <v>17.537579999999998</v>
      </c>
      <c r="FQ43" s="17">
        <v>19.21088</v>
      </c>
      <c r="FR43" s="17">
        <v>19.21088</v>
      </c>
      <c r="FS43" s="17">
        <v>-1.6733</v>
      </c>
      <c r="FT43" s="17">
        <v>18.899999999999999</v>
      </c>
      <c r="FU43" s="17"/>
      <c r="FV43" s="17">
        <v>18.46453</v>
      </c>
      <c r="FW43" s="17">
        <v>0.43547000000000002</v>
      </c>
      <c r="FX43" s="17">
        <v>92.2</v>
      </c>
      <c r="FY43" s="17">
        <v>87.773570000000007</v>
      </c>
      <c r="FZ43" s="17">
        <v>87.773570000000007</v>
      </c>
      <c r="GA43" s="17">
        <v>4.4264299999999999</v>
      </c>
      <c r="GB43" s="17">
        <v>160.6</v>
      </c>
      <c r="GC43" s="17">
        <v>166.98542</v>
      </c>
      <c r="GD43" s="17">
        <v>166.98542</v>
      </c>
      <c r="GE43" s="17">
        <v>-6.3854199999999999</v>
      </c>
      <c r="GF43" s="17">
        <v>161.19999999999999</v>
      </c>
      <c r="GG43" s="17">
        <v>166.98542</v>
      </c>
      <c r="GH43" s="17">
        <v>166.98542</v>
      </c>
      <c r="GI43" s="17">
        <v>-5.7854200000000002</v>
      </c>
      <c r="GJ43" s="17">
        <v>173.9</v>
      </c>
      <c r="GK43" s="17">
        <v>167.48688000000001</v>
      </c>
      <c r="GL43" s="17">
        <v>167.48688000000001</v>
      </c>
      <c r="GM43" s="17">
        <v>6.4131200000000002</v>
      </c>
      <c r="GN43" s="17">
        <v>105.8</v>
      </c>
      <c r="GO43" s="17">
        <v>110.48202000000001</v>
      </c>
      <c r="GP43" s="17">
        <v>110.48202000000001</v>
      </c>
      <c r="GQ43" s="17">
        <v>-4.6820199999999996</v>
      </c>
      <c r="GR43" s="17">
        <v>45.1</v>
      </c>
      <c r="GS43" s="17">
        <v>47.082599999999999</v>
      </c>
      <c r="GT43" s="17">
        <v>47.082599999999999</v>
      </c>
      <c r="GU43" s="17">
        <v>-1.9825999999999999</v>
      </c>
      <c r="GV43" s="17"/>
      <c r="GW43" s="17"/>
      <c r="GX43" s="17">
        <v>22.798999999999999</v>
      </c>
      <c r="GY43" s="17">
        <v>-22.798999999999999</v>
      </c>
      <c r="GZ43" s="17">
        <v>3.8</v>
      </c>
      <c r="HA43" s="17"/>
      <c r="HB43" s="17"/>
      <c r="HC43" s="17">
        <v>3.8</v>
      </c>
      <c r="HD43" s="17">
        <v>31.5</v>
      </c>
      <c r="HE43" s="17">
        <v>33.515149999999998</v>
      </c>
      <c r="HF43" s="17">
        <v>33.515149999999998</v>
      </c>
      <c r="HG43" s="17">
        <v>-2.0151500000000002</v>
      </c>
      <c r="HH43" s="17">
        <v>170.1</v>
      </c>
      <c r="HI43" s="17">
        <v>174.55948000000001</v>
      </c>
      <c r="HJ43" s="17">
        <v>174.55948000000001</v>
      </c>
      <c r="HK43" s="17">
        <v>-4.4594800000000001</v>
      </c>
      <c r="HL43" s="17"/>
      <c r="HM43" s="17"/>
      <c r="HN43" s="17"/>
      <c r="HO43" s="17">
        <v>0</v>
      </c>
      <c r="HP43" s="17"/>
      <c r="HQ43" s="17"/>
      <c r="HR43" s="17"/>
      <c r="HS43" s="17">
        <v>0</v>
      </c>
      <c r="HT43" s="17">
        <v>94.9</v>
      </c>
      <c r="HU43" s="17">
        <v>95.545190000000005</v>
      </c>
      <c r="HV43" s="17">
        <v>95.545190000000005</v>
      </c>
      <c r="HW43" s="17">
        <v>-0.64519000000000004</v>
      </c>
      <c r="HX43" s="17"/>
      <c r="HY43" s="17"/>
      <c r="HZ43" s="17"/>
      <c r="IA43" s="17">
        <v>0</v>
      </c>
      <c r="IB43" s="17"/>
      <c r="IC43" s="17"/>
      <c r="ID43" s="17"/>
      <c r="IE43" s="17">
        <v>0</v>
      </c>
      <c r="IF43" s="17">
        <v>44.8</v>
      </c>
      <c r="IG43" s="17">
        <v>45.265309999999999</v>
      </c>
      <c r="IH43" s="17">
        <v>45.265309999999999</v>
      </c>
      <c r="II43" s="17">
        <v>-0.46531</v>
      </c>
      <c r="IJ43" s="17"/>
      <c r="IK43" s="17"/>
      <c r="IL43" s="17"/>
      <c r="IM43" s="17">
        <v>0</v>
      </c>
      <c r="IN43" s="17"/>
      <c r="IO43" s="17"/>
      <c r="IP43" s="17"/>
      <c r="IQ43" s="17">
        <v>0</v>
      </c>
      <c r="IR43" s="17"/>
      <c r="IS43" s="17"/>
      <c r="IT43" s="17"/>
      <c r="IU43" s="17">
        <v>0</v>
      </c>
      <c r="IV43" s="17">
        <v>127.5</v>
      </c>
      <c r="IW43" s="17">
        <v>126.84735999999999</v>
      </c>
      <c r="IX43" s="17">
        <v>132.83837</v>
      </c>
      <c r="IY43" s="17">
        <v>-5.3383700000000003</v>
      </c>
      <c r="IZ43" s="17">
        <v>165.2</v>
      </c>
      <c r="JA43" s="17">
        <v>171.57499999999999</v>
      </c>
      <c r="JB43" s="17"/>
      <c r="JC43" s="17">
        <v>165.2</v>
      </c>
      <c r="JD43" s="17">
        <v>64.7</v>
      </c>
      <c r="JE43" s="17"/>
      <c r="JF43" s="17">
        <v>169.78200000000001</v>
      </c>
      <c r="JG43" s="17">
        <v>-105.08199999999999</v>
      </c>
      <c r="JH43" s="17">
        <v>194.5</v>
      </c>
      <c r="JI43" s="17">
        <v>202.72200000000001</v>
      </c>
      <c r="JJ43" s="17">
        <v>202.72200000000001</v>
      </c>
      <c r="JK43" s="17">
        <v>-8.2219999999999995</v>
      </c>
      <c r="JL43" s="17"/>
      <c r="JM43" s="17"/>
      <c r="JN43" s="17"/>
      <c r="JO43" s="17">
        <v>0</v>
      </c>
      <c r="JP43" s="17">
        <v>70.7</v>
      </c>
      <c r="JQ43" s="17">
        <v>73.590999999999994</v>
      </c>
      <c r="JR43" s="17">
        <v>73.590999999999994</v>
      </c>
      <c r="JS43" s="17">
        <v>-2.891</v>
      </c>
      <c r="JT43" s="17">
        <v>34.4</v>
      </c>
      <c r="JU43" s="17">
        <v>36.905999999999999</v>
      </c>
      <c r="JV43" s="17">
        <v>36.905999999999999</v>
      </c>
      <c r="JW43" s="17">
        <v>-2.5059999999999998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0</v>
      </c>
      <c r="KS43" s="17"/>
      <c r="KT43" s="17"/>
      <c r="KU43" s="17">
        <v>0</v>
      </c>
      <c r="KV43" s="17">
        <v>0</v>
      </c>
      <c r="KW43" s="17">
        <v>4.1132999999999997</v>
      </c>
      <c r="KX43" s="17">
        <v>4.1132999999999997</v>
      </c>
      <c r="KY43" s="17">
        <v>-4.1132999999999997</v>
      </c>
      <c r="KZ43" s="17">
        <v>223.6</v>
      </c>
      <c r="LA43" s="17">
        <v>231.26336000000001</v>
      </c>
      <c r="LB43" s="17">
        <v>231.26336000000001</v>
      </c>
      <c r="LC43" s="17">
        <v>-7.6633599999999999</v>
      </c>
      <c r="LD43" s="17">
        <v>134.6</v>
      </c>
      <c r="LE43" s="17">
        <v>114.73898</v>
      </c>
      <c r="LF43" s="17">
        <v>114.73898</v>
      </c>
      <c r="LG43" s="17">
        <v>19.86102</v>
      </c>
      <c r="LH43" s="17">
        <v>65.2</v>
      </c>
      <c r="LI43" s="17">
        <v>67.199219999999997</v>
      </c>
      <c r="LJ43" s="17">
        <v>67.199219999999997</v>
      </c>
      <c r="LK43" s="17">
        <v>-1.99922</v>
      </c>
      <c r="LL43" s="17">
        <v>76.3</v>
      </c>
      <c r="LM43" s="17">
        <v>78.567999999999998</v>
      </c>
      <c r="LN43" s="17">
        <v>78.567999999999998</v>
      </c>
      <c r="LO43" s="17">
        <v>-2.2679999999999998</v>
      </c>
      <c r="LP43" s="17"/>
      <c r="LQ43" s="17"/>
      <c r="LR43" s="17">
        <v>29.980560000000001</v>
      </c>
      <c r="LS43" s="17">
        <v>-29.980560000000001</v>
      </c>
      <c r="LT43" s="17">
        <v>65.3</v>
      </c>
      <c r="LU43" s="17">
        <v>66.941299999999998</v>
      </c>
      <c r="LV43" s="17"/>
      <c r="LW43" s="17">
        <v>65.3</v>
      </c>
      <c r="LX43" s="17">
        <v>0</v>
      </c>
      <c r="LY43" s="17"/>
      <c r="LZ43" s="17">
        <v>49.608139999999999</v>
      </c>
      <c r="MA43" s="17">
        <v>-49.608139999999999</v>
      </c>
      <c r="MB43" s="17">
        <v>29.6</v>
      </c>
      <c r="MC43" s="17"/>
      <c r="MD43" s="17"/>
      <c r="ME43" s="17">
        <v>29.6</v>
      </c>
      <c r="MF43" s="17">
        <v>136.6</v>
      </c>
      <c r="MG43" s="17">
        <v>138.54471000000001</v>
      </c>
      <c r="MH43" s="17">
        <v>138.54471000000001</v>
      </c>
      <c r="MI43" s="17">
        <v>-1.9447099999999999</v>
      </c>
      <c r="MJ43" s="17"/>
      <c r="MK43" s="17"/>
      <c r="ML43" s="17"/>
      <c r="MM43" s="17">
        <v>0</v>
      </c>
      <c r="MN43" s="17">
        <v>66</v>
      </c>
      <c r="MO43" s="17">
        <v>69.480379999999997</v>
      </c>
      <c r="MP43" s="17">
        <v>69.480379999999997</v>
      </c>
      <c r="MQ43" s="17">
        <v>-3.4803799999999998</v>
      </c>
      <c r="MR43" s="17">
        <v>103.4</v>
      </c>
      <c r="MS43" s="17">
        <v>185.80778000000001</v>
      </c>
      <c r="MT43" s="17"/>
      <c r="MU43" s="17">
        <v>103.4</v>
      </c>
      <c r="MV43" s="17"/>
      <c r="MW43" s="17"/>
      <c r="MX43" s="17"/>
      <c r="MY43" s="17">
        <v>0</v>
      </c>
      <c r="MZ43" s="17"/>
      <c r="NA43" s="17"/>
      <c r="NB43" s="17"/>
      <c r="NC43" s="17">
        <v>0</v>
      </c>
      <c r="ND43" s="17"/>
      <c r="NE43" s="17"/>
      <c r="NF43" s="17"/>
      <c r="NG43" s="17">
        <v>0</v>
      </c>
      <c r="NH43" s="17"/>
      <c r="NI43" s="17"/>
      <c r="NJ43" s="17"/>
      <c r="NK43" s="17">
        <v>0</v>
      </c>
      <c r="NL43" s="17">
        <v>201.6</v>
      </c>
      <c r="NM43" s="17">
        <v>206.49084999999999</v>
      </c>
      <c r="NN43" s="17">
        <v>206.49084999999999</v>
      </c>
      <c r="NO43" s="17">
        <v>-4.8908500000000004</v>
      </c>
      <c r="NP43" s="17">
        <v>96.9</v>
      </c>
      <c r="NQ43" s="17">
        <v>103.55547</v>
      </c>
      <c r="NR43" s="17">
        <v>103.55547</v>
      </c>
      <c r="NS43" s="17">
        <v>-6.6554700000000002</v>
      </c>
      <c r="NT43" s="17"/>
      <c r="NU43" s="17"/>
      <c r="NV43" s="17">
        <v>3.4627500000000002</v>
      </c>
      <c r="NW43" s="17">
        <v>-3.4627500000000002</v>
      </c>
      <c r="NX43" s="17">
        <v>0</v>
      </c>
      <c r="NY43" s="17"/>
      <c r="NZ43" s="17">
        <v>3.6327500000000001</v>
      </c>
      <c r="OA43" s="17">
        <v>-3.6327500000000001</v>
      </c>
      <c r="OB43" s="17">
        <v>20</v>
      </c>
      <c r="OC43" s="17">
        <v>20</v>
      </c>
      <c r="OD43" s="17">
        <v>17.492709999999999</v>
      </c>
      <c r="OE43" s="17">
        <v>2.5072899999999998</v>
      </c>
      <c r="OF43" s="17">
        <v>0</v>
      </c>
      <c r="OG43" s="17">
        <v>7.3999999999999996E-2</v>
      </c>
      <c r="OH43" s="17">
        <v>7.3999999999999996E-2</v>
      </c>
      <c r="OI43" s="17">
        <v>-7.3999999999999996E-2</v>
      </c>
      <c r="OJ43" s="17">
        <v>79.3</v>
      </c>
      <c r="OK43" s="17">
        <v>69.900000000000006</v>
      </c>
      <c r="OL43" s="17">
        <v>71.06</v>
      </c>
      <c r="OM43" s="17">
        <v>8.24</v>
      </c>
      <c r="ON43" s="17">
        <v>14.9</v>
      </c>
      <c r="OO43" s="17">
        <v>1.2</v>
      </c>
      <c r="OP43" s="17">
        <v>9.5440000000000005</v>
      </c>
      <c r="OQ43" s="17">
        <v>5.3559999999999999</v>
      </c>
      <c r="OR43" s="17">
        <v>1.7</v>
      </c>
      <c r="OS43" s="17"/>
      <c r="OT43" s="17"/>
      <c r="OU43" s="17">
        <v>1.7</v>
      </c>
      <c r="OV43" s="17">
        <v>0</v>
      </c>
      <c r="OW43" s="17"/>
      <c r="OX43" s="17"/>
      <c r="OY43" s="17">
        <v>0</v>
      </c>
      <c r="OZ43" s="17">
        <v>20.3</v>
      </c>
      <c r="PA43" s="17">
        <v>19.436350000000001</v>
      </c>
      <c r="PB43" s="17">
        <v>19.436350000000001</v>
      </c>
      <c r="PC43" s="17">
        <v>0.86365000000000003</v>
      </c>
      <c r="PD43" s="17">
        <v>9.9</v>
      </c>
      <c r="PE43" s="17">
        <v>9.9830000000000005</v>
      </c>
      <c r="PF43" s="17">
        <v>9.9830000000000005</v>
      </c>
      <c r="PG43" s="17">
        <v>-8.3000000000000004E-2</v>
      </c>
      <c r="PH43" s="17">
        <v>5.5</v>
      </c>
      <c r="PI43" s="17">
        <v>5.67</v>
      </c>
      <c r="PJ43" s="17">
        <v>5.67</v>
      </c>
      <c r="PK43" s="17">
        <v>-0.17</v>
      </c>
      <c r="PL43" s="17">
        <v>40.700000000000003</v>
      </c>
      <c r="PM43" s="17">
        <v>0.1</v>
      </c>
      <c r="PN43" s="17">
        <v>1</v>
      </c>
      <c r="PO43" s="17">
        <v>39.700000000000003</v>
      </c>
      <c r="PP43" s="17">
        <v>12.56</v>
      </c>
      <c r="PQ43" s="17">
        <v>14.31744</v>
      </c>
      <c r="PR43" s="17">
        <v>14.31744</v>
      </c>
      <c r="PS43" s="17">
        <v>-1.7574399999999999</v>
      </c>
      <c r="PT43" s="17">
        <v>2.2000000000000002</v>
      </c>
      <c r="PU43" s="17">
        <v>2</v>
      </c>
      <c r="PV43" s="17">
        <v>2</v>
      </c>
      <c r="PW43" s="17">
        <v>0.2</v>
      </c>
      <c r="PX43" s="17"/>
      <c r="PY43" s="17"/>
      <c r="PZ43" s="17"/>
      <c r="QA43" s="17">
        <v>0</v>
      </c>
      <c r="QB43" s="17">
        <v>4.9000000000000004</v>
      </c>
      <c r="QC43" s="17">
        <v>5</v>
      </c>
      <c r="QD43" s="17">
        <v>5</v>
      </c>
      <c r="QE43" s="17">
        <v>-0.1</v>
      </c>
      <c r="QF43" s="17">
        <v>20.399999999999999</v>
      </c>
      <c r="QG43" s="17">
        <v>20.274049999999999</v>
      </c>
      <c r="QH43" s="17">
        <v>20.274049999999999</v>
      </c>
      <c r="QI43" s="17">
        <v>0.12595000000000001</v>
      </c>
      <c r="QJ43" s="17">
        <v>20</v>
      </c>
      <c r="QK43" s="17">
        <v>19.436350000000001</v>
      </c>
      <c r="QL43" s="17">
        <v>19.436350000000001</v>
      </c>
      <c r="QM43" s="17">
        <v>0.56364999999999998</v>
      </c>
      <c r="QN43" s="17">
        <v>19</v>
      </c>
      <c r="QO43" s="17">
        <v>17.492709999999999</v>
      </c>
      <c r="QP43" s="17">
        <v>17.492709999999999</v>
      </c>
      <c r="QQ43" s="17">
        <v>1.50729</v>
      </c>
      <c r="QR43" s="17">
        <v>3.5</v>
      </c>
      <c r="QS43" s="17">
        <v>3.5</v>
      </c>
      <c r="QT43" s="17">
        <v>3.5</v>
      </c>
      <c r="QU43" s="17">
        <v>0</v>
      </c>
      <c r="QV43" s="17">
        <v>18.399999999999999</v>
      </c>
      <c r="QW43" s="17">
        <v>17.881440000000001</v>
      </c>
      <c r="QX43" s="17">
        <v>17.881440000000001</v>
      </c>
      <c r="QY43" s="17">
        <v>0.51856000000000002</v>
      </c>
      <c r="QZ43" s="17">
        <v>1.3</v>
      </c>
      <c r="RA43" s="17">
        <v>2.4900000000000002</v>
      </c>
      <c r="RB43" s="17">
        <v>2.4900000000000002</v>
      </c>
      <c r="RC43" s="17">
        <v>-1.19</v>
      </c>
      <c r="RD43" s="17">
        <v>1.3</v>
      </c>
      <c r="RE43" s="17">
        <v>5.8360000000000003</v>
      </c>
      <c r="RF43" s="17">
        <v>5.8360000000000003</v>
      </c>
      <c r="RG43" s="17">
        <v>-4.5359999999999996</v>
      </c>
      <c r="RH43" s="17">
        <v>21.6</v>
      </c>
      <c r="RI43" s="17">
        <v>16.236000000000001</v>
      </c>
      <c r="RJ43" s="17">
        <v>16.236000000000001</v>
      </c>
      <c r="RK43" s="17">
        <v>5.3639999999999999</v>
      </c>
      <c r="RL43" s="17">
        <v>68.8</v>
      </c>
      <c r="RM43" s="17">
        <v>42.6</v>
      </c>
      <c r="RN43" s="17">
        <v>53.607999999999997</v>
      </c>
      <c r="RO43" s="17">
        <v>15.192</v>
      </c>
      <c r="RP43" s="17">
        <v>0</v>
      </c>
      <c r="RQ43" s="17">
        <v>0.376</v>
      </c>
      <c r="RR43" s="17">
        <v>0.376</v>
      </c>
      <c r="RS43" s="17">
        <v>-0.376</v>
      </c>
      <c r="RT43" s="17">
        <v>3.2</v>
      </c>
      <c r="RU43" s="17">
        <v>3.2010000000000001</v>
      </c>
      <c r="RV43" s="17">
        <v>3.2010000000000001</v>
      </c>
      <c r="RW43" s="17">
        <v>-1E-3</v>
      </c>
      <c r="RX43" s="17">
        <v>20.3</v>
      </c>
      <c r="RY43" s="17">
        <v>19.792000000000002</v>
      </c>
      <c r="RZ43" s="17">
        <v>19.792000000000002</v>
      </c>
      <c r="SA43" s="17">
        <v>0.50800000000000001</v>
      </c>
      <c r="SB43" s="17">
        <v>3.2</v>
      </c>
      <c r="SC43" s="17">
        <v>2</v>
      </c>
      <c r="SD43" s="17">
        <v>2</v>
      </c>
      <c r="SE43" s="17">
        <v>1.2</v>
      </c>
      <c r="SF43" s="17"/>
      <c r="SG43" s="17"/>
      <c r="SH43" s="17"/>
      <c r="SI43" s="17">
        <v>0</v>
      </c>
      <c r="SJ43" s="17">
        <v>0</v>
      </c>
      <c r="SK43" s="17">
        <v>2.5000000000000001E-2</v>
      </c>
      <c r="SL43" s="17">
        <v>2.5000000000000001E-2</v>
      </c>
      <c r="SM43" s="17">
        <v>-2.5000000000000001E-2</v>
      </c>
      <c r="SN43" s="17">
        <v>19.8</v>
      </c>
      <c r="SO43" s="17">
        <v>19.1448</v>
      </c>
      <c r="SP43" s="17">
        <v>19.1448</v>
      </c>
      <c r="SQ43" s="17">
        <v>0.6552</v>
      </c>
      <c r="SR43" s="17">
        <v>10.7</v>
      </c>
      <c r="SS43" s="17"/>
      <c r="ST43" s="17">
        <v>12.244899999999999</v>
      </c>
      <c r="SU43" s="17">
        <v>-1.5448999999999999</v>
      </c>
      <c r="SV43" s="17">
        <v>20.2</v>
      </c>
      <c r="SW43" s="17">
        <v>19.436350000000001</v>
      </c>
      <c r="SX43" s="17">
        <v>19.436350000000001</v>
      </c>
      <c r="SY43" s="17">
        <v>0.76365000000000005</v>
      </c>
      <c r="SZ43" s="17">
        <v>20.3</v>
      </c>
      <c r="TA43" s="17">
        <v>19.436350000000001</v>
      </c>
      <c r="TB43" s="17">
        <v>19.436350000000001</v>
      </c>
      <c r="TC43" s="17">
        <v>0.86365000000000003</v>
      </c>
      <c r="TD43" s="17">
        <v>6.1</v>
      </c>
      <c r="TE43" s="17">
        <v>9.3729999999999993</v>
      </c>
      <c r="TF43" s="17">
        <v>9.3729999999999993</v>
      </c>
      <c r="TG43" s="17">
        <v>-3.2730000000000001</v>
      </c>
      <c r="TH43" s="17">
        <v>10</v>
      </c>
      <c r="TI43" s="17">
        <v>19.376999999999999</v>
      </c>
      <c r="TJ43" s="17">
        <v>19.376999999999999</v>
      </c>
      <c r="TK43" s="17">
        <v>-9.3770000000000007</v>
      </c>
      <c r="TL43" s="17">
        <v>1.4</v>
      </c>
      <c r="TM43" s="17">
        <v>0.60799999999999998</v>
      </c>
      <c r="TN43" s="17">
        <v>0.60799999999999998</v>
      </c>
      <c r="TO43" s="17">
        <v>0.79200000000000004</v>
      </c>
      <c r="TP43" s="17">
        <v>38</v>
      </c>
      <c r="TQ43" s="17">
        <v>69.745999999999995</v>
      </c>
      <c r="TR43" s="17">
        <v>69.745999999999995</v>
      </c>
      <c r="TS43" s="17">
        <v>-31.745999999999999</v>
      </c>
      <c r="TT43" s="17">
        <v>90.9</v>
      </c>
      <c r="TU43" s="17">
        <v>78</v>
      </c>
      <c r="TV43" s="17">
        <v>89.988</v>
      </c>
      <c r="TW43" s="17">
        <v>0.91200000000000003</v>
      </c>
      <c r="TX43" s="17">
        <v>2.8</v>
      </c>
      <c r="TY43" s="17">
        <v>4.7140000000000004</v>
      </c>
      <c r="TZ43" s="17">
        <v>4.7140000000000004</v>
      </c>
      <c r="UA43" s="17">
        <v>-1.9139999999999999</v>
      </c>
      <c r="UB43" s="17">
        <v>2.2000000000000002</v>
      </c>
      <c r="UC43" s="17">
        <v>9.1530000000000005</v>
      </c>
      <c r="UD43" s="17">
        <v>9.1530000000000005</v>
      </c>
      <c r="UE43" s="17">
        <v>-6.9530000000000003</v>
      </c>
      <c r="UF43" s="17">
        <v>12.7</v>
      </c>
      <c r="UG43" s="17">
        <v>5.82</v>
      </c>
      <c r="UH43" s="17">
        <v>5.82</v>
      </c>
      <c r="UI43" s="17">
        <v>6.88</v>
      </c>
      <c r="UJ43" s="17">
        <v>21</v>
      </c>
      <c r="UK43" s="17">
        <v>21</v>
      </c>
      <c r="UL43" s="17">
        <v>19.436350000000001</v>
      </c>
      <c r="UM43" s="17">
        <v>1.56365</v>
      </c>
      <c r="UN43" s="17">
        <v>8.1</v>
      </c>
      <c r="UO43" s="17">
        <v>8</v>
      </c>
      <c r="UP43" s="17">
        <v>8</v>
      </c>
      <c r="UQ43" s="17">
        <v>0.1</v>
      </c>
      <c r="UR43" s="17"/>
      <c r="US43" s="17"/>
      <c r="UT43" s="17"/>
      <c r="UU43" s="17">
        <v>0</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4.3</v>
      </c>
      <c r="VI43" s="17">
        <v>3.8639999999999999</v>
      </c>
      <c r="VJ43" s="17">
        <v>3.8639999999999999</v>
      </c>
      <c r="VK43" s="17">
        <v>0.436</v>
      </c>
      <c r="VL43" s="17">
        <v>61.8</v>
      </c>
      <c r="VM43" s="17">
        <v>6</v>
      </c>
      <c r="VN43" s="17">
        <v>55.566000000000003</v>
      </c>
      <c r="VO43" s="17">
        <v>6.234</v>
      </c>
      <c r="VP43" s="17">
        <v>0.7</v>
      </c>
      <c r="VQ43" s="17"/>
      <c r="VR43" s="17"/>
      <c r="VS43" s="17">
        <v>0.7</v>
      </c>
      <c r="VT43" s="17">
        <v>2.4</v>
      </c>
      <c r="VU43" s="17">
        <v>4.5</v>
      </c>
      <c r="VV43" s="17">
        <v>4.2084999999999999</v>
      </c>
      <c r="VW43" s="17">
        <v>-1.8085</v>
      </c>
      <c r="VX43" s="17"/>
      <c r="VY43" s="17"/>
      <c r="VZ43" s="17">
        <v>0.6</v>
      </c>
      <c r="WA43" s="17">
        <v>-0.6</v>
      </c>
      <c r="WB43" s="17">
        <v>63.2</v>
      </c>
      <c r="WC43" s="17">
        <v>109.2</v>
      </c>
      <c r="WD43" s="17">
        <v>101.44750000000001</v>
      </c>
      <c r="WE43" s="17">
        <v>-38.247500000000002</v>
      </c>
      <c r="WF43" s="17">
        <v>64.5</v>
      </c>
      <c r="WG43" s="17">
        <v>113.1</v>
      </c>
      <c r="WH43" s="17">
        <v>93.6</v>
      </c>
      <c r="WI43" s="17">
        <v>-29.1</v>
      </c>
      <c r="WJ43" s="17">
        <v>1.8</v>
      </c>
      <c r="WK43" s="17">
        <v>4.468</v>
      </c>
      <c r="WL43" s="17">
        <v>4.468</v>
      </c>
      <c r="WM43" s="17">
        <v>-2.6680000000000001</v>
      </c>
      <c r="WN43" s="17">
        <v>3</v>
      </c>
      <c r="WO43" s="17">
        <v>4.2</v>
      </c>
      <c r="WP43" s="17">
        <v>4.2</v>
      </c>
      <c r="WQ43" s="17">
        <v>-1.2</v>
      </c>
      <c r="WR43" s="17">
        <v>2.2000000000000002</v>
      </c>
      <c r="WS43" s="17">
        <v>2.4</v>
      </c>
      <c r="WT43" s="17">
        <v>2.4</v>
      </c>
      <c r="WU43" s="17">
        <v>-0.2</v>
      </c>
      <c r="WV43" s="17">
        <v>2.2000000000000002</v>
      </c>
      <c r="WW43" s="17">
        <v>2.4</v>
      </c>
      <c r="WX43" s="17">
        <v>2.4</v>
      </c>
      <c r="WY43" s="17">
        <v>-0.2</v>
      </c>
      <c r="WZ43" s="17">
        <v>1.6</v>
      </c>
      <c r="XA43" s="17">
        <v>2.8</v>
      </c>
      <c r="XB43" s="17">
        <v>2.8</v>
      </c>
      <c r="XC43" s="17">
        <v>-1.2</v>
      </c>
      <c r="XD43" s="17">
        <v>1.3</v>
      </c>
      <c r="XE43" s="17">
        <v>0.09</v>
      </c>
      <c r="XF43" s="17">
        <v>0.09</v>
      </c>
      <c r="XG43" s="17">
        <v>1.21</v>
      </c>
      <c r="XH43" s="17">
        <v>6.6</v>
      </c>
      <c r="XI43" s="17">
        <v>7.8</v>
      </c>
      <c r="XJ43" s="17">
        <v>7.8</v>
      </c>
      <c r="XK43" s="17">
        <v>-1.2</v>
      </c>
      <c r="XL43" s="17">
        <v>20</v>
      </c>
      <c r="XM43" s="17">
        <v>19.241980000000002</v>
      </c>
      <c r="XN43" s="17">
        <v>19.241980000000002</v>
      </c>
      <c r="XO43" s="17">
        <v>0.75802000000000003</v>
      </c>
      <c r="XP43" s="17">
        <v>20</v>
      </c>
      <c r="XQ43" s="17">
        <v>19.241980000000002</v>
      </c>
      <c r="XR43" s="17">
        <v>19.241980000000002</v>
      </c>
      <c r="XS43" s="17">
        <v>0.75802000000000003</v>
      </c>
      <c r="XT43" s="17">
        <v>5.5</v>
      </c>
      <c r="XU43" s="17"/>
      <c r="XV43" s="17"/>
      <c r="XW43" s="17">
        <v>5.5</v>
      </c>
      <c r="XX43" s="17"/>
      <c r="XY43" s="17"/>
      <c r="XZ43" s="17"/>
      <c r="YA43" s="17">
        <v>0</v>
      </c>
      <c r="YB43" s="17"/>
      <c r="YC43" s="17"/>
      <c r="YD43" s="17">
        <v>20</v>
      </c>
      <c r="YE43" s="17">
        <v>-20</v>
      </c>
      <c r="YF43" s="17">
        <v>16.2</v>
      </c>
      <c r="YG43" s="17">
        <v>14</v>
      </c>
      <c r="YH43" s="17">
        <v>14</v>
      </c>
      <c r="YI43" s="17">
        <v>2.2000000000000002</v>
      </c>
      <c r="YJ43" s="17">
        <v>13.1</v>
      </c>
      <c r="YK43" s="17">
        <v>13</v>
      </c>
      <c r="YL43" s="17">
        <v>13</v>
      </c>
      <c r="YM43" s="17">
        <v>0.1</v>
      </c>
      <c r="YN43" s="17">
        <v>8.1999999999999993</v>
      </c>
      <c r="YO43" s="17">
        <v>7.95</v>
      </c>
      <c r="YP43" s="17">
        <v>7.95</v>
      </c>
      <c r="YQ43" s="17">
        <v>0.25</v>
      </c>
      <c r="YR43" s="17">
        <v>10.6</v>
      </c>
      <c r="YS43" s="17">
        <v>11</v>
      </c>
      <c r="YT43" s="17">
        <v>11</v>
      </c>
      <c r="YU43" s="17">
        <v>-0.4</v>
      </c>
      <c r="YV43" s="17">
        <v>20.3</v>
      </c>
      <c r="YW43" s="17">
        <v>20</v>
      </c>
      <c r="YX43" s="17">
        <v>20</v>
      </c>
      <c r="YY43" s="17">
        <v>0.3</v>
      </c>
    </row>
    <row r="44" spans="1:675" ht="24" customHeight="1" x14ac:dyDescent="0.25">
      <c r="A44" s="1"/>
      <c r="B44" s="16" t="s">
        <v>71</v>
      </c>
      <c r="C44" s="16" t="s">
        <v>848</v>
      </c>
      <c r="D44" s="17">
        <v>202.3</v>
      </c>
      <c r="E44" s="17">
        <v>203.40136000000001</v>
      </c>
      <c r="F44" s="17">
        <v>203.40136000000001</v>
      </c>
      <c r="G44" s="17">
        <v>-1.1013599999999999</v>
      </c>
      <c r="H44" s="17">
        <v>641.79999999999995</v>
      </c>
      <c r="I44" s="17">
        <v>600.09135000000003</v>
      </c>
      <c r="J44" s="17">
        <v>629.11312999999996</v>
      </c>
      <c r="K44" s="17">
        <v>12.686870000000001</v>
      </c>
      <c r="L44" s="17">
        <v>209.4</v>
      </c>
      <c r="M44" s="17">
        <v>195.4101</v>
      </c>
      <c r="N44" s="17">
        <v>204.86058</v>
      </c>
      <c r="O44" s="17">
        <v>4.5394199999999998</v>
      </c>
      <c r="P44" s="17"/>
      <c r="Q44" s="17"/>
      <c r="R44" s="17"/>
      <c r="S44" s="17">
        <v>0</v>
      </c>
      <c r="T44" s="17"/>
      <c r="U44" s="17"/>
      <c r="V44" s="17"/>
      <c r="W44" s="17">
        <v>0</v>
      </c>
      <c r="X44" s="17">
        <v>90</v>
      </c>
      <c r="Y44" s="17">
        <v>91.867829999999998</v>
      </c>
      <c r="Z44" s="17">
        <v>91.867829999999998</v>
      </c>
      <c r="AA44" s="17">
        <v>-1.8678300000000001</v>
      </c>
      <c r="AB44" s="17">
        <v>223.7</v>
      </c>
      <c r="AC44" s="17">
        <v>242</v>
      </c>
      <c r="AD44" s="17">
        <v>242</v>
      </c>
      <c r="AE44" s="17">
        <v>-18.3</v>
      </c>
      <c r="AF44" s="17">
        <v>27.2</v>
      </c>
      <c r="AG44" s="17">
        <v>27.80639</v>
      </c>
      <c r="AH44" s="17"/>
      <c r="AI44" s="17">
        <v>27.2</v>
      </c>
      <c r="AJ44" s="17"/>
      <c r="AK44" s="17"/>
      <c r="AL44" s="17"/>
      <c r="AM44" s="17">
        <v>0</v>
      </c>
      <c r="AN44" s="17">
        <v>173.6</v>
      </c>
      <c r="AO44" s="17">
        <v>189.64879999999999</v>
      </c>
      <c r="AP44" s="17">
        <v>189.64879999999999</v>
      </c>
      <c r="AQ44" s="17">
        <v>-16.0488</v>
      </c>
      <c r="AR44" s="17">
        <v>193.1</v>
      </c>
      <c r="AS44" s="17">
        <v>189.64879999999999</v>
      </c>
      <c r="AT44" s="17">
        <v>189.64879999999999</v>
      </c>
      <c r="AU44" s="17">
        <v>3.4512</v>
      </c>
      <c r="AV44" s="17">
        <v>0</v>
      </c>
      <c r="AW44" s="17"/>
      <c r="AX44" s="17"/>
      <c r="AY44" s="17">
        <v>0</v>
      </c>
      <c r="AZ44" s="17">
        <v>187.5</v>
      </c>
      <c r="BA44" s="17">
        <v>190.21832000000001</v>
      </c>
      <c r="BB44" s="17">
        <v>190.21832000000001</v>
      </c>
      <c r="BC44" s="17">
        <v>-2.7183199999999998</v>
      </c>
      <c r="BD44" s="17">
        <v>200.8</v>
      </c>
      <c r="BE44" s="17">
        <v>207.24285</v>
      </c>
      <c r="BF44" s="17">
        <v>207.24285</v>
      </c>
      <c r="BG44" s="17">
        <v>-6.44285</v>
      </c>
      <c r="BH44" s="17">
        <v>107.3</v>
      </c>
      <c r="BI44" s="17">
        <v>103.93259999999999</v>
      </c>
      <c r="BJ44" s="17">
        <v>103.93259999999999</v>
      </c>
      <c r="BK44" s="17">
        <v>3.3673999999999999</v>
      </c>
      <c r="BL44" s="17">
        <v>469</v>
      </c>
      <c r="BM44" s="17">
        <v>491.20796999999999</v>
      </c>
      <c r="BN44" s="17">
        <v>491.20796999999999</v>
      </c>
      <c r="BO44" s="17">
        <v>-22.20797</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167.1</v>
      </c>
      <c r="CK44" s="17">
        <v>164.06706</v>
      </c>
      <c r="CL44" s="17">
        <v>164.06706</v>
      </c>
      <c r="CM44" s="17">
        <v>3.03294</v>
      </c>
      <c r="CN44" s="17">
        <v>7.5</v>
      </c>
      <c r="CO44" s="17">
        <v>7.4306799999999997</v>
      </c>
      <c r="CP44" s="17">
        <v>7.4306799999999997</v>
      </c>
      <c r="CQ44" s="17">
        <v>6.9320000000000007E-2</v>
      </c>
      <c r="CR44" s="17">
        <v>5.3</v>
      </c>
      <c r="CS44" s="17">
        <v>4.0787899999999997</v>
      </c>
      <c r="CT44" s="17">
        <v>4.0787899999999997</v>
      </c>
      <c r="CU44" s="17">
        <v>1.2212099999999999</v>
      </c>
      <c r="CV44" s="17">
        <v>15.4</v>
      </c>
      <c r="CW44" s="17">
        <v>22.410769999999999</v>
      </c>
      <c r="CX44" s="17"/>
      <c r="CY44" s="17">
        <v>15.4</v>
      </c>
      <c r="CZ44" s="17">
        <v>5</v>
      </c>
      <c r="DA44" s="17">
        <v>6.8787000000000003</v>
      </c>
      <c r="DB44" s="17">
        <v>6.8787000000000003</v>
      </c>
      <c r="DC44" s="17">
        <v>-1.8787</v>
      </c>
      <c r="DD44" s="17"/>
      <c r="DE44" s="17"/>
      <c r="DF44" s="17"/>
      <c r="DG44" s="17">
        <v>0</v>
      </c>
      <c r="DH44" s="17">
        <v>142.69999999999999</v>
      </c>
      <c r="DI44" s="17">
        <v>142.44412</v>
      </c>
      <c r="DJ44" s="17">
        <v>142.44412</v>
      </c>
      <c r="DK44" s="17">
        <v>0.25588</v>
      </c>
      <c r="DL44" s="17"/>
      <c r="DM44" s="17"/>
      <c r="DN44" s="17"/>
      <c r="DO44" s="17">
        <v>0</v>
      </c>
      <c r="DP44" s="17"/>
      <c r="DQ44" s="17"/>
      <c r="DR44" s="17"/>
      <c r="DS44" s="17">
        <v>0</v>
      </c>
      <c r="DT44" s="17"/>
      <c r="DU44" s="17"/>
      <c r="DV44" s="17"/>
      <c r="DW44" s="17">
        <v>0</v>
      </c>
      <c r="DX44" s="17"/>
      <c r="DY44" s="17"/>
      <c r="DZ44" s="17"/>
      <c r="EA44" s="17">
        <v>0</v>
      </c>
      <c r="EB44" s="17">
        <v>110.5</v>
      </c>
      <c r="EC44" s="17">
        <v>112.46647</v>
      </c>
      <c r="ED44" s="17">
        <v>112.46647</v>
      </c>
      <c r="EE44" s="17">
        <v>-1.9664699999999999</v>
      </c>
      <c r="EF44" s="17">
        <v>213.9</v>
      </c>
      <c r="EG44" s="17">
        <v>220.69499999999999</v>
      </c>
      <c r="EH44" s="17">
        <v>220.69499999999999</v>
      </c>
      <c r="EI44" s="17">
        <v>-6.7949999999999999</v>
      </c>
      <c r="EJ44" s="17"/>
      <c r="EK44" s="17"/>
      <c r="EL44" s="17"/>
      <c r="EM44" s="17">
        <v>0</v>
      </c>
      <c r="EN44" s="17"/>
      <c r="EO44" s="17"/>
      <c r="EP44" s="17"/>
      <c r="EQ44" s="17">
        <v>0</v>
      </c>
      <c r="ER44" s="17"/>
      <c r="ES44" s="17"/>
      <c r="ET44" s="17"/>
      <c r="EU44" s="17">
        <v>0</v>
      </c>
      <c r="EV44" s="17">
        <v>6.5</v>
      </c>
      <c r="EW44" s="17">
        <v>6.39</v>
      </c>
      <c r="EX44" s="17">
        <v>6.39</v>
      </c>
      <c r="EY44" s="17">
        <v>0.11</v>
      </c>
      <c r="EZ44" s="17">
        <v>411.9</v>
      </c>
      <c r="FA44" s="17">
        <v>418.96015999999997</v>
      </c>
      <c r="FB44" s="17">
        <v>418.96015999999997</v>
      </c>
      <c r="FC44" s="17">
        <v>-7.0601599999999998</v>
      </c>
      <c r="FD44" s="17">
        <v>81.5</v>
      </c>
      <c r="FE44" s="17">
        <v>81.635570000000001</v>
      </c>
      <c r="FF44" s="17">
        <v>81.635570000000001</v>
      </c>
      <c r="FG44" s="17">
        <v>-0.13557</v>
      </c>
      <c r="FH44" s="17">
        <v>150.30000000000001</v>
      </c>
      <c r="FI44" s="17">
        <v>151.36251999999999</v>
      </c>
      <c r="FJ44" s="17">
        <v>151.36251999999999</v>
      </c>
      <c r="FK44" s="17">
        <v>-1.0625199999999999</v>
      </c>
      <c r="FL44" s="17">
        <v>41.9</v>
      </c>
      <c r="FM44" s="17">
        <v>41.89893</v>
      </c>
      <c r="FN44" s="17">
        <v>41.89893</v>
      </c>
      <c r="FO44" s="17">
        <v>1.07E-3</v>
      </c>
      <c r="FP44" s="17">
        <v>18.51885</v>
      </c>
      <c r="FQ44" s="17">
        <v>19.21088</v>
      </c>
      <c r="FR44" s="17">
        <v>19.21088</v>
      </c>
      <c r="FS44" s="17">
        <v>-0.69203000000000003</v>
      </c>
      <c r="FT44" s="17">
        <v>18.899999999999999</v>
      </c>
      <c r="FU44" s="17"/>
      <c r="FV44" s="17">
        <v>18.46453</v>
      </c>
      <c r="FW44" s="17">
        <v>0.43547000000000002</v>
      </c>
      <c r="FX44" s="17">
        <v>91.1</v>
      </c>
      <c r="FY44" s="17">
        <v>87.773570000000007</v>
      </c>
      <c r="FZ44" s="17">
        <v>87.773570000000007</v>
      </c>
      <c r="GA44" s="17">
        <v>3.3264300000000002</v>
      </c>
      <c r="GB44" s="17">
        <v>159.19999999999999</v>
      </c>
      <c r="GC44" s="17">
        <v>166.98542</v>
      </c>
      <c r="GD44" s="17">
        <v>166.98542</v>
      </c>
      <c r="GE44" s="17">
        <v>-7.7854200000000002</v>
      </c>
      <c r="GF44" s="17">
        <v>160.19999999999999</v>
      </c>
      <c r="GG44" s="17">
        <v>166.98542</v>
      </c>
      <c r="GH44" s="17">
        <v>166.98542</v>
      </c>
      <c r="GI44" s="17">
        <v>-6.7854200000000002</v>
      </c>
      <c r="GJ44" s="17">
        <v>173.1</v>
      </c>
      <c r="GK44" s="17">
        <v>167.48688000000001</v>
      </c>
      <c r="GL44" s="17">
        <v>167.48688000000001</v>
      </c>
      <c r="GM44" s="17">
        <v>5.6131200000000003</v>
      </c>
      <c r="GN44" s="17">
        <v>105.9</v>
      </c>
      <c r="GO44" s="17">
        <v>110.48202000000001</v>
      </c>
      <c r="GP44" s="17">
        <v>110.48202000000001</v>
      </c>
      <c r="GQ44" s="17">
        <v>-4.58202</v>
      </c>
      <c r="GR44" s="17">
        <v>45</v>
      </c>
      <c r="GS44" s="17">
        <v>47.082599999999999</v>
      </c>
      <c r="GT44" s="17">
        <v>47.082599999999999</v>
      </c>
      <c r="GU44" s="17">
        <v>-2.0825999999999998</v>
      </c>
      <c r="GV44" s="17"/>
      <c r="GW44" s="17"/>
      <c r="GX44" s="17">
        <v>22.798999999999999</v>
      </c>
      <c r="GY44" s="17">
        <v>-22.798999999999999</v>
      </c>
      <c r="GZ44" s="17">
        <v>3.8</v>
      </c>
      <c r="HA44" s="17"/>
      <c r="HB44" s="17"/>
      <c r="HC44" s="17">
        <v>3.8</v>
      </c>
      <c r="HD44" s="17">
        <v>31.7</v>
      </c>
      <c r="HE44" s="17">
        <v>33.515149999999998</v>
      </c>
      <c r="HF44" s="17">
        <v>33.515149999999998</v>
      </c>
      <c r="HG44" s="17">
        <v>-1.81515</v>
      </c>
      <c r="HH44" s="17">
        <v>170.4</v>
      </c>
      <c r="HI44" s="17">
        <v>174.55948000000001</v>
      </c>
      <c r="HJ44" s="17">
        <v>174.55948000000001</v>
      </c>
      <c r="HK44" s="17">
        <v>-4.1594800000000003</v>
      </c>
      <c r="HL44" s="17"/>
      <c r="HM44" s="17"/>
      <c r="HN44" s="17"/>
      <c r="HO44" s="17">
        <v>0</v>
      </c>
      <c r="HP44" s="17"/>
      <c r="HQ44" s="17"/>
      <c r="HR44" s="17"/>
      <c r="HS44" s="17">
        <v>0</v>
      </c>
      <c r="HT44" s="17">
        <v>95.1</v>
      </c>
      <c r="HU44" s="17">
        <v>95.545190000000005</v>
      </c>
      <c r="HV44" s="17">
        <v>95.545190000000005</v>
      </c>
      <c r="HW44" s="17">
        <v>-0.44518999999999997</v>
      </c>
      <c r="HX44" s="17"/>
      <c r="HY44" s="17"/>
      <c r="HZ44" s="17"/>
      <c r="IA44" s="17">
        <v>0</v>
      </c>
      <c r="IB44" s="17"/>
      <c r="IC44" s="17"/>
      <c r="ID44" s="17"/>
      <c r="IE44" s="17">
        <v>0</v>
      </c>
      <c r="IF44" s="17">
        <v>44.7</v>
      </c>
      <c r="IG44" s="17">
        <v>45.265309999999999</v>
      </c>
      <c r="IH44" s="17">
        <v>45.265309999999999</v>
      </c>
      <c r="II44" s="17">
        <v>-0.56530999999999998</v>
      </c>
      <c r="IJ44" s="17"/>
      <c r="IK44" s="17"/>
      <c r="IL44" s="17"/>
      <c r="IM44" s="17">
        <v>0</v>
      </c>
      <c r="IN44" s="17"/>
      <c r="IO44" s="17"/>
      <c r="IP44" s="17"/>
      <c r="IQ44" s="17">
        <v>0</v>
      </c>
      <c r="IR44" s="17"/>
      <c r="IS44" s="17"/>
      <c r="IT44" s="17"/>
      <c r="IU44" s="17">
        <v>0</v>
      </c>
      <c r="IV44" s="17">
        <v>127.5</v>
      </c>
      <c r="IW44" s="17">
        <v>126.84735999999999</v>
      </c>
      <c r="IX44" s="17">
        <v>132.83837</v>
      </c>
      <c r="IY44" s="17">
        <v>-5.3383700000000003</v>
      </c>
      <c r="IZ44" s="17">
        <v>164.4</v>
      </c>
      <c r="JA44" s="17">
        <v>171.57499999999999</v>
      </c>
      <c r="JB44" s="17"/>
      <c r="JC44" s="17">
        <v>164.4</v>
      </c>
      <c r="JD44" s="17">
        <v>64.400000000000006</v>
      </c>
      <c r="JE44" s="17"/>
      <c r="JF44" s="17">
        <v>64.373000000000005</v>
      </c>
      <c r="JG44" s="17">
        <v>2.7E-2</v>
      </c>
      <c r="JH44" s="17">
        <v>194.5</v>
      </c>
      <c r="JI44" s="17">
        <v>202.72200000000001</v>
      </c>
      <c r="JJ44" s="17">
        <v>182.95075</v>
      </c>
      <c r="JK44" s="17">
        <v>11.549250000000001</v>
      </c>
      <c r="JL44" s="17"/>
      <c r="JM44" s="17"/>
      <c r="JN44" s="17"/>
      <c r="JO44" s="17">
        <v>0</v>
      </c>
      <c r="JP44" s="17">
        <v>70.8</v>
      </c>
      <c r="JQ44" s="17">
        <v>73.590999999999994</v>
      </c>
      <c r="JR44" s="17">
        <v>73.590999999999994</v>
      </c>
      <c r="JS44" s="17">
        <v>-2.7909999999999999</v>
      </c>
      <c r="JT44" s="17">
        <v>34.200000000000003</v>
      </c>
      <c r="JU44" s="17">
        <v>36.905999999999999</v>
      </c>
      <c r="JV44" s="17">
        <v>36.905999999999999</v>
      </c>
      <c r="JW44" s="17">
        <v>-2.706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0</v>
      </c>
      <c r="KS44" s="17"/>
      <c r="KT44" s="17"/>
      <c r="KU44" s="17">
        <v>0</v>
      </c>
      <c r="KV44" s="17">
        <v>0</v>
      </c>
      <c r="KW44" s="17">
        <v>4.1132999999999997</v>
      </c>
      <c r="KX44" s="17">
        <v>4.1132999999999997</v>
      </c>
      <c r="KY44" s="17">
        <v>-4.1132999999999997</v>
      </c>
      <c r="KZ44" s="17">
        <v>213.6</v>
      </c>
      <c r="LA44" s="17">
        <v>231.26336000000001</v>
      </c>
      <c r="LB44" s="17">
        <v>231.26336000000001</v>
      </c>
      <c r="LC44" s="17">
        <v>-17.663360000000001</v>
      </c>
      <c r="LD44" s="17">
        <v>134.80000000000001</v>
      </c>
      <c r="LE44" s="17">
        <v>114.73898</v>
      </c>
      <c r="LF44" s="17">
        <v>114.73898</v>
      </c>
      <c r="LG44" s="17">
        <v>20.061019999999999</v>
      </c>
      <c r="LH44" s="17">
        <v>65.2</v>
      </c>
      <c r="LI44" s="17">
        <v>67.199219999999997</v>
      </c>
      <c r="LJ44" s="17">
        <v>67.199219999999997</v>
      </c>
      <c r="LK44" s="17">
        <v>-1.99922</v>
      </c>
      <c r="LL44" s="17">
        <v>76.400000000000006</v>
      </c>
      <c r="LM44" s="17">
        <v>78.567999999999998</v>
      </c>
      <c r="LN44" s="17">
        <v>78.567999999999998</v>
      </c>
      <c r="LO44" s="17">
        <v>-2.1680000000000001</v>
      </c>
      <c r="LP44" s="17"/>
      <c r="LQ44" s="17"/>
      <c r="LR44" s="17">
        <v>29.980560000000001</v>
      </c>
      <c r="LS44" s="17">
        <v>-29.980560000000001</v>
      </c>
      <c r="LT44" s="17">
        <v>65.3</v>
      </c>
      <c r="LU44" s="17"/>
      <c r="LV44" s="17"/>
      <c r="LW44" s="17">
        <v>65.3</v>
      </c>
      <c r="LX44" s="17">
        <v>0</v>
      </c>
      <c r="LY44" s="17"/>
      <c r="LZ44" s="17">
        <v>32.955719999999999</v>
      </c>
      <c r="MA44" s="17">
        <v>-32.955719999999999</v>
      </c>
      <c r="MB44" s="17">
        <v>0</v>
      </c>
      <c r="MC44" s="17"/>
      <c r="MD44" s="17"/>
      <c r="ME44" s="17">
        <v>0</v>
      </c>
      <c r="MF44" s="17">
        <v>136.80000000000001</v>
      </c>
      <c r="MG44" s="17">
        <v>138.54471000000001</v>
      </c>
      <c r="MH44" s="17">
        <v>138.54471000000001</v>
      </c>
      <c r="MI44" s="17">
        <v>-1.74471</v>
      </c>
      <c r="MJ44" s="17"/>
      <c r="MK44" s="17"/>
      <c r="ML44" s="17"/>
      <c r="MM44" s="17">
        <v>0</v>
      </c>
      <c r="MN44" s="17">
        <v>66.3</v>
      </c>
      <c r="MO44" s="17">
        <v>69.480379999999997</v>
      </c>
      <c r="MP44" s="17">
        <v>69.480379999999997</v>
      </c>
      <c r="MQ44" s="17">
        <v>-3.18038</v>
      </c>
      <c r="MR44" s="17">
        <v>103.4</v>
      </c>
      <c r="MS44" s="17">
        <v>132.46046999999999</v>
      </c>
      <c r="MT44" s="17"/>
      <c r="MU44" s="17">
        <v>103.4</v>
      </c>
      <c r="MV44" s="17"/>
      <c r="MW44" s="17"/>
      <c r="MX44" s="17"/>
      <c r="MY44" s="17">
        <v>0</v>
      </c>
      <c r="MZ44" s="17"/>
      <c r="NA44" s="17"/>
      <c r="NB44" s="17"/>
      <c r="NC44" s="17">
        <v>0</v>
      </c>
      <c r="ND44" s="17"/>
      <c r="NE44" s="17"/>
      <c r="NF44" s="17"/>
      <c r="NG44" s="17">
        <v>0</v>
      </c>
      <c r="NH44" s="17"/>
      <c r="NI44" s="17"/>
      <c r="NJ44" s="17"/>
      <c r="NK44" s="17">
        <v>0</v>
      </c>
      <c r="NL44" s="17">
        <v>201.7</v>
      </c>
      <c r="NM44" s="17">
        <v>206.49084999999999</v>
      </c>
      <c r="NN44" s="17">
        <v>206.49084999999999</v>
      </c>
      <c r="NO44" s="17">
        <v>-4.7908499999999998</v>
      </c>
      <c r="NP44" s="17">
        <v>96.8</v>
      </c>
      <c r="NQ44" s="17">
        <v>103.55547</v>
      </c>
      <c r="NR44" s="17">
        <v>103.55547</v>
      </c>
      <c r="NS44" s="17">
        <v>-6.7554699999999999</v>
      </c>
      <c r="NT44" s="17"/>
      <c r="NU44" s="17"/>
      <c r="NV44" s="17">
        <v>3.4627500000000002</v>
      </c>
      <c r="NW44" s="17">
        <v>-3.4627500000000002</v>
      </c>
      <c r="NX44" s="17">
        <v>0</v>
      </c>
      <c r="NY44" s="17"/>
      <c r="NZ44" s="17">
        <v>3.6327500000000001</v>
      </c>
      <c r="OA44" s="17">
        <v>-3.6327500000000001</v>
      </c>
      <c r="OB44" s="17">
        <v>20</v>
      </c>
      <c r="OC44" s="17">
        <v>20</v>
      </c>
      <c r="OD44" s="17">
        <v>17.492709999999999</v>
      </c>
      <c r="OE44" s="17">
        <v>2.5072899999999998</v>
      </c>
      <c r="OF44" s="17">
        <v>0</v>
      </c>
      <c r="OG44" s="17">
        <v>3.5999999999999997E-2</v>
      </c>
      <c r="OH44" s="17">
        <v>3.5999999999999997E-2</v>
      </c>
      <c r="OI44" s="17">
        <v>-3.5999999999999997E-2</v>
      </c>
      <c r="OJ44" s="17">
        <v>83.8</v>
      </c>
      <c r="OK44" s="17">
        <v>69.3</v>
      </c>
      <c r="OL44" s="17">
        <v>70.524500000000003</v>
      </c>
      <c r="OM44" s="17">
        <v>13.275499999999999</v>
      </c>
      <c r="ON44" s="17">
        <v>2.4</v>
      </c>
      <c r="OO44" s="17"/>
      <c r="OP44" s="17">
        <v>3.625</v>
      </c>
      <c r="OQ44" s="17">
        <v>-1.2250000000000001</v>
      </c>
      <c r="OR44" s="17">
        <v>2.1</v>
      </c>
      <c r="OS44" s="17"/>
      <c r="OT44" s="17"/>
      <c r="OU44" s="17">
        <v>2.1</v>
      </c>
      <c r="OV44" s="17">
        <v>0</v>
      </c>
      <c r="OW44" s="17"/>
      <c r="OX44" s="17"/>
      <c r="OY44" s="17">
        <v>0</v>
      </c>
      <c r="OZ44" s="17">
        <v>20.399999999999999</v>
      </c>
      <c r="PA44" s="17">
        <v>19.436350000000001</v>
      </c>
      <c r="PB44" s="17">
        <v>19.436350000000001</v>
      </c>
      <c r="PC44" s="17">
        <v>0.96365000000000001</v>
      </c>
      <c r="PD44" s="17">
        <v>9.9</v>
      </c>
      <c r="PE44" s="17">
        <v>9.9830000000000005</v>
      </c>
      <c r="PF44" s="17">
        <v>9.9830000000000005</v>
      </c>
      <c r="PG44" s="17">
        <v>-8.3000000000000004E-2</v>
      </c>
      <c r="PH44" s="17">
        <v>5.6</v>
      </c>
      <c r="PI44" s="17">
        <v>5.67</v>
      </c>
      <c r="PJ44" s="17">
        <v>5.67</v>
      </c>
      <c r="PK44" s="17">
        <v>-7.0000000000000007E-2</v>
      </c>
      <c r="PL44" s="17">
        <v>5.4</v>
      </c>
      <c r="PM44" s="17"/>
      <c r="PN44" s="17"/>
      <c r="PO44" s="17">
        <v>5.4</v>
      </c>
      <c r="PP44" s="17">
        <v>1.43</v>
      </c>
      <c r="PQ44" s="17">
        <v>0.76963999999999999</v>
      </c>
      <c r="PR44" s="17">
        <v>0.76963999999999999</v>
      </c>
      <c r="PS44" s="17">
        <v>0.66035999999999995</v>
      </c>
      <c r="PT44" s="17">
        <v>2.2000000000000002</v>
      </c>
      <c r="PU44" s="17">
        <v>2</v>
      </c>
      <c r="PV44" s="17">
        <v>2</v>
      </c>
      <c r="PW44" s="17">
        <v>0.2</v>
      </c>
      <c r="PX44" s="17"/>
      <c r="PY44" s="17"/>
      <c r="PZ44" s="17"/>
      <c r="QA44" s="17">
        <v>0</v>
      </c>
      <c r="QB44" s="17">
        <v>4.9000000000000004</v>
      </c>
      <c r="QC44" s="17">
        <v>5</v>
      </c>
      <c r="QD44" s="17">
        <v>5</v>
      </c>
      <c r="QE44" s="17">
        <v>-0.1</v>
      </c>
      <c r="QF44" s="17">
        <v>20.5</v>
      </c>
      <c r="QG44" s="17">
        <v>20.274049999999999</v>
      </c>
      <c r="QH44" s="17">
        <v>20.274049999999999</v>
      </c>
      <c r="QI44" s="17">
        <v>0.22595000000000001</v>
      </c>
      <c r="QJ44" s="17">
        <v>20</v>
      </c>
      <c r="QK44" s="17">
        <v>19.436350000000001</v>
      </c>
      <c r="QL44" s="17">
        <v>19.436350000000001</v>
      </c>
      <c r="QM44" s="17">
        <v>0.56364999999999998</v>
      </c>
      <c r="QN44" s="17">
        <v>18.8</v>
      </c>
      <c r="QO44" s="17">
        <v>17.492709999999999</v>
      </c>
      <c r="QP44" s="17">
        <v>17.492709999999999</v>
      </c>
      <c r="QQ44" s="17">
        <v>1.3072900000000001</v>
      </c>
      <c r="QR44" s="17">
        <v>3.5</v>
      </c>
      <c r="QS44" s="17">
        <v>3.5</v>
      </c>
      <c r="QT44" s="17">
        <v>3.5</v>
      </c>
      <c r="QU44" s="17">
        <v>0</v>
      </c>
      <c r="QV44" s="17">
        <v>18.399999999999999</v>
      </c>
      <c r="QW44" s="17">
        <v>17.881440000000001</v>
      </c>
      <c r="QX44" s="17">
        <v>17.881440000000001</v>
      </c>
      <c r="QY44" s="17">
        <v>0.51856000000000002</v>
      </c>
      <c r="QZ44" s="17">
        <v>0</v>
      </c>
      <c r="RA44" s="17">
        <v>0.80300000000000005</v>
      </c>
      <c r="RB44" s="17">
        <v>0.80300000000000005</v>
      </c>
      <c r="RC44" s="17">
        <v>-0.80300000000000005</v>
      </c>
      <c r="RD44" s="17">
        <v>0</v>
      </c>
      <c r="RE44" s="17">
        <v>2.246</v>
      </c>
      <c r="RF44" s="17">
        <v>2.246</v>
      </c>
      <c r="RG44" s="17">
        <v>-2.246</v>
      </c>
      <c r="RH44" s="17">
        <v>23.4</v>
      </c>
      <c r="RI44" s="17">
        <v>16.335000000000001</v>
      </c>
      <c r="RJ44" s="17">
        <v>16.335000000000001</v>
      </c>
      <c r="RK44" s="17">
        <v>7.0650000000000004</v>
      </c>
      <c r="RL44" s="17">
        <v>67</v>
      </c>
      <c r="RM44" s="17">
        <v>47.5</v>
      </c>
      <c r="RN44" s="17">
        <v>53.941000000000003</v>
      </c>
      <c r="RO44" s="17">
        <v>13.058999999999999</v>
      </c>
      <c r="RP44" s="17">
        <v>0</v>
      </c>
      <c r="RQ44" s="17">
        <v>4.0000000000000001E-3</v>
      </c>
      <c r="RR44" s="17">
        <v>4.0000000000000001E-3</v>
      </c>
      <c r="RS44" s="17">
        <v>-4.0000000000000001E-3</v>
      </c>
      <c r="RT44" s="17">
        <v>3.2</v>
      </c>
      <c r="RU44" s="17">
        <v>3.2010000000000001</v>
      </c>
      <c r="RV44" s="17">
        <v>3.2010000000000001</v>
      </c>
      <c r="RW44" s="17">
        <v>-1E-3</v>
      </c>
      <c r="RX44" s="17">
        <v>20.3</v>
      </c>
      <c r="RY44" s="17">
        <v>19.792000000000002</v>
      </c>
      <c r="RZ44" s="17">
        <v>19.792000000000002</v>
      </c>
      <c r="SA44" s="17">
        <v>0.50800000000000001</v>
      </c>
      <c r="SB44" s="17">
        <v>3.2</v>
      </c>
      <c r="SC44" s="17">
        <v>2</v>
      </c>
      <c r="SD44" s="17">
        <v>2</v>
      </c>
      <c r="SE44" s="17">
        <v>1.2</v>
      </c>
      <c r="SF44" s="17"/>
      <c r="SG44" s="17"/>
      <c r="SH44" s="17"/>
      <c r="SI44" s="17">
        <v>0</v>
      </c>
      <c r="SJ44" s="17">
        <v>0</v>
      </c>
      <c r="SK44" s="17">
        <v>1.2E-2</v>
      </c>
      <c r="SL44" s="17">
        <v>1.2E-2</v>
      </c>
      <c r="SM44" s="17">
        <v>-1.2E-2</v>
      </c>
      <c r="SN44" s="17">
        <v>19.8</v>
      </c>
      <c r="SO44" s="17">
        <v>19.1448</v>
      </c>
      <c r="SP44" s="17">
        <v>19.1448</v>
      </c>
      <c r="SQ44" s="17">
        <v>0.6552</v>
      </c>
      <c r="SR44" s="17">
        <v>10.7</v>
      </c>
      <c r="SS44" s="17"/>
      <c r="ST44" s="17">
        <v>12.244899999999999</v>
      </c>
      <c r="SU44" s="17">
        <v>-1.5448999999999999</v>
      </c>
      <c r="SV44" s="17">
        <v>20.2</v>
      </c>
      <c r="SW44" s="17">
        <v>19.436350000000001</v>
      </c>
      <c r="SX44" s="17">
        <v>19.436350000000001</v>
      </c>
      <c r="SY44" s="17">
        <v>0.76365000000000005</v>
      </c>
      <c r="SZ44" s="17">
        <v>20.3</v>
      </c>
      <c r="TA44" s="17">
        <v>19.436350000000001</v>
      </c>
      <c r="TB44" s="17">
        <v>19.436350000000001</v>
      </c>
      <c r="TC44" s="17">
        <v>0.86365000000000003</v>
      </c>
      <c r="TD44" s="17">
        <v>8.6999999999999993</v>
      </c>
      <c r="TE44" s="17">
        <v>9.5470000000000006</v>
      </c>
      <c r="TF44" s="17">
        <v>9.5470000000000006</v>
      </c>
      <c r="TG44" s="17">
        <v>-0.84699999999999998</v>
      </c>
      <c r="TH44" s="17">
        <v>14.1</v>
      </c>
      <c r="TI44" s="17">
        <v>19.088999999999999</v>
      </c>
      <c r="TJ44" s="17">
        <v>19.088999999999999</v>
      </c>
      <c r="TK44" s="17">
        <v>-4.9889999999999999</v>
      </c>
      <c r="TL44" s="17">
        <v>0</v>
      </c>
      <c r="TM44" s="17">
        <v>0.109</v>
      </c>
      <c r="TN44" s="17">
        <v>0.109</v>
      </c>
      <c r="TO44" s="17">
        <v>-0.109</v>
      </c>
      <c r="TP44" s="17">
        <v>30.9</v>
      </c>
      <c r="TQ44" s="17">
        <v>65.831999999999994</v>
      </c>
      <c r="TR44" s="17">
        <v>65.831999999999994</v>
      </c>
      <c r="TS44" s="17">
        <v>-34.932000000000002</v>
      </c>
      <c r="TT44" s="17">
        <v>0</v>
      </c>
      <c r="TU44" s="17">
        <v>76.7</v>
      </c>
      <c r="TV44" s="17">
        <v>88.837999999999994</v>
      </c>
      <c r="TW44" s="17">
        <v>-88.837999999999994</v>
      </c>
      <c r="TX44" s="17">
        <v>3.5</v>
      </c>
      <c r="TY44" s="17">
        <v>4.1719999999999997</v>
      </c>
      <c r="TZ44" s="17">
        <v>4.1719999999999997</v>
      </c>
      <c r="UA44" s="17">
        <v>-0.67200000000000004</v>
      </c>
      <c r="UB44" s="17">
        <v>2</v>
      </c>
      <c r="UC44" s="17">
        <v>8.3170000000000002</v>
      </c>
      <c r="UD44" s="17">
        <v>8.3170000000000002</v>
      </c>
      <c r="UE44" s="17">
        <v>-6.3170000000000002</v>
      </c>
      <c r="UF44" s="17">
        <v>2.7</v>
      </c>
      <c r="UG44" s="17">
        <v>2.91</v>
      </c>
      <c r="UH44" s="17">
        <v>2.91</v>
      </c>
      <c r="UI44" s="17">
        <v>-0.21</v>
      </c>
      <c r="UJ44" s="17">
        <v>21</v>
      </c>
      <c r="UK44" s="17">
        <v>21</v>
      </c>
      <c r="UL44" s="17">
        <v>19.436350000000001</v>
      </c>
      <c r="UM44" s="17">
        <v>1.56365</v>
      </c>
      <c r="UN44" s="17">
        <v>8.1</v>
      </c>
      <c r="UO44" s="17">
        <v>8</v>
      </c>
      <c r="UP44" s="17">
        <v>8</v>
      </c>
      <c r="UQ44" s="17">
        <v>0.1</v>
      </c>
      <c r="UR44" s="17"/>
      <c r="US44" s="17"/>
      <c r="UT44" s="17"/>
      <c r="UU44" s="17">
        <v>0</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5.0999999999999996</v>
      </c>
      <c r="VI44" s="17">
        <v>2.8140000000000001</v>
      </c>
      <c r="VJ44" s="17">
        <v>2.8140000000000001</v>
      </c>
      <c r="VK44" s="17">
        <v>2.286</v>
      </c>
      <c r="VL44" s="17">
        <v>10.5</v>
      </c>
      <c r="VM44" s="17">
        <v>1.5</v>
      </c>
      <c r="VN44" s="17">
        <v>23.949000000000002</v>
      </c>
      <c r="VO44" s="17">
        <v>-13.449</v>
      </c>
      <c r="VP44" s="17">
        <v>0.1</v>
      </c>
      <c r="VQ44" s="17"/>
      <c r="VR44" s="17"/>
      <c r="VS44" s="17">
        <v>0.1</v>
      </c>
      <c r="VT44" s="17">
        <v>0.4</v>
      </c>
      <c r="VU44" s="17">
        <v>1.5</v>
      </c>
      <c r="VV44" s="17">
        <v>1.292</v>
      </c>
      <c r="VW44" s="17">
        <v>-0.89200000000000002</v>
      </c>
      <c r="VX44" s="17"/>
      <c r="VY44" s="17"/>
      <c r="VZ44" s="17">
        <v>0.6</v>
      </c>
      <c r="WA44" s="17">
        <v>-0.6</v>
      </c>
      <c r="WB44" s="17">
        <v>80.5</v>
      </c>
      <c r="WC44" s="17">
        <v>103.3</v>
      </c>
      <c r="WD44" s="17">
        <v>99.399000000000001</v>
      </c>
      <c r="WE44" s="17">
        <v>-18.899000000000001</v>
      </c>
      <c r="WF44" s="17">
        <v>89.5</v>
      </c>
      <c r="WG44" s="17">
        <v>91.4</v>
      </c>
      <c r="WH44" s="17">
        <v>92.8</v>
      </c>
      <c r="WI44" s="17">
        <v>-3.3</v>
      </c>
      <c r="WJ44" s="17">
        <v>0.3</v>
      </c>
      <c r="WK44" s="17">
        <v>1.47</v>
      </c>
      <c r="WL44" s="17">
        <v>1.47</v>
      </c>
      <c r="WM44" s="17">
        <v>-1.17</v>
      </c>
      <c r="WN44" s="17">
        <v>3</v>
      </c>
      <c r="WO44" s="17">
        <v>4.2</v>
      </c>
      <c r="WP44" s="17">
        <v>4.2</v>
      </c>
      <c r="WQ44" s="17">
        <v>-1.2</v>
      </c>
      <c r="WR44" s="17">
        <v>2.1</v>
      </c>
      <c r="WS44" s="17">
        <v>2.4</v>
      </c>
      <c r="WT44" s="17">
        <v>2.4</v>
      </c>
      <c r="WU44" s="17">
        <v>-0.3</v>
      </c>
      <c r="WV44" s="17">
        <v>2.2000000000000002</v>
      </c>
      <c r="WW44" s="17">
        <v>2.4</v>
      </c>
      <c r="WX44" s="17">
        <v>2.4</v>
      </c>
      <c r="WY44" s="17">
        <v>-0.2</v>
      </c>
      <c r="WZ44" s="17">
        <v>1.6</v>
      </c>
      <c r="XA44" s="17">
        <v>2.8</v>
      </c>
      <c r="XB44" s="17">
        <v>2.8</v>
      </c>
      <c r="XC44" s="17">
        <v>-1.2</v>
      </c>
      <c r="XD44" s="17">
        <v>0.3</v>
      </c>
      <c r="XE44" s="17">
        <v>3.0000000000000001E-3</v>
      </c>
      <c r="XF44" s="17">
        <v>3.0000000000000001E-3</v>
      </c>
      <c r="XG44" s="17">
        <v>0.29699999999999999</v>
      </c>
      <c r="XH44" s="17">
        <v>6.6</v>
      </c>
      <c r="XI44" s="17">
        <v>7.8</v>
      </c>
      <c r="XJ44" s="17">
        <v>7.8</v>
      </c>
      <c r="XK44" s="17">
        <v>-1.2</v>
      </c>
      <c r="XL44" s="17">
        <v>20</v>
      </c>
      <c r="XM44" s="17">
        <v>19.241980000000002</v>
      </c>
      <c r="XN44" s="17">
        <v>19.241980000000002</v>
      </c>
      <c r="XO44" s="17">
        <v>0.75802000000000003</v>
      </c>
      <c r="XP44" s="17">
        <v>20</v>
      </c>
      <c r="XQ44" s="17">
        <v>19.241980000000002</v>
      </c>
      <c r="XR44" s="17">
        <v>19.241980000000002</v>
      </c>
      <c r="XS44" s="17">
        <v>0.75802000000000003</v>
      </c>
      <c r="XT44" s="17">
        <v>5.4</v>
      </c>
      <c r="XU44" s="17"/>
      <c r="XV44" s="17"/>
      <c r="XW44" s="17">
        <v>5.4</v>
      </c>
      <c r="XX44" s="17"/>
      <c r="XY44" s="17"/>
      <c r="XZ44" s="17"/>
      <c r="YA44" s="17">
        <v>0</v>
      </c>
      <c r="YB44" s="17"/>
      <c r="YC44" s="17"/>
      <c r="YD44" s="17">
        <v>20</v>
      </c>
      <c r="YE44" s="17">
        <v>-20</v>
      </c>
      <c r="YF44" s="17">
        <v>17.2</v>
      </c>
      <c r="YG44" s="17">
        <v>14</v>
      </c>
      <c r="YH44" s="17">
        <v>14</v>
      </c>
      <c r="YI44" s="17">
        <v>3.2</v>
      </c>
      <c r="YJ44" s="17">
        <v>12.9</v>
      </c>
      <c r="YK44" s="17">
        <v>13</v>
      </c>
      <c r="YL44" s="17">
        <v>13</v>
      </c>
      <c r="YM44" s="17">
        <v>-0.1</v>
      </c>
      <c r="YN44" s="17">
        <v>6.4</v>
      </c>
      <c r="YO44" s="17">
        <v>7.95</v>
      </c>
      <c r="YP44" s="17">
        <v>7.95</v>
      </c>
      <c r="YQ44" s="17">
        <v>-1.55</v>
      </c>
      <c r="YR44" s="17">
        <v>10.9</v>
      </c>
      <c r="YS44" s="17">
        <v>11</v>
      </c>
      <c r="YT44" s="17">
        <v>11</v>
      </c>
      <c r="YU44" s="17">
        <v>-0.1</v>
      </c>
      <c r="YV44" s="17">
        <v>21.4</v>
      </c>
      <c r="YW44" s="17">
        <v>20</v>
      </c>
      <c r="YX44" s="17">
        <v>20</v>
      </c>
      <c r="YY44" s="17">
        <v>1.4</v>
      </c>
    </row>
    <row r="45" spans="1:675" ht="24" customHeight="1" x14ac:dyDescent="0.25">
      <c r="A45" s="1"/>
      <c r="B45" s="16" t="s">
        <v>71</v>
      </c>
      <c r="C45" s="16" t="s">
        <v>849</v>
      </c>
      <c r="D45" s="17">
        <v>203.4</v>
      </c>
      <c r="E45" s="17">
        <v>203.40136000000001</v>
      </c>
      <c r="F45" s="17">
        <v>203.40136000000001</v>
      </c>
      <c r="G45" s="17">
        <v>-1.3600000000000001E-3</v>
      </c>
      <c r="H45" s="17">
        <v>640.79999999999995</v>
      </c>
      <c r="I45" s="17">
        <v>600.09135000000003</v>
      </c>
      <c r="J45" s="17">
        <v>629.11312999999996</v>
      </c>
      <c r="K45" s="17">
        <v>11.686870000000001</v>
      </c>
      <c r="L45" s="17">
        <v>208.1</v>
      </c>
      <c r="M45" s="17">
        <v>195.4101</v>
      </c>
      <c r="N45" s="17">
        <v>204.86058</v>
      </c>
      <c r="O45" s="17">
        <v>3.23942</v>
      </c>
      <c r="P45" s="17"/>
      <c r="Q45" s="17"/>
      <c r="R45" s="17"/>
      <c r="S45" s="17">
        <v>0</v>
      </c>
      <c r="T45" s="17"/>
      <c r="U45" s="17"/>
      <c r="V45" s="17"/>
      <c r="W45" s="17">
        <v>0</v>
      </c>
      <c r="X45" s="17">
        <v>90.3</v>
      </c>
      <c r="Y45" s="17">
        <v>91.867829999999998</v>
      </c>
      <c r="Z45" s="17">
        <v>91.867829999999998</v>
      </c>
      <c r="AA45" s="17">
        <v>-1.5678300000000001</v>
      </c>
      <c r="AB45" s="17">
        <v>223.8</v>
      </c>
      <c r="AC45" s="17">
        <v>242</v>
      </c>
      <c r="AD45" s="17">
        <v>242</v>
      </c>
      <c r="AE45" s="17">
        <v>-18.2</v>
      </c>
      <c r="AF45" s="17">
        <v>26.9</v>
      </c>
      <c r="AG45" s="17">
        <v>27.80639</v>
      </c>
      <c r="AH45" s="17"/>
      <c r="AI45" s="17">
        <v>26.9</v>
      </c>
      <c r="AJ45" s="17"/>
      <c r="AK45" s="17"/>
      <c r="AL45" s="17"/>
      <c r="AM45" s="17">
        <v>0</v>
      </c>
      <c r="AN45" s="17">
        <v>174</v>
      </c>
      <c r="AO45" s="17">
        <v>189.64879999999999</v>
      </c>
      <c r="AP45" s="17">
        <v>189.64879999999999</v>
      </c>
      <c r="AQ45" s="17">
        <v>-15.6488</v>
      </c>
      <c r="AR45" s="17">
        <v>194.1</v>
      </c>
      <c r="AS45" s="17">
        <v>189.64879999999999</v>
      </c>
      <c r="AT45" s="17">
        <v>189.64879999999999</v>
      </c>
      <c r="AU45" s="17">
        <v>4.4512</v>
      </c>
      <c r="AV45" s="17">
        <v>0</v>
      </c>
      <c r="AW45" s="17"/>
      <c r="AX45" s="17"/>
      <c r="AY45" s="17">
        <v>0</v>
      </c>
      <c r="AZ45" s="17">
        <v>189.1</v>
      </c>
      <c r="BA45" s="17">
        <v>190.21832000000001</v>
      </c>
      <c r="BB45" s="17">
        <v>190.21832000000001</v>
      </c>
      <c r="BC45" s="17">
        <v>-1.11832</v>
      </c>
      <c r="BD45" s="17">
        <v>201.3</v>
      </c>
      <c r="BE45" s="17">
        <v>207.24285</v>
      </c>
      <c r="BF45" s="17">
        <v>207.24285</v>
      </c>
      <c r="BG45" s="17">
        <v>-5.94285</v>
      </c>
      <c r="BH45" s="17">
        <v>107.4</v>
      </c>
      <c r="BI45" s="17">
        <v>103.93259999999999</v>
      </c>
      <c r="BJ45" s="17">
        <v>103.93259999999999</v>
      </c>
      <c r="BK45" s="17">
        <v>3.4674</v>
      </c>
      <c r="BL45" s="17">
        <v>475.7</v>
      </c>
      <c r="BM45" s="17">
        <v>491.20796999999999</v>
      </c>
      <c r="BN45" s="17">
        <v>491.20796999999999</v>
      </c>
      <c r="BO45" s="17">
        <v>-15.50797</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c r="CG45" s="17"/>
      <c r="CH45" s="17"/>
      <c r="CI45" s="17">
        <v>0</v>
      </c>
      <c r="CJ45" s="17">
        <v>167</v>
      </c>
      <c r="CK45" s="17">
        <v>164.06706</v>
      </c>
      <c r="CL45" s="17">
        <v>164.06706</v>
      </c>
      <c r="CM45" s="17">
        <v>2.9329399999999999</v>
      </c>
      <c r="CN45" s="17">
        <v>7.5</v>
      </c>
      <c r="CO45" s="17">
        <v>7.4306799999999997</v>
      </c>
      <c r="CP45" s="17">
        <v>7.4306799999999997</v>
      </c>
      <c r="CQ45" s="17">
        <v>6.9320000000000007E-2</v>
      </c>
      <c r="CR45" s="17">
        <v>5.4</v>
      </c>
      <c r="CS45" s="17">
        <v>4.0787899999999997</v>
      </c>
      <c r="CT45" s="17">
        <v>4.0787899999999997</v>
      </c>
      <c r="CU45" s="17">
        <v>1.32121</v>
      </c>
      <c r="CV45" s="17">
        <v>15.5</v>
      </c>
      <c r="CW45" s="17">
        <v>22.410769999999999</v>
      </c>
      <c r="CX45" s="17"/>
      <c r="CY45" s="17">
        <v>15.5</v>
      </c>
      <c r="CZ45" s="17">
        <v>5</v>
      </c>
      <c r="DA45" s="17">
        <v>6.8787000000000003</v>
      </c>
      <c r="DB45" s="17">
        <v>6.8787000000000003</v>
      </c>
      <c r="DC45" s="17">
        <v>-1.8787</v>
      </c>
      <c r="DD45" s="17"/>
      <c r="DE45" s="17"/>
      <c r="DF45" s="17"/>
      <c r="DG45" s="17">
        <v>0</v>
      </c>
      <c r="DH45" s="17">
        <v>143</v>
      </c>
      <c r="DI45" s="17">
        <v>142.44412</v>
      </c>
      <c r="DJ45" s="17">
        <v>142.44412</v>
      </c>
      <c r="DK45" s="17">
        <v>0.55588000000000004</v>
      </c>
      <c r="DL45" s="17"/>
      <c r="DM45" s="17"/>
      <c r="DN45" s="17"/>
      <c r="DO45" s="17">
        <v>0</v>
      </c>
      <c r="DP45" s="17"/>
      <c r="DQ45" s="17"/>
      <c r="DR45" s="17"/>
      <c r="DS45" s="17">
        <v>0</v>
      </c>
      <c r="DT45" s="17"/>
      <c r="DU45" s="17"/>
      <c r="DV45" s="17"/>
      <c r="DW45" s="17">
        <v>0</v>
      </c>
      <c r="DX45" s="17"/>
      <c r="DY45" s="17"/>
      <c r="DZ45" s="17"/>
      <c r="EA45" s="17">
        <v>0</v>
      </c>
      <c r="EB45" s="17">
        <v>110.5</v>
      </c>
      <c r="EC45" s="17">
        <v>112.46647</v>
      </c>
      <c r="ED45" s="17">
        <v>112.46647</v>
      </c>
      <c r="EE45" s="17">
        <v>-1.9664699999999999</v>
      </c>
      <c r="EF45" s="17">
        <v>219.6</v>
      </c>
      <c r="EG45" s="17">
        <v>220.69499999999999</v>
      </c>
      <c r="EH45" s="17">
        <v>220.69499999999999</v>
      </c>
      <c r="EI45" s="17">
        <v>-1.095</v>
      </c>
      <c r="EJ45" s="17"/>
      <c r="EK45" s="17"/>
      <c r="EL45" s="17"/>
      <c r="EM45" s="17">
        <v>0</v>
      </c>
      <c r="EN45" s="17"/>
      <c r="EO45" s="17"/>
      <c r="EP45" s="17"/>
      <c r="EQ45" s="17">
        <v>0</v>
      </c>
      <c r="ER45" s="17"/>
      <c r="ES45" s="17"/>
      <c r="ET45" s="17"/>
      <c r="EU45" s="17">
        <v>0</v>
      </c>
      <c r="EV45" s="17">
        <v>6.5</v>
      </c>
      <c r="EW45" s="17">
        <v>6.39</v>
      </c>
      <c r="EX45" s="17">
        <v>6.39</v>
      </c>
      <c r="EY45" s="17">
        <v>0.11</v>
      </c>
      <c r="EZ45" s="17">
        <v>416.9</v>
      </c>
      <c r="FA45" s="17">
        <v>418.96015999999997</v>
      </c>
      <c r="FB45" s="17">
        <v>418.96015999999997</v>
      </c>
      <c r="FC45" s="17">
        <v>-2.0601600000000002</v>
      </c>
      <c r="FD45" s="17">
        <v>81.5</v>
      </c>
      <c r="FE45" s="17">
        <v>81.635570000000001</v>
      </c>
      <c r="FF45" s="17">
        <v>81.635570000000001</v>
      </c>
      <c r="FG45" s="17">
        <v>-0.13557</v>
      </c>
      <c r="FH45" s="17">
        <v>150.5</v>
      </c>
      <c r="FI45" s="17">
        <v>151.36251999999999</v>
      </c>
      <c r="FJ45" s="17">
        <v>151.36251999999999</v>
      </c>
      <c r="FK45" s="17">
        <v>-0.86251999999999995</v>
      </c>
      <c r="FL45" s="17">
        <v>41.6</v>
      </c>
      <c r="FM45" s="17">
        <v>41.89893</v>
      </c>
      <c r="FN45" s="17">
        <v>41.89893</v>
      </c>
      <c r="FO45" s="17">
        <v>-0.29892999999999997</v>
      </c>
      <c r="FP45" s="17">
        <v>18.52618</v>
      </c>
      <c r="FQ45" s="17">
        <v>19.21088</v>
      </c>
      <c r="FR45" s="17">
        <v>19.21088</v>
      </c>
      <c r="FS45" s="17">
        <v>-0.68469999999999998</v>
      </c>
      <c r="FT45" s="17">
        <v>18.899999999999999</v>
      </c>
      <c r="FU45" s="17">
        <v>18.46</v>
      </c>
      <c r="FV45" s="17">
        <v>18.46453</v>
      </c>
      <c r="FW45" s="17">
        <v>0.43547000000000002</v>
      </c>
      <c r="FX45" s="17">
        <v>89.7</v>
      </c>
      <c r="FY45" s="17">
        <v>87.773570000000007</v>
      </c>
      <c r="FZ45" s="17">
        <v>87.773570000000007</v>
      </c>
      <c r="GA45" s="17">
        <v>1.9264300000000001</v>
      </c>
      <c r="GB45" s="17">
        <v>163.30000000000001</v>
      </c>
      <c r="GC45" s="17">
        <v>166.98542</v>
      </c>
      <c r="GD45" s="17">
        <v>166.98542</v>
      </c>
      <c r="GE45" s="17">
        <v>-3.6854200000000001</v>
      </c>
      <c r="GF45" s="17">
        <v>163.6</v>
      </c>
      <c r="GG45" s="17">
        <v>166.98542</v>
      </c>
      <c r="GH45" s="17">
        <v>166.98542</v>
      </c>
      <c r="GI45" s="17">
        <v>-3.3854199999999999</v>
      </c>
      <c r="GJ45" s="17">
        <v>173.9</v>
      </c>
      <c r="GK45" s="17">
        <v>167.48688000000001</v>
      </c>
      <c r="GL45" s="17">
        <v>167.48688000000001</v>
      </c>
      <c r="GM45" s="17">
        <v>6.4131200000000002</v>
      </c>
      <c r="GN45" s="17">
        <v>106</v>
      </c>
      <c r="GO45" s="17">
        <v>110.48202000000001</v>
      </c>
      <c r="GP45" s="17">
        <v>110.48202000000001</v>
      </c>
      <c r="GQ45" s="17">
        <v>-4.4820200000000003</v>
      </c>
      <c r="GR45" s="17">
        <v>45.5</v>
      </c>
      <c r="GS45" s="17">
        <v>47.082599999999999</v>
      </c>
      <c r="GT45" s="17">
        <v>47.082599999999999</v>
      </c>
      <c r="GU45" s="17">
        <v>-1.5826</v>
      </c>
      <c r="GV45" s="17"/>
      <c r="GW45" s="17"/>
      <c r="GX45" s="17">
        <v>45.381999999999998</v>
      </c>
      <c r="GY45" s="17">
        <v>-45.381999999999998</v>
      </c>
      <c r="GZ45" s="17">
        <v>3.8</v>
      </c>
      <c r="HA45" s="17"/>
      <c r="HB45" s="17"/>
      <c r="HC45" s="17">
        <v>3.8</v>
      </c>
      <c r="HD45" s="17">
        <v>32</v>
      </c>
      <c r="HE45" s="17">
        <v>33.515149999999998</v>
      </c>
      <c r="HF45" s="17">
        <v>33.515149999999998</v>
      </c>
      <c r="HG45" s="17">
        <v>-1.51515</v>
      </c>
      <c r="HH45" s="17">
        <v>169.6</v>
      </c>
      <c r="HI45" s="17">
        <v>174.55948000000001</v>
      </c>
      <c r="HJ45" s="17">
        <v>174.55948000000001</v>
      </c>
      <c r="HK45" s="17">
        <v>-4.9594800000000001</v>
      </c>
      <c r="HL45" s="17"/>
      <c r="HM45" s="17"/>
      <c r="HN45" s="17"/>
      <c r="HO45" s="17">
        <v>0</v>
      </c>
      <c r="HP45" s="17"/>
      <c r="HQ45" s="17"/>
      <c r="HR45" s="17"/>
      <c r="HS45" s="17">
        <v>0</v>
      </c>
      <c r="HT45" s="17">
        <v>94.9</v>
      </c>
      <c r="HU45" s="17">
        <v>95.545190000000005</v>
      </c>
      <c r="HV45" s="17">
        <v>95.545190000000005</v>
      </c>
      <c r="HW45" s="17">
        <v>-0.64519000000000004</v>
      </c>
      <c r="HX45" s="17"/>
      <c r="HY45" s="17"/>
      <c r="HZ45" s="17"/>
      <c r="IA45" s="17">
        <v>0</v>
      </c>
      <c r="IB45" s="17"/>
      <c r="IC45" s="17"/>
      <c r="ID45" s="17"/>
      <c r="IE45" s="17">
        <v>0</v>
      </c>
      <c r="IF45" s="17">
        <v>44.9</v>
      </c>
      <c r="IG45" s="17">
        <v>45.265309999999999</v>
      </c>
      <c r="IH45" s="17">
        <v>45.265309999999999</v>
      </c>
      <c r="II45" s="17">
        <v>-0.36531000000000002</v>
      </c>
      <c r="IJ45" s="17"/>
      <c r="IK45" s="17"/>
      <c r="IL45" s="17"/>
      <c r="IM45" s="17">
        <v>0</v>
      </c>
      <c r="IN45" s="17"/>
      <c r="IO45" s="17"/>
      <c r="IP45" s="17"/>
      <c r="IQ45" s="17">
        <v>0</v>
      </c>
      <c r="IR45" s="17"/>
      <c r="IS45" s="17"/>
      <c r="IT45" s="17"/>
      <c r="IU45" s="17">
        <v>0</v>
      </c>
      <c r="IV45" s="17">
        <v>127.2</v>
      </c>
      <c r="IW45" s="17">
        <v>126.84735999999999</v>
      </c>
      <c r="IX45" s="17">
        <v>132.83837</v>
      </c>
      <c r="IY45" s="17">
        <v>-5.6383700000000001</v>
      </c>
      <c r="IZ45" s="17">
        <v>165.3</v>
      </c>
      <c r="JA45" s="17">
        <v>136.2876</v>
      </c>
      <c r="JB45" s="17"/>
      <c r="JC45" s="17">
        <v>165.3</v>
      </c>
      <c r="JD45" s="17">
        <v>64.599999999999994</v>
      </c>
      <c r="JE45" s="17"/>
      <c r="JF45" s="17">
        <v>93.060670000000002</v>
      </c>
      <c r="JG45" s="17">
        <v>-28.46067</v>
      </c>
      <c r="JH45" s="17">
        <v>195.3</v>
      </c>
      <c r="JI45" s="17">
        <v>202.72200000000001</v>
      </c>
      <c r="JJ45" s="17">
        <v>202.72200000000001</v>
      </c>
      <c r="JK45" s="17">
        <v>-7.4219999999999997</v>
      </c>
      <c r="JL45" s="17"/>
      <c r="JM45" s="17"/>
      <c r="JN45" s="17"/>
      <c r="JO45" s="17">
        <v>0</v>
      </c>
      <c r="JP45" s="17">
        <v>70.8</v>
      </c>
      <c r="JQ45" s="17">
        <v>73.590999999999994</v>
      </c>
      <c r="JR45" s="17">
        <v>73.590999999999994</v>
      </c>
      <c r="JS45" s="17">
        <v>-2.7909999999999999</v>
      </c>
      <c r="JT45" s="17">
        <v>34.4</v>
      </c>
      <c r="JU45" s="17">
        <v>36.905999999999999</v>
      </c>
      <c r="JV45" s="17">
        <v>36.905999999999999</v>
      </c>
      <c r="JW45" s="17">
        <v>-2.5059999999999998</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0</v>
      </c>
      <c r="KS45" s="17"/>
      <c r="KT45" s="17"/>
      <c r="KU45" s="17">
        <v>0</v>
      </c>
      <c r="KV45" s="17">
        <v>0</v>
      </c>
      <c r="KW45" s="17">
        <v>4.1132999999999997</v>
      </c>
      <c r="KX45" s="17">
        <v>4.1132999999999997</v>
      </c>
      <c r="KY45" s="17">
        <v>-4.1132999999999997</v>
      </c>
      <c r="KZ45" s="17">
        <v>218.1</v>
      </c>
      <c r="LA45" s="17">
        <v>231.26336000000001</v>
      </c>
      <c r="LB45" s="17">
        <v>231.26336000000001</v>
      </c>
      <c r="LC45" s="17">
        <v>-13.163360000000001</v>
      </c>
      <c r="LD45" s="17">
        <v>112.6</v>
      </c>
      <c r="LE45" s="17">
        <v>114.73898</v>
      </c>
      <c r="LF45" s="17">
        <v>114.73898</v>
      </c>
      <c r="LG45" s="17">
        <v>-2.1389800000000001</v>
      </c>
      <c r="LH45" s="17">
        <v>65</v>
      </c>
      <c r="LI45" s="17">
        <v>67.199219999999997</v>
      </c>
      <c r="LJ45" s="17">
        <v>67.199219999999997</v>
      </c>
      <c r="LK45" s="17">
        <v>-2.19922</v>
      </c>
      <c r="LL45" s="17">
        <v>76.400000000000006</v>
      </c>
      <c r="LM45" s="17">
        <v>78.567999999999998</v>
      </c>
      <c r="LN45" s="17">
        <v>78.567999999999998</v>
      </c>
      <c r="LO45" s="17">
        <v>-2.1680000000000001</v>
      </c>
      <c r="LP45" s="17"/>
      <c r="LQ45" s="17">
        <v>29.980560000000001</v>
      </c>
      <c r="LR45" s="17">
        <v>29.980560000000001</v>
      </c>
      <c r="LS45" s="17">
        <v>-29.980560000000001</v>
      </c>
      <c r="LT45" s="17">
        <v>65.8</v>
      </c>
      <c r="LU45" s="17"/>
      <c r="LV45" s="17"/>
      <c r="LW45" s="17">
        <v>65.8</v>
      </c>
      <c r="LX45" s="17">
        <v>0</v>
      </c>
      <c r="LY45" s="17"/>
      <c r="LZ45" s="17">
        <v>32.955719999999999</v>
      </c>
      <c r="MA45" s="17">
        <v>-32.955719999999999</v>
      </c>
      <c r="MB45" s="17">
        <v>0</v>
      </c>
      <c r="MC45" s="17"/>
      <c r="MD45" s="17"/>
      <c r="ME45" s="17">
        <v>0</v>
      </c>
      <c r="MF45" s="17">
        <v>136.30000000000001</v>
      </c>
      <c r="MG45" s="17">
        <v>138.54471000000001</v>
      </c>
      <c r="MH45" s="17">
        <v>138.54471000000001</v>
      </c>
      <c r="MI45" s="17">
        <v>-2.24471</v>
      </c>
      <c r="MJ45" s="17"/>
      <c r="MK45" s="17"/>
      <c r="ML45" s="17"/>
      <c r="MM45" s="17">
        <v>0</v>
      </c>
      <c r="MN45" s="17">
        <v>66.400000000000006</v>
      </c>
      <c r="MO45" s="17">
        <v>69.480379999999997</v>
      </c>
      <c r="MP45" s="17">
        <v>69.480379999999997</v>
      </c>
      <c r="MQ45" s="17">
        <v>-3.0803799999999999</v>
      </c>
      <c r="MR45" s="17">
        <v>103.7</v>
      </c>
      <c r="MS45" s="17">
        <v>102.98661</v>
      </c>
      <c r="MT45" s="17"/>
      <c r="MU45" s="17">
        <v>103.7</v>
      </c>
      <c r="MV45" s="17"/>
      <c r="MW45" s="17"/>
      <c r="MX45" s="17"/>
      <c r="MY45" s="17">
        <v>0</v>
      </c>
      <c r="MZ45" s="17"/>
      <c r="NA45" s="17"/>
      <c r="NB45" s="17"/>
      <c r="NC45" s="17">
        <v>0</v>
      </c>
      <c r="ND45" s="17"/>
      <c r="NE45" s="17"/>
      <c r="NF45" s="17"/>
      <c r="NG45" s="17">
        <v>0</v>
      </c>
      <c r="NH45" s="17"/>
      <c r="NI45" s="17"/>
      <c r="NJ45" s="17"/>
      <c r="NK45" s="17">
        <v>0</v>
      </c>
      <c r="NL45" s="17">
        <v>202.3</v>
      </c>
      <c r="NM45" s="17">
        <v>206.49084999999999</v>
      </c>
      <c r="NN45" s="17">
        <v>206.49084999999999</v>
      </c>
      <c r="NO45" s="17">
        <v>-4.1908500000000002</v>
      </c>
      <c r="NP45" s="17">
        <v>97.3</v>
      </c>
      <c r="NQ45" s="17">
        <v>103.55547</v>
      </c>
      <c r="NR45" s="17">
        <v>103.55547</v>
      </c>
      <c r="NS45" s="17">
        <v>-6.2554699999999999</v>
      </c>
      <c r="NT45" s="17"/>
      <c r="NU45" s="17"/>
      <c r="NV45" s="17">
        <v>3.4627500000000002</v>
      </c>
      <c r="NW45" s="17">
        <v>-3.4627500000000002</v>
      </c>
      <c r="NX45" s="17">
        <v>2.2999999999999998</v>
      </c>
      <c r="NY45" s="17"/>
      <c r="NZ45" s="17">
        <v>3.6327500000000001</v>
      </c>
      <c r="OA45" s="17">
        <v>-1.3327500000000001</v>
      </c>
      <c r="OB45" s="17">
        <v>20</v>
      </c>
      <c r="OC45" s="17">
        <v>20</v>
      </c>
      <c r="OD45" s="17">
        <v>17.492709999999999</v>
      </c>
      <c r="OE45" s="17">
        <v>2.5072899999999998</v>
      </c>
      <c r="OF45" s="17">
        <v>0</v>
      </c>
      <c r="OG45" s="17"/>
      <c r="OH45" s="17"/>
      <c r="OI45" s="17">
        <v>0</v>
      </c>
      <c r="OJ45" s="17">
        <v>81.2</v>
      </c>
      <c r="OK45" s="17">
        <v>68.900000000000006</v>
      </c>
      <c r="OL45" s="17">
        <v>69.887</v>
      </c>
      <c r="OM45" s="17">
        <v>11.313000000000001</v>
      </c>
      <c r="ON45" s="17">
        <v>0</v>
      </c>
      <c r="OO45" s="17">
        <v>0.6</v>
      </c>
      <c r="OP45" s="17">
        <v>0.58799999999999997</v>
      </c>
      <c r="OQ45" s="17">
        <v>-0.58799999999999997</v>
      </c>
      <c r="OR45" s="17">
        <v>0</v>
      </c>
      <c r="OS45" s="17"/>
      <c r="OT45" s="17"/>
      <c r="OU45" s="17">
        <v>0</v>
      </c>
      <c r="OV45" s="17">
        <v>0</v>
      </c>
      <c r="OW45" s="17"/>
      <c r="OX45" s="17"/>
      <c r="OY45" s="17">
        <v>0</v>
      </c>
      <c r="OZ45" s="17">
        <v>20.2</v>
      </c>
      <c r="PA45" s="17">
        <v>19.436350000000001</v>
      </c>
      <c r="PB45" s="17">
        <v>19.436350000000001</v>
      </c>
      <c r="PC45" s="17">
        <v>0.76365000000000005</v>
      </c>
      <c r="PD45" s="17">
        <v>9.9</v>
      </c>
      <c r="PE45" s="17">
        <v>9.9830000000000005</v>
      </c>
      <c r="PF45" s="17">
        <v>9.9830000000000005</v>
      </c>
      <c r="PG45" s="17">
        <v>-8.3000000000000004E-2</v>
      </c>
      <c r="PH45" s="17">
        <v>5.4</v>
      </c>
      <c r="PI45" s="17">
        <v>5.67</v>
      </c>
      <c r="PJ45" s="17">
        <v>5.67</v>
      </c>
      <c r="PK45" s="17">
        <v>-0.27</v>
      </c>
      <c r="PL45" s="17">
        <v>0</v>
      </c>
      <c r="PM45" s="17"/>
      <c r="PN45" s="17"/>
      <c r="PO45" s="17">
        <v>0</v>
      </c>
      <c r="PP45" s="17">
        <v>0</v>
      </c>
      <c r="PQ45" s="17"/>
      <c r="PR45" s="17"/>
      <c r="PS45" s="17">
        <v>0</v>
      </c>
      <c r="PT45" s="17">
        <v>2.2000000000000002</v>
      </c>
      <c r="PU45" s="17">
        <v>2</v>
      </c>
      <c r="PV45" s="17">
        <v>2</v>
      </c>
      <c r="PW45" s="17">
        <v>0.2</v>
      </c>
      <c r="PX45" s="17"/>
      <c r="PY45" s="17"/>
      <c r="PZ45" s="17"/>
      <c r="QA45" s="17">
        <v>0</v>
      </c>
      <c r="QB45" s="17">
        <v>5.0999999999999996</v>
      </c>
      <c r="QC45" s="17">
        <v>5</v>
      </c>
      <c r="QD45" s="17">
        <v>5</v>
      </c>
      <c r="QE45" s="17">
        <v>0.1</v>
      </c>
      <c r="QF45" s="17">
        <v>20.399999999999999</v>
      </c>
      <c r="QG45" s="17">
        <v>20.274049999999999</v>
      </c>
      <c r="QH45" s="17">
        <v>20.274049999999999</v>
      </c>
      <c r="QI45" s="17">
        <v>0.12595000000000001</v>
      </c>
      <c r="QJ45" s="17">
        <v>20</v>
      </c>
      <c r="QK45" s="17">
        <v>19.436350000000001</v>
      </c>
      <c r="QL45" s="17">
        <v>19.436350000000001</v>
      </c>
      <c r="QM45" s="17">
        <v>0.56364999999999998</v>
      </c>
      <c r="QN45" s="17">
        <v>18.600000000000001</v>
      </c>
      <c r="QO45" s="17">
        <v>17.492709999999999</v>
      </c>
      <c r="QP45" s="17">
        <v>17.492709999999999</v>
      </c>
      <c r="QQ45" s="17">
        <v>1.1072900000000001</v>
      </c>
      <c r="QR45" s="17">
        <v>3.5</v>
      </c>
      <c r="QS45" s="17">
        <v>3.5</v>
      </c>
      <c r="QT45" s="17">
        <v>3.5</v>
      </c>
      <c r="QU45" s="17">
        <v>0</v>
      </c>
      <c r="QV45" s="17">
        <v>18.399999999999999</v>
      </c>
      <c r="QW45" s="17">
        <v>17.881440000000001</v>
      </c>
      <c r="QX45" s="17">
        <v>17.881440000000001</v>
      </c>
      <c r="QY45" s="17">
        <v>0.51856000000000002</v>
      </c>
      <c r="QZ45" s="17">
        <v>0</v>
      </c>
      <c r="RA45" s="17">
        <v>0.107</v>
      </c>
      <c r="RB45" s="17">
        <v>0.107</v>
      </c>
      <c r="RC45" s="17">
        <v>-0.107</v>
      </c>
      <c r="RD45" s="17">
        <v>0</v>
      </c>
      <c r="RE45" s="17">
        <v>0.36199999999999999</v>
      </c>
      <c r="RF45" s="17">
        <v>0.36199999999999999</v>
      </c>
      <c r="RG45" s="17">
        <v>-0.36199999999999999</v>
      </c>
      <c r="RH45" s="17">
        <v>24.2</v>
      </c>
      <c r="RI45" s="17">
        <v>16.521000000000001</v>
      </c>
      <c r="RJ45" s="17">
        <v>16.521000000000001</v>
      </c>
      <c r="RK45" s="17">
        <v>7.6790000000000003</v>
      </c>
      <c r="RL45" s="17">
        <v>68.3</v>
      </c>
      <c r="RM45" s="17">
        <v>48.8</v>
      </c>
      <c r="RN45" s="17">
        <v>54.19</v>
      </c>
      <c r="RO45" s="17">
        <v>14.11</v>
      </c>
      <c r="RP45" s="17">
        <v>0</v>
      </c>
      <c r="RQ45" s="17"/>
      <c r="RR45" s="17"/>
      <c r="RS45" s="17">
        <v>0</v>
      </c>
      <c r="RT45" s="17">
        <v>3.2</v>
      </c>
      <c r="RU45" s="17">
        <v>3.2010000000000001</v>
      </c>
      <c r="RV45" s="17">
        <v>3.2010000000000001</v>
      </c>
      <c r="RW45" s="17">
        <v>-1E-3</v>
      </c>
      <c r="RX45" s="17">
        <v>20.3</v>
      </c>
      <c r="RY45" s="17">
        <v>19.792000000000002</v>
      </c>
      <c r="RZ45" s="17">
        <v>19.792000000000002</v>
      </c>
      <c r="SA45" s="17">
        <v>0.50800000000000001</v>
      </c>
      <c r="SB45" s="17">
        <v>3.2</v>
      </c>
      <c r="SC45" s="17">
        <v>2</v>
      </c>
      <c r="SD45" s="17">
        <v>2</v>
      </c>
      <c r="SE45" s="17">
        <v>1.2</v>
      </c>
      <c r="SF45" s="17"/>
      <c r="SG45" s="17"/>
      <c r="SH45" s="17"/>
      <c r="SI45" s="17">
        <v>0</v>
      </c>
      <c r="SJ45" s="17">
        <v>0</v>
      </c>
      <c r="SK45" s="17"/>
      <c r="SL45" s="17"/>
      <c r="SM45" s="17">
        <v>0</v>
      </c>
      <c r="SN45" s="17">
        <v>19.8</v>
      </c>
      <c r="SO45" s="17">
        <v>19.1448</v>
      </c>
      <c r="SP45" s="17">
        <v>19.1448</v>
      </c>
      <c r="SQ45" s="17">
        <v>0.6552</v>
      </c>
      <c r="SR45" s="17">
        <v>5.5</v>
      </c>
      <c r="SS45" s="17"/>
      <c r="ST45" s="17">
        <v>12.244899999999999</v>
      </c>
      <c r="SU45" s="17">
        <v>-6.7449000000000003</v>
      </c>
      <c r="SV45" s="17">
        <v>20.3</v>
      </c>
      <c r="SW45" s="17">
        <v>19.436350000000001</v>
      </c>
      <c r="SX45" s="17">
        <v>19.436350000000001</v>
      </c>
      <c r="SY45" s="17">
        <v>0.86365000000000003</v>
      </c>
      <c r="SZ45" s="17">
        <v>20.3</v>
      </c>
      <c r="TA45" s="17">
        <v>19.436350000000001</v>
      </c>
      <c r="TB45" s="17">
        <v>19.436350000000001</v>
      </c>
      <c r="TC45" s="17">
        <v>0.86365000000000003</v>
      </c>
      <c r="TD45" s="17">
        <v>8.4</v>
      </c>
      <c r="TE45" s="17">
        <v>9.4700000000000006</v>
      </c>
      <c r="TF45" s="17">
        <v>9.4700000000000006</v>
      </c>
      <c r="TG45" s="17">
        <v>-1.07</v>
      </c>
      <c r="TH45" s="17">
        <v>21.8</v>
      </c>
      <c r="TI45" s="17">
        <v>18.486000000000001</v>
      </c>
      <c r="TJ45" s="17">
        <v>18.486000000000001</v>
      </c>
      <c r="TK45" s="17">
        <v>3.3140000000000001</v>
      </c>
      <c r="TL45" s="17">
        <v>0</v>
      </c>
      <c r="TM45" s="17">
        <v>1.2E-2</v>
      </c>
      <c r="TN45" s="17">
        <v>1.2E-2</v>
      </c>
      <c r="TO45" s="17">
        <v>-1.2E-2</v>
      </c>
      <c r="TP45" s="17">
        <v>29.6</v>
      </c>
      <c r="TQ45" s="17">
        <v>61.396000000000001</v>
      </c>
      <c r="TR45" s="17">
        <v>61.396000000000001</v>
      </c>
      <c r="TS45" s="17">
        <v>-31.795999999999999</v>
      </c>
      <c r="TT45" s="17">
        <v>101.31</v>
      </c>
      <c r="TU45" s="17">
        <v>72.5</v>
      </c>
      <c r="TV45" s="17">
        <v>87.111999999999995</v>
      </c>
      <c r="TW45" s="17">
        <v>14.198</v>
      </c>
      <c r="TX45" s="17">
        <v>2.1</v>
      </c>
      <c r="TY45" s="17">
        <v>3.6179999999999999</v>
      </c>
      <c r="TZ45" s="17">
        <v>3.6179999999999999</v>
      </c>
      <c r="UA45" s="17">
        <v>-1.518</v>
      </c>
      <c r="UB45" s="17">
        <v>1.6</v>
      </c>
      <c r="UC45" s="17">
        <v>7.3070000000000004</v>
      </c>
      <c r="UD45" s="17">
        <v>7.3070000000000004</v>
      </c>
      <c r="UE45" s="17">
        <v>-5.7069999999999999</v>
      </c>
      <c r="UF45" s="17">
        <v>0</v>
      </c>
      <c r="UG45" s="17"/>
      <c r="UH45" s="17"/>
      <c r="UI45" s="17">
        <v>0</v>
      </c>
      <c r="UJ45" s="17">
        <v>21</v>
      </c>
      <c r="UK45" s="17">
        <v>21</v>
      </c>
      <c r="UL45" s="17">
        <v>19.436350000000001</v>
      </c>
      <c r="UM45" s="17">
        <v>1.56365</v>
      </c>
      <c r="UN45" s="17">
        <v>8.1</v>
      </c>
      <c r="UO45" s="17">
        <v>8</v>
      </c>
      <c r="UP45" s="17">
        <v>8</v>
      </c>
      <c r="UQ45" s="17">
        <v>0.1</v>
      </c>
      <c r="UR45" s="17"/>
      <c r="US45" s="17"/>
      <c r="UT45" s="17"/>
      <c r="UU45" s="17">
        <v>0</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0</v>
      </c>
      <c r="VI45" s="17">
        <v>2.0369999999999999</v>
      </c>
      <c r="VJ45" s="17">
        <v>2.0369999999999999</v>
      </c>
      <c r="VK45" s="17">
        <v>-2.0369999999999999</v>
      </c>
      <c r="VL45" s="17">
        <v>0</v>
      </c>
      <c r="VM45" s="17"/>
      <c r="VN45" s="17">
        <v>5.8860000000000001</v>
      </c>
      <c r="VO45" s="17">
        <v>-5.8860000000000001</v>
      </c>
      <c r="VP45" s="17">
        <v>0</v>
      </c>
      <c r="VQ45" s="17"/>
      <c r="VR45" s="17"/>
      <c r="VS45" s="17">
        <v>0</v>
      </c>
      <c r="VT45" s="17">
        <v>0</v>
      </c>
      <c r="VU45" s="17">
        <v>0.2</v>
      </c>
      <c r="VV45" s="17">
        <v>0.18049999999999999</v>
      </c>
      <c r="VW45" s="17">
        <v>-0.18049999999999999</v>
      </c>
      <c r="VX45" s="17"/>
      <c r="VY45" s="17">
        <v>0.6</v>
      </c>
      <c r="VZ45" s="17">
        <v>0.6</v>
      </c>
      <c r="WA45" s="17">
        <v>-0.6</v>
      </c>
      <c r="WB45" s="17">
        <v>101</v>
      </c>
      <c r="WC45" s="17">
        <v>96.9</v>
      </c>
      <c r="WD45" s="17">
        <v>95.590999999999994</v>
      </c>
      <c r="WE45" s="17">
        <v>5.4089999999999998</v>
      </c>
      <c r="WF45" s="17">
        <v>102.8</v>
      </c>
      <c r="WG45" s="17">
        <v>76</v>
      </c>
      <c r="WH45" s="17">
        <v>89.6</v>
      </c>
      <c r="WI45" s="17">
        <v>13.2</v>
      </c>
      <c r="WJ45" s="17">
        <v>0</v>
      </c>
      <c r="WK45" s="17">
        <v>0.20799999999999999</v>
      </c>
      <c r="WL45" s="17">
        <v>0.20799999999999999</v>
      </c>
      <c r="WM45" s="17">
        <v>-0.20799999999999999</v>
      </c>
      <c r="WN45" s="17">
        <v>3</v>
      </c>
      <c r="WO45" s="17">
        <v>4.2</v>
      </c>
      <c r="WP45" s="17">
        <v>4.2</v>
      </c>
      <c r="WQ45" s="17">
        <v>-1.2</v>
      </c>
      <c r="WR45" s="17">
        <v>1.2</v>
      </c>
      <c r="WS45" s="17">
        <v>2.4</v>
      </c>
      <c r="WT45" s="17">
        <v>2.4</v>
      </c>
      <c r="WU45" s="17">
        <v>-1.2</v>
      </c>
      <c r="WV45" s="17">
        <v>2.2000000000000002</v>
      </c>
      <c r="WW45" s="17">
        <v>2.4</v>
      </c>
      <c r="WX45" s="17">
        <v>2.4</v>
      </c>
      <c r="WY45" s="17">
        <v>-0.2</v>
      </c>
      <c r="WZ45" s="17">
        <v>1.6</v>
      </c>
      <c r="XA45" s="17">
        <v>2.8</v>
      </c>
      <c r="XB45" s="17">
        <v>2.8</v>
      </c>
      <c r="XC45" s="17">
        <v>-1.2</v>
      </c>
      <c r="XD45" s="17">
        <v>0</v>
      </c>
      <c r="XE45" s="17"/>
      <c r="XF45" s="17"/>
      <c r="XG45" s="17">
        <v>0</v>
      </c>
      <c r="XH45" s="17">
        <v>6.6</v>
      </c>
      <c r="XI45" s="17">
        <v>7.8</v>
      </c>
      <c r="XJ45" s="17">
        <v>7.8</v>
      </c>
      <c r="XK45" s="17">
        <v>-1.2</v>
      </c>
      <c r="XL45" s="17">
        <v>20</v>
      </c>
      <c r="XM45" s="17">
        <v>19.241980000000002</v>
      </c>
      <c r="XN45" s="17">
        <v>19.241980000000002</v>
      </c>
      <c r="XO45" s="17">
        <v>0.75802000000000003</v>
      </c>
      <c r="XP45" s="17">
        <v>20</v>
      </c>
      <c r="XQ45" s="17">
        <v>19.241980000000002</v>
      </c>
      <c r="XR45" s="17">
        <v>19.241980000000002</v>
      </c>
      <c r="XS45" s="17">
        <v>0.75802000000000003</v>
      </c>
      <c r="XT45" s="17">
        <v>5.4</v>
      </c>
      <c r="XU45" s="17"/>
      <c r="XV45" s="17"/>
      <c r="XW45" s="17">
        <v>5.4</v>
      </c>
      <c r="XX45" s="17"/>
      <c r="XY45" s="17"/>
      <c r="XZ45" s="17"/>
      <c r="YA45" s="17">
        <v>0</v>
      </c>
      <c r="YB45" s="17"/>
      <c r="YC45" s="17"/>
      <c r="YD45" s="17">
        <v>20</v>
      </c>
      <c r="YE45" s="17">
        <v>-20</v>
      </c>
      <c r="YF45" s="17">
        <v>16.8</v>
      </c>
      <c r="YG45" s="17">
        <v>14</v>
      </c>
      <c r="YH45" s="17">
        <v>14</v>
      </c>
      <c r="YI45" s="17">
        <v>2.8</v>
      </c>
      <c r="YJ45" s="17">
        <v>15.1</v>
      </c>
      <c r="YK45" s="17">
        <v>13</v>
      </c>
      <c r="YL45" s="17">
        <v>13</v>
      </c>
      <c r="YM45" s="17">
        <v>2.1</v>
      </c>
      <c r="YN45" s="17">
        <v>8.1</v>
      </c>
      <c r="YO45" s="17">
        <v>7.95</v>
      </c>
      <c r="YP45" s="17">
        <v>7.95</v>
      </c>
      <c r="YQ45" s="17">
        <v>0.15</v>
      </c>
      <c r="YR45" s="17">
        <v>11</v>
      </c>
      <c r="YS45" s="17">
        <v>11</v>
      </c>
      <c r="YT45" s="17">
        <v>11</v>
      </c>
      <c r="YU45" s="17">
        <v>0</v>
      </c>
      <c r="YV45" s="17">
        <v>21.1</v>
      </c>
      <c r="YW45" s="17">
        <v>20</v>
      </c>
      <c r="YX45" s="17">
        <v>20</v>
      </c>
      <c r="YY45" s="17">
        <v>1.1000000000000001</v>
      </c>
    </row>
    <row r="46" spans="1:675" ht="24" customHeight="1" x14ac:dyDescent="0.25">
      <c r="A46" s="1"/>
      <c r="B46" s="16" t="s">
        <v>71</v>
      </c>
      <c r="C46" s="16" t="s">
        <v>850</v>
      </c>
      <c r="D46" s="17">
        <v>202.8</v>
      </c>
      <c r="E46" s="17">
        <v>203.40136000000001</v>
      </c>
      <c r="F46" s="17">
        <v>203.40136000000001</v>
      </c>
      <c r="G46" s="17">
        <v>-0.60136000000000001</v>
      </c>
      <c r="H46" s="17">
        <v>639.5</v>
      </c>
      <c r="I46" s="17">
        <v>600.09135000000003</v>
      </c>
      <c r="J46" s="17">
        <v>629.11312999999996</v>
      </c>
      <c r="K46" s="17">
        <v>10.38687</v>
      </c>
      <c r="L46" s="17">
        <v>208</v>
      </c>
      <c r="M46" s="17">
        <v>195.4101</v>
      </c>
      <c r="N46" s="17">
        <v>204.86058</v>
      </c>
      <c r="O46" s="17">
        <v>3.1394199999999999</v>
      </c>
      <c r="P46" s="17"/>
      <c r="Q46" s="17"/>
      <c r="R46" s="17"/>
      <c r="S46" s="17">
        <v>0</v>
      </c>
      <c r="T46" s="17"/>
      <c r="U46" s="17"/>
      <c r="V46" s="17"/>
      <c r="W46" s="17">
        <v>0</v>
      </c>
      <c r="X46" s="17">
        <v>90.1</v>
      </c>
      <c r="Y46" s="17">
        <v>91.867829999999998</v>
      </c>
      <c r="Z46" s="17">
        <v>91.867829999999998</v>
      </c>
      <c r="AA46" s="17">
        <v>-1.76783</v>
      </c>
      <c r="AB46" s="17">
        <v>223.3</v>
      </c>
      <c r="AC46" s="17">
        <v>242</v>
      </c>
      <c r="AD46" s="17">
        <v>242</v>
      </c>
      <c r="AE46" s="17">
        <v>-18.7</v>
      </c>
      <c r="AF46" s="17">
        <v>27</v>
      </c>
      <c r="AG46" s="17">
        <v>27.80639</v>
      </c>
      <c r="AH46" s="17"/>
      <c r="AI46" s="17">
        <v>27</v>
      </c>
      <c r="AJ46" s="17"/>
      <c r="AK46" s="17"/>
      <c r="AL46" s="17"/>
      <c r="AM46" s="17">
        <v>0</v>
      </c>
      <c r="AN46" s="17">
        <v>174.5</v>
      </c>
      <c r="AO46" s="17">
        <v>189.64879999999999</v>
      </c>
      <c r="AP46" s="17">
        <v>189.64879999999999</v>
      </c>
      <c r="AQ46" s="17">
        <v>-15.1488</v>
      </c>
      <c r="AR46" s="17">
        <v>194.3</v>
      </c>
      <c r="AS46" s="17">
        <v>189.64879999999999</v>
      </c>
      <c r="AT46" s="17">
        <v>189.64879999999999</v>
      </c>
      <c r="AU46" s="17">
        <v>4.6512000000000002</v>
      </c>
      <c r="AV46" s="17">
        <v>0</v>
      </c>
      <c r="AW46" s="17"/>
      <c r="AX46" s="17"/>
      <c r="AY46" s="17">
        <v>0</v>
      </c>
      <c r="AZ46" s="17">
        <v>190</v>
      </c>
      <c r="BA46" s="17">
        <v>190.21832000000001</v>
      </c>
      <c r="BB46" s="17">
        <v>190.21832000000001</v>
      </c>
      <c r="BC46" s="17">
        <v>-0.21831999999999999</v>
      </c>
      <c r="BD46" s="17">
        <v>201.8</v>
      </c>
      <c r="BE46" s="17">
        <v>207.24285</v>
      </c>
      <c r="BF46" s="17">
        <v>207.24285</v>
      </c>
      <c r="BG46" s="17">
        <v>-5.44285</v>
      </c>
      <c r="BH46" s="17">
        <v>107</v>
      </c>
      <c r="BI46" s="17">
        <v>103.93259999999999</v>
      </c>
      <c r="BJ46" s="17">
        <v>103.93259999999999</v>
      </c>
      <c r="BK46" s="17">
        <v>3.0674000000000001</v>
      </c>
      <c r="BL46" s="17">
        <v>483</v>
      </c>
      <c r="BM46" s="17">
        <v>491.20796999999999</v>
      </c>
      <c r="BN46" s="17">
        <v>491.20796999999999</v>
      </c>
      <c r="BO46" s="17">
        <v>-8.2079699999999995</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c r="CG46" s="17"/>
      <c r="CH46" s="17"/>
      <c r="CI46" s="17">
        <v>0</v>
      </c>
      <c r="CJ46" s="17">
        <v>166.7</v>
      </c>
      <c r="CK46" s="17">
        <v>164.06706</v>
      </c>
      <c r="CL46" s="17">
        <v>164.06706</v>
      </c>
      <c r="CM46" s="17">
        <v>2.6329400000000001</v>
      </c>
      <c r="CN46" s="17">
        <v>7.3</v>
      </c>
      <c r="CO46" s="17">
        <v>7.4306799999999997</v>
      </c>
      <c r="CP46" s="17">
        <v>7.4306799999999997</v>
      </c>
      <c r="CQ46" s="17">
        <v>-0.13067999999999999</v>
      </c>
      <c r="CR46" s="17">
        <v>5.3</v>
      </c>
      <c r="CS46" s="17">
        <v>4.0787899999999997</v>
      </c>
      <c r="CT46" s="17">
        <v>4.0787899999999997</v>
      </c>
      <c r="CU46" s="17">
        <v>1.2212099999999999</v>
      </c>
      <c r="CV46" s="17">
        <v>16.3</v>
      </c>
      <c r="CW46" s="17">
        <v>22.410769999999999</v>
      </c>
      <c r="CX46" s="17">
        <v>22.410769999999999</v>
      </c>
      <c r="CY46" s="17">
        <v>-6.1107699999999996</v>
      </c>
      <c r="CZ46" s="17">
        <v>4.9000000000000004</v>
      </c>
      <c r="DA46" s="17">
        <v>6.8787000000000003</v>
      </c>
      <c r="DB46" s="17">
        <v>6.8787000000000003</v>
      </c>
      <c r="DC46" s="17">
        <v>-1.9786999999999999</v>
      </c>
      <c r="DD46" s="17"/>
      <c r="DE46" s="17"/>
      <c r="DF46" s="17"/>
      <c r="DG46" s="17">
        <v>0</v>
      </c>
      <c r="DH46" s="17">
        <v>142.5</v>
      </c>
      <c r="DI46" s="17">
        <v>142.44412</v>
      </c>
      <c r="DJ46" s="17">
        <v>142.44412</v>
      </c>
      <c r="DK46" s="17">
        <v>5.5879999999999999E-2</v>
      </c>
      <c r="DL46" s="17"/>
      <c r="DM46" s="17"/>
      <c r="DN46" s="17"/>
      <c r="DO46" s="17">
        <v>0</v>
      </c>
      <c r="DP46" s="17"/>
      <c r="DQ46" s="17"/>
      <c r="DR46" s="17"/>
      <c r="DS46" s="17">
        <v>0</v>
      </c>
      <c r="DT46" s="17"/>
      <c r="DU46" s="17"/>
      <c r="DV46" s="17"/>
      <c r="DW46" s="17">
        <v>0</v>
      </c>
      <c r="DX46" s="17"/>
      <c r="DY46" s="17"/>
      <c r="DZ46" s="17"/>
      <c r="EA46" s="17">
        <v>0</v>
      </c>
      <c r="EB46" s="17">
        <v>110.6</v>
      </c>
      <c r="EC46" s="17">
        <v>112.46647</v>
      </c>
      <c r="ED46" s="17">
        <v>112.46647</v>
      </c>
      <c r="EE46" s="17">
        <v>-1.8664700000000001</v>
      </c>
      <c r="EF46" s="17">
        <v>222.6</v>
      </c>
      <c r="EG46" s="17">
        <v>220.69499999999999</v>
      </c>
      <c r="EH46" s="17">
        <v>220.69499999999999</v>
      </c>
      <c r="EI46" s="17">
        <v>1.905</v>
      </c>
      <c r="EJ46" s="17"/>
      <c r="EK46" s="17"/>
      <c r="EL46" s="17"/>
      <c r="EM46" s="17">
        <v>0</v>
      </c>
      <c r="EN46" s="17"/>
      <c r="EO46" s="17"/>
      <c r="EP46" s="17"/>
      <c r="EQ46" s="17">
        <v>0</v>
      </c>
      <c r="ER46" s="17"/>
      <c r="ES46" s="17"/>
      <c r="ET46" s="17"/>
      <c r="EU46" s="17">
        <v>0</v>
      </c>
      <c r="EV46" s="17">
        <v>6.5</v>
      </c>
      <c r="EW46" s="17">
        <v>6.39</v>
      </c>
      <c r="EX46" s="17">
        <v>6.39</v>
      </c>
      <c r="EY46" s="17">
        <v>0.11</v>
      </c>
      <c r="EZ46" s="17">
        <v>424.2</v>
      </c>
      <c r="FA46" s="17">
        <v>418.96015999999997</v>
      </c>
      <c r="FB46" s="17">
        <v>418.96015999999997</v>
      </c>
      <c r="FC46" s="17">
        <v>5.2398400000000001</v>
      </c>
      <c r="FD46" s="17">
        <v>81.5</v>
      </c>
      <c r="FE46" s="17">
        <v>81.635570000000001</v>
      </c>
      <c r="FF46" s="17">
        <v>81.635570000000001</v>
      </c>
      <c r="FG46" s="17">
        <v>-0.13557</v>
      </c>
      <c r="FH46" s="17">
        <v>150.4</v>
      </c>
      <c r="FI46" s="17">
        <v>151.36251999999999</v>
      </c>
      <c r="FJ46" s="17">
        <v>151.36251999999999</v>
      </c>
      <c r="FK46" s="17">
        <v>-0.96252000000000004</v>
      </c>
      <c r="FL46" s="17">
        <v>41.6</v>
      </c>
      <c r="FM46" s="17">
        <v>41.89893</v>
      </c>
      <c r="FN46" s="17">
        <v>41.89893</v>
      </c>
      <c r="FO46" s="17">
        <v>-0.29892999999999997</v>
      </c>
      <c r="FP46" s="17">
        <v>18.463570000000001</v>
      </c>
      <c r="FQ46" s="17">
        <v>19.21088</v>
      </c>
      <c r="FR46" s="17">
        <v>19.21088</v>
      </c>
      <c r="FS46" s="17">
        <v>-0.74731000000000003</v>
      </c>
      <c r="FT46" s="17">
        <v>18.899999999999999</v>
      </c>
      <c r="FU46" s="17">
        <v>18.46</v>
      </c>
      <c r="FV46" s="17">
        <v>18.46453</v>
      </c>
      <c r="FW46" s="17">
        <v>0.43547000000000002</v>
      </c>
      <c r="FX46" s="17">
        <v>87.8</v>
      </c>
      <c r="FY46" s="17">
        <v>87.773570000000007</v>
      </c>
      <c r="FZ46" s="17">
        <v>87.773570000000007</v>
      </c>
      <c r="GA46" s="17">
        <v>2.6429999999999999E-2</v>
      </c>
      <c r="GB46" s="17">
        <v>162.19999999999999</v>
      </c>
      <c r="GC46" s="17">
        <v>166.98542</v>
      </c>
      <c r="GD46" s="17">
        <v>166.98542</v>
      </c>
      <c r="GE46" s="17">
        <v>-4.7854200000000002</v>
      </c>
      <c r="GF46" s="17">
        <v>162.9</v>
      </c>
      <c r="GG46" s="17">
        <v>166.98542</v>
      </c>
      <c r="GH46" s="17">
        <v>166.98542</v>
      </c>
      <c r="GI46" s="17">
        <v>-4.0854200000000001</v>
      </c>
      <c r="GJ46" s="17">
        <v>175.7</v>
      </c>
      <c r="GK46" s="17">
        <v>167.48688000000001</v>
      </c>
      <c r="GL46" s="17">
        <v>167.48688000000001</v>
      </c>
      <c r="GM46" s="17">
        <v>8.21312</v>
      </c>
      <c r="GN46" s="17">
        <v>105.9</v>
      </c>
      <c r="GO46" s="17">
        <v>110.48202000000001</v>
      </c>
      <c r="GP46" s="17">
        <v>110.48202000000001</v>
      </c>
      <c r="GQ46" s="17">
        <v>-4.58202</v>
      </c>
      <c r="GR46" s="17">
        <v>45.2</v>
      </c>
      <c r="GS46" s="17">
        <v>47.082599999999999</v>
      </c>
      <c r="GT46" s="17">
        <v>47.082599999999999</v>
      </c>
      <c r="GU46" s="17">
        <v>-1.8826000000000001</v>
      </c>
      <c r="GV46" s="17"/>
      <c r="GW46" s="17"/>
      <c r="GX46" s="17">
        <v>45.381999999999998</v>
      </c>
      <c r="GY46" s="17">
        <v>-45.381999999999998</v>
      </c>
      <c r="GZ46" s="17">
        <v>3.8</v>
      </c>
      <c r="HA46" s="17"/>
      <c r="HB46" s="17"/>
      <c r="HC46" s="17">
        <v>3.8</v>
      </c>
      <c r="HD46" s="17">
        <v>31.7</v>
      </c>
      <c r="HE46" s="17">
        <v>33.515149999999998</v>
      </c>
      <c r="HF46" s="17">
        <v>33.515149999999998</v>
      </c>
      <c r="HG46" s="17">
        <v>-1.81515</v>
      </c>
      <c r="HH46" s="17">
        <v>169.3</v>
      </c>
      <c r="HI46" s="17">
        <v>174.55948000000001</v>
      </c>
      <c r="HJ46" s="17">
        <v>174.55948000000001</v>
      </c>
      <c r="HK46" s="17">
        <v>-5.2594799999999999</v>
      </c>
      <c r="HL46" s="17"/>
      <c r="HM46" s="17"/>
      <c r="HN46" s="17"/>
      <c r="HO46" s="17">
        <v>0</v>
      </c>
      <c r="HP46" s="17"/>
      <c r="HQ46" s="17"/>
      <c r="HR46" s="17"/>
      <c r="HS46" s="17">
        <v>0</v>
      </c>
      <c r="HT46" s="17">
        <v>94.9</v>
      </c>
      <c r="HU46" s="17">
        <v>95.545190000000005</v>
      </c>
      <c r="HV46" s="17">
        <v>95.545190000000005</v>
      </c>
      <c r="HW46" s="17">
        <v>-0.64519000000000004</v>
      </c>
      <c r="HX46" s="17"/>
      <c r="HY46" s="17"/>
      <c r="HZ46" s="17"/>
      <c r="IA46" s="17">
        <v>0</v>
      </c>
      <c r="IB46" s="17"/>
      <c r="IC46" s="17"/>
      <c r="ID46" s="17"/>
      <c r="IE46" s="17">
        <v>0</v>
      </c>
      <c r="IF46" s="17">
        <v>45</v>
      </c>
      <c r="IG46" s="17">
        <v>45.265309999999999</v>
      </c>
      <c r="IH46" s="17">
        <v>45.265309999999999</v>
      </c>
      <c r="II46" s="17">
        <v>-0.26530999999999999</v>
      </c>
      <c r="IJ46" s="17"/>
      <c r="IK46" s="17"/>
      <c r="IL46" s="17"/>
      <c r="IM46" s="17">
        <v>0</v>
      </c>
      <c r="IN46" s="17"/>
      <c r="IO46" s="17"/>
      <c r="IP46" s="17"/>
      <c r="IQ46" s="17">
        <v>0</v>
      </c>
      <c r="IR46" s="17"/>
      <c r="IS46" s="17"/>
      <c r="IT46" s="17"/>
      <c r="IU46" s="17">
        <v>0</v>
      </c>
      <c r="IV46" s="17">
        <v>127.3</v>
      </c>
      <c r="IW46" s="17">
        <v>126.84735999999999</v>
      </c>
      <c r="IX46" s="17">
        <v>132.83837</v>
      </c>
      <c r="IY46" s="17">
        <v>-5.5383699999999996</v>
      </c>
      <c r="IZ46" s="17">
        <v>165.5</v>
      </c>
      <c r="JA46" s="17">
        <v>171.57499999999999</v>
      </c>
      <c r="JB46" s="17">
        <v>171.57499999999999</v>
      </c>
      <c r="JC46" s="17">
        <v>-6.0750000000000002</v>
      </c>
      <c r="JD46" s="17">
        <v>146.69999999999999</v>
      </c>
      <c r="JE46" s="17">
        <v>169.78200000000001</v>
      </c>
      <c r="JF46" s="17">
        <v>169.78200000000001</v>
      </c>
      <c r="JG46" s="17">
        <v>-23.082000000000001</v>
      </c>
      <c r="JH46" s="17">
        <v>195.9</v>
      </c>
      <c r="JI46" s="17">
        <v>202.72200000000001</v>
      </c>
      <c r="JJ46" s="17">
        <v>202.72200000000001</v>
      </c>
      <c r="JK46" s="17">
        <v>-6.8220000000000001</v>
      </c>
      <c r="JL46" s="17"/>
      <c r="JM46" s="17"/>
      <c r="JN46" s="17"/>
      <c r="JO46" s="17">
        <v>0</v>
      </c>
      <c r="JP46" s="17">
        <v>71</v>
      </c>
      <c r="JQ46" s="17">
        <v>73.590999999999994</v>
      </c>
      <c r="JR46" s="17">
        <v>73.590999999999994</v>
      </c>
      <c r="JS46" s="17">
        <v>-2.5910000000000002</v>
      </c>
      <c r="JT46" s="17">
        <v>34.5</v>
      </c>
      <c r="JU46" s="17">
        <v>36.905999999999999</v>
      </c>
      <c r="JV46" s="17">
        <v>36.905999999999999</v>
      </c>
      <c r="JW46" s="17">
        <v>-2.4060000000000001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0</v>
      </c>
      <c r="KS46" s="17"/>
      <c r="KT46" s="17"/>
      <c r="KU46" s="17">
        <v>0</v>
      </c>
      <c r="KV46" s="17">
        <v>1.5</v>
      </c>
      <c r="KW46" s="17">
        <v>4.1132999999999997</v>
      </c>
      <c r="KX46" s="17">
        <v>4.1132999999999997</v>
      </c>
      <c r="KY46" s="17">
        <v>-2.6133000000000002</v>
      </c>
      <c r="KZ46" s="17">
        <v>227.3</v>
      </c>
      <c r="LA46" s="17">
        <v>231.26336000000001</v>
      </c>
      <c r="LB46" s="17">
        <v>231.26336000000001</v>
      </c>
      <c r="LC46" s="17">
        <v>-3.9633600000000002</v>
      </c>
      <c r="LD46" s="17">
        <v>115.3</v>
      </c>
      <c r="LE46" s="17">
        <v>114.73898</v>
      </c>
      <c r="LF46" s="17">
        <v>114.73898</v>
      </c>
      <c r="LG46" s="17">
        <v>0.56101999999999996</v>
      </c>
      <c r="LH46" s="17">
        <v>65</v>
      </c>
      <c r="LI46" s="17">
        <v>67.199219999999997</v>
      </c>
      <c r="LJ46" s="17">
        <v>67.199219999999997</v>
      </c>
      <c r="LK46" s="17">
        <v>-2.19922</v>
      </c>
      <c r="LL46" s="17">
        <v>76.400000000000006</v>
      </c>
      <c r="LM46" s="17">
        <v>78.567999999999998</v>
      </c>
      <c r="LN46" s="17">
        <v>78.567999999999998</v>
      </c>
      <c r="LO46" s="17">
        <v>-2.1680000000000001</v>
      </c>
      <c r="LP46" s="17"/>
      <c r="LQ46" s="17">
        <v>29.980560000000001</v>
      </c>
      <c r="LR46" s="17">
        <v>29.980560000000001</v>
      </c>
      <c r="LS46" s="17">
        <v>-29.980560000000001</v>
      </c>
      <c r="LT46" s="17">
        <v>65.5</v>
      </c>
      <c r="LU46" s="17"/>
      <c r="LV46" s="17"/>
      <c r="LW46" s="17">
        <v>65.5</v>
      </c>
      <c r="LX46" s="17">
        <v>0</v>
      </c>
      <c r="LY46" s="17"/>
      <c r="LZ46" s="17">
        <v>38.100529999999999</v>
      </c>
      <c r="MA46" s="17">
        <v>-38.100529999999999</v>
      </c>
      <c r="MB46" s="17">
        <v>0</v>
      </c>
      <c r="MC46" s="17"/>
      <c r="MD46" s="17"/>
      <c r="ME46" s="17">
        <v>0</v>
      </c>
      <c r="MF46" s="17">
        <v>136.69999999999999</v>
      </c>
      <c r="MG46" s="17">
        <v>138.54471000000001</v>
      </c>
      <c r="MH46" s="17">
        <v>138.54471000000001</v>
      </c>
      <c r="MI46" s="17">
        <v>-1.8447100000000001</v>
      </c>
      <c r="MJ46" s="17"/>
      <c r="MK46" s="17"/>
      <c r="ML46" s="17"/>
      <c r="MM46" s="17">
        <v>0</v>
      </c>
      <c r="MN46" s="17">
        <v>72.7</v>
      </c>
      <c r="MO46" s="17">
        <v>69.480379999999997</v>
      </c>
      <c r="MP46" s="17">
        <v>69.480379999999997</v>
      </c>
      <c r="MQ46" s="17">
        <v>3.2196199999999999</v>
      </c>
      <c r="MR46" s="17">
        <v>181.1</v>
      </c>
      <c r="MS46" s="17">
        <v>166.21706</v>
      </c>
      <c r="MT46" s="17"/>
      <c r="MU46" s="17">
        <v>181.1</v>
      </c>
      <c r="MV46" s="17"/>
      <c r="MW46" s="17"/>
      <c r="MX46" s="17"/>
      <c r="MY46" s="17">
        <v>0</v>
      </c>
      <c r="MZ46" s="17"/>
      <c r="NA46" s="17"/>
      <c r="NB46" s="17"/>
      <c r="NC46" s="17">
        <v>0</v>
      </c>
      <c r="ND46" s="17"/>
      <c r="NE46" s="17"/>
      <c r="NF46" s="17"/>
      <c r="NG46" s="17">
        <v>0</v>
      </c>
      <c r="NH46" s="17"/>
      <c r="NI46" s="17"/>
      <c r="NJ46" s="17"/>
      <c r="NK46" s="17">
        <v>0</v>
      </c>
      <c r="NL46" s="17">
        <v>203.2</v>
      </c>
      <c r="NM46" s="17">
        <v>206.49084999999999</v>
      </c>
      <c r="NN46" s="17">
        <v>206.49084999999999</v>
      </c>
      <c r="NO46" s="17">
        <v>-3.2908499999999998</v>
      </c>
      <c r="NP46" s="17">
        <v>97.4</v>
      </c>
      <c r="NQ46" s="17">
        <v>103.55547</v>
      </c>
      <c r="NR46" s="17">
        <v>103.55547</v>
      </c>
      <c r="NS46" s="17">
        <v>-6.1554700000000002</v>
      </c>
      <c r="NT46" s="17"/>
      <c r="NU46" s="17"/>
      <c r="NV46" s="17">
        <v>3.4627500000000002</v>
      </c>
      <c r="NW46" s="17">
        <v>-3.4627500000000002</v>
      </c>
      <c r="NX46" s="17">
        <v>4.5999999999999996</v>
      </c>
      <c r="NY46" s="17"/>
      <c r="NZ46" s="17">
        <v>3.6327500000000001</v>
      </c>
      <c r="OA46" s="17">
        <v>0.96725000000000005</v>
      </c>
      <c r="OB46" s="17">
        <v>20</v>
      </c>
      <c r="OC46" s="17">
        <v>20</v>
      </c>
      <c r="OD46" s="17">
        <v>17.492709999999999</v>
      </c>
      <c r="OE46" s="17">
        <v>2.5072899999999998</v>
      </c>
      <c r="OF46" s="17">
        <v>0</v>
      </c>
      <c r="OG46" s="17"/>
      <c r="OH46" s="17"/>
      <c r="OI46" s="17">
        <v>0</v>
      </c>
      <c r="OJ46" s="17">
        <v>76</v>
      </c>
      <c r="OK46" s="17">
        <v>68.8</v>
      </c>
      <c r="OL46" s="17">
        <v>69.105000000000004</v>
      </c>
      <c r="OM46" s="17">
        <v>6.8949999999999996</v>
      </c>
      <c r="ON46" s="17">
        <v>0</v>
      </c>
      <c r="OO46" s="17"/>
      <c r="OP46" s="17"/>
      <c r="OQ46" s="17">
        <v>0</v>
      </c>
      <c r="OR46" s="17">
        <v>0</v>
      </c>
      <c r="OS46" s="17"/>
      <c r="OT46" s="17"/>
      <c r="OU46" s="17">
        <v>0</v>
      </c>
      <c r="OV46" s="17">
        <v>0</v>
      </c>
      <c r="OW46" s="17"/>
      <c r="OX46" s="17"/>
      <c r="OY46" s="17">
        <v>0</v>
      </c>
      <c r="OZ46" s="17">
        <v>20.3</v>
      </c>
      <c r="PA46" s="17">
        <v>19.436350000000001</v>
      </c>
      <c r="PB46" s="17">
        <v>19.436350000000001</v>
      </c>
      <c r="PC46" s="17">
        <v>0.86365000000000003</v>
      </c>
      <c r="PD46" s="17">
        <v>10</v>
      </c>
      <c r="PE46" s="17">
        <v>9.9830000000000005</v>
      </c>
      <c r="PF46" s="17">
        <v>9.9830000000000005</v>
      </c>
      <c r="PG46" s="17">
        <v>1.7000000000000001E-2</v>
      </c>
      <c r="PH46" s="17">
        <v>5.4</v>
      </c>
      <c r="PI46" s="17">
        <v>5.67</v>
      </c>
      <c r="PJ46" s="17">
        <v>5.67</v>
      </c>
      <c r="PK46" s="17">
        <v>-0.27</v>
      </c>
      <c r="PL46" s="17">
        <v>0</v>
      </c>
      <c r="PM46" s="17"/>
      <c r="PN46" s="17"/>
      <c r="PO46" s="17">
        <v>0</v>
      </c>
      <c r="PP46" s="17">
        <v>0</v>
      </c>
      <c r="PQ46" s="17"/>
      <c r="PR46" s="17"/>
      <c r="PS46" s="17">
        <v>0</v>
      </c>
      <c r="PT46" s="17">
        <v>2.2000000000000002</v>
      </c>
      <c r="PU46" s="17">
        <v>2</v>
      </c>
      <c r="PV46" s="17">
        <v>2</v>
      </c>
      <c r="PW46" s="17">
        <v>0.2</v>
      </c>
      <c r="PX46" s="17"/>
      <c r="PY46" s="17"/>
      <c r="PZ46" s="17"/>
      <c r="QA46" s="17">
        <v>0</v>
      </c>
      <c r="QB46" s="17">
        <v>5</v>
      </c>
      <c r="QC46" s="17">
        <v>5</v>
      </c>
      <c r="QD46" s="17">
        <v>5</v>
      </c>
      <c r="QE46" s="17">
        <v>0</v>
      </c>
      <c r="QF46" s="17">
        <v>20.3</v>
      </c>
      <c r="QG46" s="17">
        <v>20.274049999999999</v>
      </c>
      <c r="QH46" s="17">
        <v>20.274049999999999</v>
      </c>
      <c r="QI46" s="17">
        <v>2.5950000000000001E-2</v>
      </c>
      <c r="QJ46" s="17">
        <v>20</v>
      </c>
      <c r="QK46" s="17">
        <v>19.436350000000001</v>
      </c>
      <c r="QL46" s="17">
        <v>19.436350000000001</v>
      </c>
      <c r="QM46" s="17">
        <v>0.56364999999999998</v>
      </c>
      <c r="QN46" s="17">
        <v>18.399999999999999</v>
      </c>
      <c r="QO46" s="17">
        <v>17.492709999999999</v>
      </c>
      <c r="QP46" s="17">
        <v>17.492709999999999</v>
      </c>
      <c r="QQ46" s="17">
        <v>0.90729000000000004</v>
      </c>
      <c r="QR46" s="17">
        <v>3.5</v>
      </c>
      <c r="QS46" s="17">
        <v>3.5</v>
      </c>
      <c r="QT46" s="17">
        <v>3.5</v>
      </c>
      <c r="QU46" s="17">
        <v>0</v>
      </c>
      <c r="QV46" s="17">
        <v>18.399999999999999</v>
      </c>
      <c r="QW46" s="17">
        <v>17.881440000000001</v>
      </c>
      <c r="QX46" s="17">
        <v>17.881440000000001</v>
      </c>
      <c r="QY46" s="17">
        <v>0.51856000000000002</v>
      </c>
      <c r="QZ46" s="17">
        <v>0</v>
      </c>
      <c r="RA46" s="17"/>
      <c r="RB46" s="17"/>
      <c r="RC46" s="17">
        <v>0</v>
      </c>
      <c r="RD46" s="17">
        <v>0</v>
      </c>
      <c r="RE46" s="17"/>
      <c r="RF46" s="17"/>
      <c r="RG46" s="17">
        <v>0</v>
      </c>
      <c r="RH46" s="17">
        <v>21.1</v>
      </c>
      <c r="RI46" s="17">
        <v>16.957999999999998</v>
      </c>
      <c r="RJ46" s="17">
        <v>16.957999999999998</v>
      </c>
      <c r="RK46" s="17">
        <v>4.1420000000000003</v>
      </c>
      <c r="RL46" s="17">
        <v>70.3</v>
      </c>
      <c r="RM46" s="17">
        <v>51.7</v>
      </c>
      <c r="RN46" s="17">
        <v>54.341999999999999</v>
      </c>
      <c r="RO46" s="17">
        <v>15.958</v>
      </c>
      <c r="RP46" s="17">
        <v>0</v>
      </c>
      <c r="RQ46" s="17"/>
      <c r="RR46" s="17"/>
      <c r="RS46" s="17">
        <v>0</v>
      </c>
      <c r="RT46" s="17">
        <v>3.2</v>
      </c>
      <c r="RU46" s="17">
        <v>3.2010000000000001</v>
      </c>
      <c r="RV46" s="17">
        <v>3.2010000000000001</v>
      </c>
      <c r="RW46" s="17">
        <v>-1E-3</v>
      </c>
      <c r="RX46" s="17">
        <v>20.3</v>
      </c>
      <c r="RY46" s="17">
        <v>19.792000000000002</v>
      </c>
      <c r="RZ46" s="17">
        <v>19.792000000000002</v>
      </c>
      <c r="SA46" s="17">
        <v>0.50800000000000001</v>
      </c>
      <c r="SB46" s="17">
        <v>3.2</v>
      </c>
      <c r="SC46" s="17">
        <v>2</v>
      </c>
      <c r="SD46" s="17">
        <v>2</v>
      </c>
      <c r="SE46" s="17">
        <v>1.2</v>
      </c>
      <c r="SF46" s="17"/>
      <c r="SG46" s="17"/>
      <c r="SH46" s="17"/>
      <c r="SI46" s="17">
        <v>0</v>
      </c>
      <c r="SJ46" s="17">
        <v>0</v>
      </c>
      <c r="SK46" s="17"/>
      <c r="SL46" s="17"/>
      <c r="SM46" s="17">
        <v>0</v>
      </c>
      <c r="SN46" s="17">
        <v>19.899999999999999</v>
      </c>
      <c r="SO46" s="17">
        <v>19.1448</v>
      </c>
      <c r="SP46" s="17">
        <v>19.1448</v>
      </c>
      <c r="SQ46" s="17">
        <v>0.75519999999999998</v>
      </c>
      <c r="SR46" s="17">
        <v>6</v>
      </c>
      <c r="SS46" s="17"/>
      <c r="ST46" s="17">
        <v>12.244899999999999</v>
      </c>
      <c r="SU46" s="17">
        <v>-6.2449000000000003</v>
      </c>
      <c r="SV46" s="17">
        <v>20.2</v>
      </c>
      <c r="SW46" s="17">
        <v>19.436350000000001</v>
      </c>
      <c r="SX46" s="17">
        <v>19.436350000000001</v>
      </c>
      <c r="SY46" s="17">
        <v>0.76365000000000005</v>
      </c>
      <c r="SZ46" s="17">
        <v>20.3</v>
      </c>
      <c r="TA46" s="17">
        <v>19.436350000000001</v>
      </c>
      <c r="TB46" s="17">
        <v>19.436350000000001</v>
      </c>
      <c r="TC46" s="17">
        <v>0.86365000000000003</v>
      </c>
      <c r="TD46" s="17">
        <v>7.5</v>
      </c>
      <c r="TE46" s="17">
        <v>8.8889999999999993</v>
      </c>
      <c r="TF46" s="17">
        <v>8.8889999999999993</v>
      </c>
      <c r="TG46" s="17">
        <v>-1.389</v>
      </c>
      <c r="TH46" s="17">
        <v>27.8</v>
      </c>
      <c r="TI46" s="17">
        <v>17.361000000000001</v>
      </c>
      <c r="TJ46" s="17">
        <v>17.361000000000001</v>
      </c>
      <c r="TK46" s="17">
        <v>10.439</v>
      </c>
      <c r="TL46" s="17">
        <v>0</v>
      </c>
      <c r="TM46" s="17"/>
      <c r="TN46" s="17"/>
      <c r="TO46" s="17">
        <v>0</v>
      </c>
      <c r="TP46" s="17">
        <v>33.4</v>
      </c>
      <c r="TQ46" s="17">
        <v>55.213999999999999</v>
      </c>
      <c r="TR46" s="17">
        <v>55.213999999999999</v>
      </c>
      <c r="TS46" s="17">
        <v>-21.814</v>
      </c>
      <c r="TT46" s="17">
        <v>104.25</v>
      </c>
      <c r="TU46" s="17">
        <v>66.8</v>
      </c>
      <c r="TV46" s="17">
        <v>83.897999999999996</v>
      </c>
      <c r="TW46" s="17">
        <v>20.352</v>
      </c>
      <c r="TX46" s="17">
        <v>4.3</v>
      </c>
      <c r="TY46" s="17">
        <v>3.0270000000000001</v>
      </c>
      <c r="TZ46" s="17">
        <v>3.0270000000000001</v>
      </c>
      <c r="UA46" s="17">
        <v>1.2729999999999999</v>
      </c>
      <c r="UB46" s="17">
        <v>2.6</v>
      </c>
      <c r="UC46" s="17">
        <v>6.06</v>
      </c>
      <c r="UD46" s="17">
        <v>6.06</v>
      </c>
      <c r="UE46" s="17">
        <v>-3.46</v>
      </c>
      <c r="UF46" s="17">
        <v>0</v>
      </c>
      <c r="UG46" s="17"/>
      <c r="UH46" s="17"/>
      <c r="UI46" s="17">
        <v>0</v>
      </c>
      <c r="UJ46" s="17">
        <v>21</v>
      </c>
      <c r="UK46" s="17">
        <v>21</v>
      </c>
      <c r="UL46" s="17">
        <v>19.436350000000001</v>
      </c>
      <c r="UM46" s="17">
        <v>1.56365</v>
      </c>
      <c r="UN46" s="17">
        <v>8.1</v>
      </c>
      <c r="UO46" s="17">
        <v>8</v>
      </c>
      <c r="UP46" s="17">
        <v>8</v>
      </c>
      <c r="UQ46" s="17">
        <v>0.1</v>
      </c>
      <c r="UR46" s="17"/>
      <c r="US46" s="17"/>
      <c r="UT46" s="17"/>
      <c r="UU46" s="17">
        <v>0</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0</v>
      </c>
      <c r="VI46" s="17">
        <v>1.7709999999999999</v>
      </c>
      <c r="VJ46" s="17">
        <v>1.7709999999999999</v>
      </c>
      <c r="VK46" s="17">
        <v>-1.7709999999999999</v>
      </c>
      <c r="VL46" s="17">
        <v>0</v>
      </c>
      <c r="VM46" s="17"/>
      <c r="VN46" s="17"/>
      <c r="VO46" s="17">
        <v>0</v>
      </c>
      <c r="VP46" s="17">
        <v>0</v>
      </c>
      <c r="VQ46" s="17"/>
      <c r="VR46" s="17"/>
      <c r="VS46" s="17">
        <v>0</v>
      </c>
      <c r="VT46" s="17">
        <v>0</v>
      </c>
      <c r="VU46" s="17"/>
      <c r="VV46" s="17"/>
      <c r="VW46" s="17">
        <v>0</v>
      </c>
      <c r="VX46" s="17"/>
      <c r="VY46" s="17">
        <v>0.6</v>
      </c>
      <c r="VZ46" s="17">
        <v>0.6</v>
      </c>
      <c r="WA46" s="17">
        <v>-0.6</v>
      </c>
      <c r="WB46" s="17">
        <v>96.6</v>
      </c>
      <c r="WC46" s="17">
        <v>88.2</v>
      </c>
      <c r="WD46" s="17">
        <v>88.281000000000006</v>
      </c>
      <c r="WE46" s="17">
        <v>8.3190000000000008</v>
      </c>
      <c r="WF46" s="17">
        <v>85.6</v>
      </c>
      <c r="WG46" s="17">
        <v>71.400000000000006</v>
      </c>
      <c r="WH46" s="17">
        <v>84</v>
      </c>
      <c r="WI46" s="17">
        <v>1.6</v>
      </c>
      <c r="WJ46" s="17">
        <v>0</v>
      </c>
      <c r="WK46" s="17"/>
      <c r="WL46" s="17"/>
      <c r="WM46" s="17">
        <v>0</v>
      </c>
      <c r="WN46" s="17">
        <v>3</v>
      </c>
      <c r="WO46" s="17">
        <v>4.2</v>
      </c>
      <c r="WP46" s="17">
        <v>4.2</v>
      </c>
      <c r="WQ46" s="17">
        <v>-1.2</v>
      </c>
      <c r="WR46" s="17">
        <v>2.2999999999999998</v>
      </c>
      <c r="WS46" s="17">
        <v>2.4</v>
      </c>
      <c r="WT46" s="17">
        <v>2.4</v>
      </c>
      <c r="WU46" s="17">
        <v>-0.1</v>
      </c>
      <c r="WV46" s="17">
        <v>2.2999999999999998</v>
      </c>
      <c r="WW46" s="17">
        <v>2.4</v>
      </c>
      <c r="WX46" s="17">
        <v>2.4</v>
      </c>
      <c r="WY46" s="17">
        <v>-0.1</v>
      </c>
      <c r="WZ46" s="17">
        <v>1.6</v>
      </c>
      <c r="XA46" s="17">
        <v>2.8</v>
      </c>
      <c r="XB46" s="17">
        <v>2.8</v>
      </c>
      <c r="XC46" s="17">
        <v>-1.2</v>
      </c>
      <c r="XD46" s="17">
        <v>0</v>
      </c>
      <c r="XE46" s="17"/>
      <c r="XF46" s="17"/>
      <c r="XG46" s="17">
        <v>0</v>
      </c>
      <c r="XH46" s="17">
        <v>6.6</v>
      </c>
      <c r="XI46" s="17">
        <v>7.8</v>
      </c>
      <c r="XJ46" s="17">
        <v>7.8</v>
      </c>
      <c r="XK46" s="17">
        <v>-1.2</v>
      </c>
      <c r="XL46" s="17">
        <v>20</v>
      </c>
      <c r="XM46" s="17">
        <v>19.241980000000002</v>
      </c>
      <c r="XN46" s="17">
        <v>19.241980000000002</v>
      </c>
      <c r="XO46" s="17">
        <v>0.75802000000000003</v>
      </c>
      <c r="XP46" s="17">
        <v>20</v>
      </c>
      <c r="XQ46" s="17">
        <v>19.241980000000002</v>
      </c>
      <c r="XR46" s="17">
        <v>19.241980000000002</v>
      </c>
      <c r="XS46" s="17">
        <v>0.75802000000000003</v>
      </c>
      <c r="XT46" s="17">
        <v>5.4</v>
      </c>
      <c r="XU46" s="17"/>
      <c r="XV46" s="17"/>
      <c r="XW46" s="17">
        <v>5.4</v>
      </c>
      <c r="XX46" s="17"/>
      <c r="XY46" s="17"/>
      <c r="XZ46" s="17"/>
      <c r="YA46" s="17">
        <v>0</v>
      </c>
      <c r="YB46" s="17"/>
      <c r="YC46" s="17"/>
      <c r="YD46" s="17">
        <v>20</v>
      </c>
      <c r="YE46" s="17">
        <v>-20</v>
      </c>
      <c r="YF46" s="17">
        <v>16.7</v>
      </c>
      <c r="YG46" s="17">
        <v>14</v>
      </c>
      <c r="YH46" s="17">
        <v>14</v>
      </c>
      <c r="YI46" s="17">
        <v>2.7</v>
      </c>
      <c r="YJ46" s="17">
        <v>15.1</v>
      </c>
      <c r="YK46" s="17">
        <v>13</v>
      </c>
      <c r="YL46" s="17">
        <v>13</v>
      </c>
      <c r="YM46" s="17">
        <v>2.1</v>
      </c>
      <c r="YN46" s="17">
        <v>5.4</v>
      </c>
      <c r="YO46" s="17">
        <v>7.95</v>
      </c>
      <c r="YP46" s="17">
        <v>7.95</v>
      </c>
      <c r="YQ46" s="17">
        <v>-2.5499999999999998</v>
      </c>
      <c r="YR46" s="17">
        <v>11</v>
      </c>
      <c r="YS46" s="17">
        <v>11</v>
      </c>
      <c r="YT46" s="17">
        <v>11</v>
      </c>
      <c r="YU46" s="17">
        <v>0</v>
      </c>
      <c r="YV46" s="17">
        <v>21.9</v>
      </c>
      <c r="YW46" s="17">
        <v>20</v>
      </c>
      <c r="YX46" s="17">
        <v>20</v>
      </c>
      <c r="YY46" s="17">
        <v>1.9</v>
      </c>
    </row>
    <row r="47" spans="1:675" ht="24" customHeight="1" x14ac:dyDescent="0.25">
      <c r="A47" s="1"/>
      <c r="B47" s="16" t="s">
        <v>71</v>
      </c>
      <c r="C47" s="16" t="s">
        <v>851</v>
      </c>
      <c r="D47" s="17">
        <v>202.5</v>
      </c>
      <c r="E47" s="17">
        <v>203.40136000000001</v>
      </c>
      <c r="F47" s="17">
        <v>203.40136000000001</v>
      </c>
      <c r="G47" s="17">
        <v>-0.90136000000000005</v>
      </c>
      <c r="H47" s="17">
        <v>642.20000000000005</v>
      </c>
      <c r="I47" s="17">
        <v>600.09135000000003</v>
      </c>
      <c r="J47" s="17">
        <v>629.11312999999996</v>
      </c>
      <c r="K47" s="17">
        <v>13.086869999999999</v>
      </c>
      <c r="L47" s="17">
        <v>209</v>
      </c>
      <c r="M47" s="17">
        <v>195.4101</v>
      </c>
      <c r="N47" s="17">
        <v>204.86058</v>
      </c>
      <c r="O47" s="17">
        <v>4.1394200000000003</v>
      </c>
      <c r="P47" s="17"/>
      <c r="Q47" s="17"/>
      <c r="R47" s="17"/>
      <c r="S47" s="17">
        <v>0</v>
      </c>
      <c r="T47" s="17"/>
      <c r="U47" s="17"/>
      <c r="V47" s="17"/>
      <c r="W47" s="17">
        <v>0</v>
      </c>
      <c r="X47" s="17">
        <v>90.1</v>
      </c>
      <c r="Y47" s="17">
        <v>91.867829999999998</v>
      </c>
      <c r="Z47" s="17">
        <v>91.867829999999998</v>
      </c>
      <c r="AA47" s="17">
        <v>-1.76783</v>
      </c>
      <c r="AB47" s="17">
        <v>228.9</v>
      </c>
      <c r="AC47" s="17">
        <v>242</v>
      </c>
      <c r="AD47" s="17">
        <v>242</v>
      </c>
      <c r="AE47" s="17">
        <v>-13.1</v>
      </c>
      <c r="AF47" s="17">
        <v>27</v>
      </c>
      <c r="AG47" s="17">
        <v>27.80639</v>
      </c>
      <c r="AH47" s="17"/>
      <c r="AI47" s="17">
        <v>27</v>
      </c>
      <c r="AJ47" s="17"/>
      <c r="AK47" s="17"/>
      <c r="AL47" s="17"/>
      <c r="AM47" s="17">
        <v>0</v>
      </c>
      <c r="AN47" s="17">
        <v>174</v>
      </c>
      <c r="AO47" s="17">
        <v>189.64879999999999</v>
      </c>
      <c r="AP47" s="17">
        <v>189.64879999999999</v>
      </c>
      <c r="AQ47" s="17">
        <v>-15.6488</v>
      </c>
      <c r="AR47" s="17">
        <v>194.5</v>
      </c>
      <c r="AS47" s="17">
        <v>189.64879999999999</v>
      </c>
      <c r="AT47" s="17">
        <v>189.64879999999999</v>
      </c>
      <c r="AU47" s="17">
        <v>4.8512000000000004</v>
      </c>
      <c r="AV47" s="17">
        <v>0</v>
      </c>
      <c r="AW47" s="17"/>
      <c r="AX47" s="17"/>
      <c r="AY47" s="17">
        <v>0</v>
      </c>
      <c r="AZ47" s="17">
        <v>190.6</v>
      </c>
      <c r="BA47" s="17">
        <v>190.21832000000001</v>
      </c>
      <c r="BB47" s="17">
        <v>190.21832000000001</v>
      </c>
      <c r="BC47" s="17">
        <v>0.38168000000000002</v>
      </c>
      <c r="BD47" s="17">
        <v>201.6</v>
      </c>
      <c r="BE47" s="17">
        <v>207.24285</v>
      </c>
      <c r="BF47" s="17">
        <v>207.24285</v>
      </c>
      <c r="BG47" s="17">
        <v>-5.6428500000000001</v>
      </c>
      <c r="BH47" s="17">
        <v>107.7</v>
      </c>
      <c r="BI47" s="17">
        <v>103.93259999999999</v>
      </c>
      <c r="BJ47" s="17">
        <v>103.93259999999999</v>
      </c>
      <c r="BK47" s="17">
        <v>3.7673999999999999</v>
      </c>
      <c r="BL47" s="17">
        <v>529</v>
      </c>
      <c r="BM47" s="17">
        <v>557.29155000000003</v>
      </c>
      <c r="BN47" s="17">
        <v>557.29155000000003</v>
      </c>
      <c r="BO47" s="17">
        <v>-28.291550000000001</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166</v>
      </c>
      <c r="CK47" s="17">
        <v>164.06706</v>
      </c>
      <c r="CL47" s="17">
        <v>164.06706</v>
      </c>
      <c r="CM47" s="17">
        <v>1.9329400000000001</v>
      </c>
      <c r="CN47" s="17">
        <v>7.5</v>
      </c>
      <c r="CO47" s="17">
        <v>7.4306799999999997</v>
      </c>
      <c r="CP47" s="17">
        <v>7.4306799999999997</v>
      </c>
      <c r="CQ47" s="17">
        <v>6.9320000000000007E-2</v>
      </c>
      <c r="CR47" s="17">
        <v>5.5</v>
      </c>
      <c r="CS47" s="17">
        <v>4.0787899999999997</v>
      </c>
      <c r="CT47" s="17">
        <v>4.0787899999999997</v>
      </c>
      <c r="CU47" s="17">
        <v>1.4212100000000001</v>
      </c>
      <c r="CV47" s="17">
        <v>16.399999999999999</v>
      </c>
      <c r="CW47" s="17">
        <v>22.410769999999999</v>
      </c>
      <c r="CX47" s="17">
        <v>22.410769999999999</v>
      </c>
      <c r="CY47" s="17">
        <v>-6.0107699999999999</v>
      </c>
      <c r="CZ47" s="17">
        <v>4.9000000000000004</v>
      </c>
      <c r="DA47" s="17">
        <v>6.8787000000000003</v>
      </c>
      <c r="DB47" s="17">
        <v>6.8787000000000003</v>
      </c>
      <c r="DC47" s="17">
        <v>-1.9786999999999999</v>
      </c>
      <c r="DD47" s="17"/>
      <c r="DE47" s="17"/>
      <c r="DF47" s="17"/>
      <c r="DG47" s="17">
        <v>0</v>
      </c>
      <c r="DH47" s="17">
        <v>142.80000000000001</v>
      </c>
      <c r="DI47" s="17">
        <v>142.44412</v>
      </c>
      <c r="DJ47" s="17">
        <v>142.44412</v>
      </c>
      <c r="DK47" s="17">
        <v>0.35587999999999997</v>
      </c>
      <c r="DL47" s="17"/>
      <c r="DM47" s="17"/>
      <c r="DN47" s="17"/>
      <c r="DO47" s="17">
        <v>0</v>
      </c>
      <c r="DP47" s="17"/>
      <c r="DQ47" s="17"/>
      <c r="DR47" s="17"/>
      <c r="DS47" s="17">
        <v>0</v>
      </c>
      <c r="DT47" s="17"/>
      <c r="DU47" s="17"/>
      <c r="DV47" s="17"/>
      <c r="DW47" s="17">
        <v>0</v>
      </c>
      <c r="DX47" s="17"/>
      <c r="DY47" s="17"/>
      <c r="DZ47" s="17"/>
      <c r="EA47" s="17">
        <v>0</v>
      </c>
      <c r="EB47" s="17">
        <v>110.5</v>
      </c>
      <c r="EC47" s="17">
        <v>112.46647</v>
      </c>
      <c r="ED47" s="17">
        <v>112.46647</v>
      </c>
      <c r="EE47" s="17">
        <v>-1.9664699999999999</v>
      </c>
      <c r="EF47" s="17">
        <v>132.9</v>
      </c>
      <c r="EG47" s="17">
        <v>130.92196000000001</v>
      </c>
      <c r="EH47" s="17">
        <v>130.92196000000001</v>
      </c>
      <c r="EI47" s="17">
        <v>1.97804</v>
      </c>
      <c r="EJ47" s="17"/>
      <c r="EK47" s="17"/>
      <c r="EL47" s="17"/>
      <c r="EM47" s="17">
        <v>0</v>
      </c>
      <c r="EN47" s="17"/>
      <c r="EO47" s="17"/>
      <c r="EP47" s="17"/>
      <c r="EQ47" s="17">
        <v>0</v>
      </c>
      <c r="ER47" s="17"/>
      <c r="ES47" s="17"/>
      <c r="ET47" s="17"/>
      <c r="EU47" s="17">
        <v>0</v>
      </c>
      <c r="EV47" s="17">
        <v>6.5</v>
      </c>
      <c r="EW47" s="17">
        <v>6.39</v>
      </c>
      <c r="EX47" s="17">
        <v>6.39</v>
      </c>
      <c r="EY47" s="17">
        <v>0.11</v>
      </c>
      <c r="EZ47" s="17">
        <v>446.1</v>
      </c>
      <c r="FA47" s="17">
        <v>449.28086000000002</v>
      </c>
      <c r="FB47" s="17">
        <v>449.28086000000002</v>
      </c>
      <c r="FC47" s="17">
        <v>-3.18086</v>
      </c>
      <c r="FD47" s="17">
        <v>81.5</v>
      </c>
      <c r="FE47" s="17">
        <v>81.635570000000001</v>
      </c>
      <c r="FF47" s="17">
        <v>81.635570000000001</v>
      </c>
      <c r="FG47" s="17">
        <v>-0.13557</v>
      </c>
      <c r="FH47" s="17">
        <v>137.30000000000001</v>
      </c>
      <c r="FI47" s="17">
        <v>142.04259999999999</v>
      </c>
      <c r="FJ47" s="17">
        <v>142.04259999999999</v>
      </c>
      <c r="FK47" s="17">
        <v>-4.7426000000000004</v>
      </c>
      <c r="FL47" s="17">
        <v>41.9</v>
      </c>
      <c r="FM47" s="17">
        <v>41.89893</v>
      </c>
      <c r="FN47" s="17">
        <v>41.89893</v>
      </c>
      <c r="FO47" s="17">
        <v>1.07E-3</v>
      </c>
      <c r="FP47" s="17">
        <v>17.488399999999999</v>
      </c>
      <c r="FQ47" s="17">
        <v>19.21088</v>
      </c>
      <c r="FR47" s="17">
        <v>19.21088</v>
      </c>
      <c r="FS47" s="17">
        <v>-1.72248</v>
      </c>
      <c r="FT47" s="17">
        <v>18.899999999999999</v>
      </c>
      <c r="FU47" s="17">
        <v>18.46</v>
      </c>
      <c r="FV47" s="17">
        <v>18.46453</v>
      </c>
      <c r="FW47" s="17">
        <v>0.43547000000000002</v>
      </c>
      <c r="FX47" s="17">
        <v>88.4</v>
      </c>
      <c r="FY47" s="17">
        <v>87.773570000000007</v>
      </c>
      <c r="FZ47" s="17">
        <v>87.773570000000007</v>
      </c>
      <c r="GA47" s="17">
        <v>0.62643000000000004</v>
      </c>
      <c r="GB47" s="17">
        <v>179</v>
      </c>
      <c r="GC47" s="17">
        <v>185.82039</v>
      </c>
      <c r="GD47" s="17">
        <v>185.82039</v>
      </c>
      <c r="GE47" s="17">
        <v>-6.8203899999999997</v>
      </c>
      <c r="GF47" s="17">
        <v>179.3</v>
      </c>
      <c r="GG47" s="17">
        <v>185.82039</v>
      </c>
      <c r="GH47" s="17">
        <v>185.82039</v>
      </c>
      <c r="GI47" s="17">
        <v>-6.5203899999999999</v>
      </c>
      <c r="GJ47" s="17">
        <v>184.7</v>
      </c>
      <c r="GK47" s="17">
        <v>186.37841</v>
      </c>
      <c r="GL47" s="17">
        <v>186.37841</v>
      </c>
      <c r="GM47" s="17">
        <v>-1.67841</v>
      </c>
      <c r="GN47" s="17">
        <v>106</v>
      </c>
      <c r="GO47" s="17">
        <v>110.48202000000001</v>
      </c>
      <c r="GP47" s="17">
        <v>110.48202000000001</v>
      </c>
      <c r="GQ47" s="17">
        <v>-4.4820200000000003</v>
      </c>
      <c r="GR47" s="17">
        <v>38</v>
      </c>
      <c r="GS47" s="17">
        <v>37.900869999999998</v>
      </c>
      <c r="GT47" s="17">
        <v>37.900869999999998</v>
      </c>
      <c r="GU47" s="17">
        <v>9.9129999999999996E-2</v>
      </c>
      <c r="GV47" s="17"/>
      <c r="GW47" s="17"/>
      <c r="GX47" s="17">
        <v>39.381999999999998</v>
      </c>
      <c r="GY47" s="17">
        <v>-39.381999999999998</v>
      </c>
      <c r="GZ47" s="17">
        <v>3.8</v>
      </c>
      <c r="HA47" s="17"/>
      <c r="HB47" s="17"/>
      <c r="HC47" s="17">
        <v>3.8</v>
      </c>
      <c r="HD47" s="17">
        <v>32.1</v>
      </c>
      <c r="HE47" s="17">
        <v>33.515149999999998</v>
      </c>
      <c r="HF47" s="17">
        <v>33.515149999999998</v>
      </c>
      <c r="HG47" s="17">
        <v>-1.4151499999999999</v>
      </c>
      <c r="HH47" s="17">
        <v>162.1</v>
      </c>
      <c r="HI47" s="17">
        <v>164.13149000000001</v>
      </c>
      <c r="HJ47" s="17">
        <v>174.55948000000001</v>
      </c>
      <c r="HK47" s="17">
        <v>-12.459479999999999</v>
      </c>
      <c r="HL47" s="17"/>
      <c r="HM47" s="17"/>
      <c r="HN47" s="17"/>
      <c r="HO47" s="17">
        <v>0</v>
      </c>
      <c r="HP47" s="17"/>
      <c r="HQ47" s="17"/>
      <c r="HR47" s="17"/>
      <c r="HS47" s="17">
        <v>0</v>
      </c>
      <c r="HT47" s="17">
        <v>95.1</v>
      </c>
      <c r="HU47" s="17">
        <v>95.545190000000005</v>
      </c>
      <c r="HV47" s="17">
        <v>95.545190000000005</v>
      </c>
      <c r="HW47" s="17">
        <v>-0.44518999999999997</v>
      </c>
      <c r="HX47" s="17"/>
      <c r="HY47" s="17"/>
      <c r="HZ47" s="17"/>
      <c r="IA47" s="17">
        <v>0</v>
      </c>
      <c r="IB47" s="17"/>
      <c r="IC47" s="17"/>
      <c r="ID47" s="17"/>
      <c r="IE47" s="17">
        <v>0</v>
      </c>
      <c r="IF47" s="17">
        <v>44.8</v>
      </c>
      <c r="IG47" s="17">
        <v>45.265309999999999</v>
      </c>
      <c r="IH47" s="17">
        <v>45.265309999999999</v>
      </c>
      <c r="II47" s="17">
        <v>-0.46531</v>
      </c>
      <c r="IJ47" s="17"/>
      <c r="IK47" s="17"/>
      <c r="IL47" s="17"/>
      <c r="IM47" s="17">
        <v>0</v>
      </c>
      <c r="IN47" s="17"/>
      <c r="IO47" s="17"/>
      <c r="IP47" s="17"/>
      <c r="IQ47" s="17">
        <v>0</v>
      </c>
      <c r="IR47" s="17"/>
      <c r="IS47" s="17"/>
      <c r="IT47" s="17"/>
      <c r="IU47" s="17">
        <v>0</v>
      </c>
      <c r="IV47" s="17">
        <v>127.5</v>
      </c>
      <c r="IW47" s="17">
        <v>126.84735999999999</v>
      </c>
      <c r="IX47" s="17">
        <v>132.83837</v>
      </c>
      <c r="IY47" s="17">
        <v>-5.3383700000000003</v>
      </c>
      <c r="IZ47" s="17">
        <v>165.7</v>
      </c>
      <c r="JA47" s="17">
        <v>171.57499999999999</v>
      </c>
      <c r="JB47" s="17">
        <v>171.57499999999999</v>
      </c>
      <c r="JC47" s="17">
        <v>-5.875</v>
      </c>
      <c r="JD47" s="17">
        <v>161.30000000000001</v>
      </c>
      <c r="JE47" s="17">
        <v>169.78200000000001</v>
      </c>
      <c r="JF47" s="17">
        <v>165.06403</v>
      </c>
      <c r="JG47" s="17">
        <v>-3.76403</v>
      </c>
      <c r="JH47" s="17">
        <v>196.2</v>
      </c>
      <c r="JI47" s="17">
        <v>202.72200000000001</v>
      </c>
      <c r="JJ47" s="17">
        <v>202.72200000000001</v>
      </c>
      <c r="JK47" s="17">
        <v>-6.5220000000000002</v>
      </c>
      <c r="JL47" s="17"/>
      <c r="JM47" s="17"/>
      <c r="JN47" s="17"/>
      <c r="JO47" s="17">
        <v>0</v>
      </c>
      <c r="JP47" s="17">
        <v>71.3</v>
      </c>
      <c r="JQ47" s="17">
        <v>73.590999999999994</v>
      </c>
      <c r="JR47" s="17">
        <v>73.590999999999994</v>
      </c>
      <c r="JS47" s="17">
        <v>-2.2909999999999999</v>
      </c>
      <c r="JT47" s="17">
        <v>34.6</v>
      </c>
      <c r="JU47" s="17">
        <v>36.905999999999999</v>
      </c>
      <c r="JV47" s="17">
        <v>36.905999999999999</v>
      </c>
      <c r="JW47" s="17">
        <v>-2.306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0</v>
      </c>
      <c r="KS47" s="17"/>
      <c r="KT47" s="17"/>
      <c r="KU47" s="17">
        <v>0</v>
      </c>
      <c r="KV47" s="17">
        <v>2.1</v>
      </c>
      <c r="KW47" s="17">
        <v>4.1132999999999997</v>
      </c>
      <c r="KX47" s="17">
        <v>4.1132999999999997</v>
      </c>
      <c r="KY47" s="17">
        <v>-2.0133000000000001</v>
      </c>
      <c r="KZ47" s="17">
        <v>215.3</v>
      </c>
      <c r="LA47" s="17">
        <v>227.57566</v>
      </c>
      <c r="LB47" s="17">
        <v>227.57566</v>
      </c>
      <c r="LC47" s="17">
        <v>-12.27566</v>
      </c>
      <c r="LD47" s="17">
        <v>123.1</v>
      </c>
      <c r="LE47" s="17">
        <v>125.8177</v>
      </c>
      <c r="LF47" s="17">
        <v>125.8177</v>
      </c>
      <c r="LG47" s="17">
        <v>-2.7176999999999998</v>
      </c>
      <c r="LH47" s="17">
        <v>65.2</v>
      </c>
      <c r="LI47" s="17">
        <v>67.199219999999997</v>
      </c>
      <c r="LJ47" s="17">
        <v>67.199219999999997</v>
      </c>
      <c r="LK47" s="17">
        <v>-1.99922</v>
      </c>
      <c r="LL47" s="17">
        <v>76.3</v>
      </c>
      <c r="LM47" s="17">
        <v>78.567999999999998</v>
      </c>
      <c r="LN47" s="17">
        <v>78.567999999999998</v>
      </c>
      <c r="LO47" s="17">
        <v>-2.2679999999999998</v>
      </c>
      <c r="LP47" s="17"/>
      <c r="LQ47" s="17">
        <v>29.980560000000001</v>
      </c>
      <c r="LR47" s="17">
        <v>29.980560000000001</v>
      </c>
      <c r="LS47" s="17">
        <v>-29.980560000000001</v>
      </c>
      <c r="LT47" s="17">
        <v>65.599999999999994</v>
      </c>
      <c r="LU47" s="17"/>
      <c r="LV47" s="17"/>
      <c r="LW47" s="17">
        <v>65.599999999999994</v>
      </c>
      <c r="LX47" s="17">
        <v>0</v>
      </c>
      <c r="LY47" s="17"/>
      <c r="LZ47" s="17">
        <v>32.955719999999999</v>
      </c>
      <c r="MA47" s="17">
        <v>-32.955719999999999</v>
      </c>
      <c r="MB47" s="17">
        <v>0</v>
      </c>
      <c r="MC47" s="17"/>
      <c r="MD47" s="17"/>
      <c r="ME47" s="17">
        <v>0</v>
      </c>
      <c r="MF47" s="17">
        <v>137.19999999999999</v>
      </c>
      <c r="MG47" s="17">
        <v>138.54471000000001</v>
      </c>
      <c r="MH47" s="17">
        <v>138.54471000000001</v>
      </c>
      <c r="MI47" s="17">
        <v>-1.3447100000000001</v>
      </c>
      <c r="MJ47" s="17"/>
      <c r="MK47" s="17"/>
      <c r="ML47" s="17"/>
      <c r="MM47" s="17">
        <v>0</v>
      </c>
      <c r="MN47" s="17">
        <v>77.7</v>
      </c>
      <c r="MO47" s="17">
        <v>69.480379999999997</v>
      </c>
      <c r="MP47" s="17">
        <v>69.480379999999997</v>
      </c>
      <c r="MQ47" s="17">
        <v>8.2196200000000008</v>
      </c>
      <c r="MR47" s="17">
        <v>178.7</v>
      </c>
      <c r="MS47" s="17">
        <v>160.07236</v>
      </c>
      <c r="MT47" s="17"/>
      <c r="MU47" s="17">
        <v>178.7</v>
      </c>
      <c r="MV47" s="17"/>
      <c r="MW47" s="17"/>
      <c r="MX47" s="17"/>
      <c r="MY47" s="17">
        <v>0</v>
      </c>
      <c r="MZ47" s="17"/>
      <c r="NA47" s="17"/>
      <c r="NB47" s="17"/>
      <c r="NC47" s="17">
        <v>0</v>
      </c>
      <c r="ND47" s="17"/>
      <c r="NE47" s="17"/>
      <c r="NF47" s="17"/>
      <c r="NG47" s="17">
        <v>0</v>
      </c>
      <c r="NH47" s="17"/>
      <c r="NI47" s="17"/>
      <c r="NJ47" s="17"/>
      <c r="NK47" s="17">
        <v>0</v>
      </c>
      <c r="NL47" s="17">
        <v>203.8</v>
      </c>
      <c r="NM47" s="17">
        <v>206.49084999999999</v>
      </c>
      <c r="NN47" s="17">
        <v>206.49084999999999</v>
      </c>
      <c r="NO47" s="17">
        <v>-2.6908500000000002</v>
      </c>
      <c r="NP47" s="17">
        <v>98</v>
      </c>
      <c r="NQ47" s="17">
        <v>103.55547</v>
      </c>
      <c r="NR47" s="17">
        <v>103.55547</v>
      </c>
      <c r="NS47" s="17">
        <v>-5.5554699999999997</v>
      </c>
      <c r="NT47" s="17"/>
      <c r="NU47" s="17"/>
      <c r="NV47" s="17">
        <v>3.4627500000000002</v>
      </c>
      <c r="NW47" s="17">
        <v>-3.4627500000000002</v>
      </c>
      <c r="NX47" s="17">
        <v>5</v>
      </c>
      <c r="NY47" s="17"/>
      <c r="NZ47" s="17">
        <v>3.6327500000000001</v>
      </c>
      <c r="OA47" s="17">
        <v>1.3672500000000001</v>
      </c>
      <c r="OB47" s="17">
        <v>20</v>
      </c>
      <c r="OC47" s="17">
        <v>20</v>
      </c>
      <c r="OD47" s="17">
        <v>17.492709999999999</v>
      </c>
      <c r="OE47" s="17">
        <v>2.5072899999999998</v>
      </c>
      <c r="OF47" s="17">
        <v>0</v>
      </c>
      <c r="OG47" s="17"/>
      <c r="OH47" s="17"/>
      <c r="OI47" s="17">
        <v>0</v>
      </c>
      <c r="OJ47" s="17">
        <v>77.400000000000006</v>
      </c>
      <c r="OK47" s="17">
        <v>68.2</v>
      </c>
      <c r="OL47" s="17">
        <v>68.543999999999997</v>
      </c>
      <c r="OM47" s="17">
        <v>8.8559999999999999</v>
      </c>
      <c r="ON47" s="17">
        <v>0</v>
      </c>
      <c r="OO47" s="17"/>
      <c r="OP47" s="17"/>
      <c r="OQ47" s="17">
        <v>0</v>
      </c>
      <c r="OR47" s="17">
        <v>0</v>
      </c>
      <c r="OS47" s="17"/>
      <c r="OT47" s="17"/>
      <c r="OU47" s="17">
        <v>0</v>
      </c>
      <c r="OV47" s="17">
        <v>0</v>
      </c>
      <c r="OW47" s="17"/>
      <c r="OX47" s="17"/>
      <c r="OY47" s="17">
        <v>0</v>
      </c>
      <c r="OZ47" s="17">
        <v>20.3</v>
      </c>
      <c r="PA47" s="17">
        <v>19.436350000000001</v>
      </c>
      <c r="PB47" s="17">
        <v>19.436350000000001</v>
      </c>
      <c r="PC47" s="17">
        <v>0.86365000000000003</v>
      </c>
      <c r="PD47" s="17">
        <v>9.9</v>
      </c>
      <c r="PE47" s="17">
        <v>9.9830000000000005</v>
      </c>
      <c r="PF47" s="17">
        <v>9.9830000000000005</v>
      </c>
      <c r="PG47" s="17">
        <v>-8.3000000000000004E-2</v>
      </c>
      <c r="PH47" s="17">
        <v>5.5</v>
      </c>
      <c r="PI47" s="17">
        <v>5.67</v>
      </c>
      <c r="PJ47" s="17">
        <v>5.67</v>
      </c>
      <c r="PK47" s="17">
        <v>-0.17</v>
      </c>
      <c r="PL47" s="17">
        <v>0</v>
      </c>
      <c r="PM47" s="17"/>
      <c r="PN47" s="17"/>
      <c r="PO47" s="17">
        <v>0</v>
      </c>
      <c r="PP47" s="17">
        <v>0</v>
      </c>
      <c r="PQ47" s="17"/>
      <c r="PR47" s="17"/>
      <c r="PS47" s="17">
        <v>0</v>
      </c>
      <c r="PT47" s="17">
        <v>2.2000000000000002</v>
      </c>
      <c r="PU47" s="17">
        <v>2</v>
      </c>
      <c r="PV47" s="17">
        <v>2</v>
      </c>
      <c r="PW47" s="17">
        <v>0.2</v>
      </c>
      <c r="PX47" s="17"/>
      <c r="PY47" s="17"/>
      <c r="PZ47" s="17"/>
      <c r="QA47" s="17">
        <v>0</v>
      </c>
      <c r="QB47" s="17">
        <v>5</v>
      </c>
      <c r="QC47" s="17">
        <v>5</v>
      </c>
      <c r="QD47" s="17">
        <v>5</v>
      </c>
      <c r="QE47" s="17">
        <v>0</v>
      </c>
      <c r="QF47" s="17">
        <v>20.399999999999999</v>
      </c>
      <c r="QG47" s="17">
        <v>20.274049999999999</v>
      </c>
      <c r="QH47" s="17">
        <v>20.274049999999999</v>
      </c>
      <c r="QI47" s="17">
        <v>0.12595000000000001</v>
      </c>
      <c r="QJ47" s="17">
        <v>20</v>
      </c>
      <c r="QK47" s="17">
        <v>19.436350000000001</v>
      </c>
      <c r="QL47" s="17">
        <v>19.436350000000001</v>
      </c>
      <c r="QM47" s="17">
        <v>0.56364999999999998</v>
      </c>
      <c r="QN47" s="17">
        <v>18.399999999999999</v>
      </c>
      <c r="QO47" s="17">
        <v>17.492709999999999</v>
      </c>
      <c r="QP47" s="17">
        <v>17.492709999999999</v>
      </c>
      <c r="QQ47" s="17">
        <v>0.90729000000000004</v>
      </c>
      <c r="QR47" s="17">
        <v>3.5</v>
      </c>
      <c r="QS47" s="17">
        <v>3.5</v>
      </c>
      <c r="QT47" s="17">
        <v>3.5</v>
      </c>
      <c r="QU47" s="17">
        <v>0</v>
      </c>
      <c r="QV47" s="17">
        <v>18.399999999999999</v>
      </c>
      <c r="QW47" s="17">
        <v>17.881440000000001</v>
      </c>
      <c r="QX47" s="17">
        <v>17.881440000000001</v>
      </c>
      <c r="QY47" s="17">
        <v>0.51856000000000002</v>
      </c>
      <c r="QZ47" s="17">
        <v>0</v>
      </c>
      <c r="RA47" s="17"/>
      <c r="RB47" s="17"/>
      <c r="RC47" s="17">
        <v>0</v>
      </c>
      <c r="RD47" s="17">
        <v>0</v>
      </c>
      <c r="RE47" s="17"/>
      <c r="RF47" s="17"/>
      <c r="RG47" s="17">
        <v>0</v>
      </c>
      <c r="RH47" s="17">
        <v>16.3</v>
      </c>
      <c r="RI47" s="17">
        <v>17.902000000000001</v>
      </c>
      <c r="RJ47" s="17">
        <v>17.902000000000001</v>
      </c>
      <c r="RK47" s="17">
        <v>-1.6020000000000001</v>
      </c>
      <c r="RL47" s="17">
        <v>57</v>
      </c>
      <c r="RM47" s="17">
        <v>52.7</v>
      </c>
      <c r="RN47" s="17">
        <v>55.999000000000002</v>
      </c>
      <c r="RO47" s="17">
        <v>1.0009999999999999</v>
      </c>
      <c r="RP47" s="17">
        <v>0</v>
      </c>
      <c r="RQ47" s="17"/>
      <c r="RR47" s="17"/>
      <c r="RS47" s="17">
        <v>0</v>
      </c>
      <c r="RT47" s="17">
        <v>3.2</v>
      </c>
      <c r="RU47" s="17">
        <v>3.2010000000000001</v>
      </c>
      <c r="RV47" s="17">
        <v>3.2010000000000001</v>
      </c>
      <c r="RW47" s="17">
        <v>-1E-3</v>
      </c>
      <c r="RX47" s="17">
        <v>20.3</v>
      </c>
      <c r="RY47" s="17">
        <v>19.792000000000002</v>
      </c>
      <c r="RZ47" s="17">
        <v>19.792000000000002</v>
      </c>
      <c r="SA47" s="17">
        <v>0.50800000000000001</v>
      </c>
      <c r="SB47" s="17">
        <v>3.2</v>
      </c>
      <c r="SC47" s="17">
        <v>2</v>
      </c>
      <c r="SD47" s="17">
        <v>2</v>
      </c>
      <c r="SE47" s="17">
        <v>1.2</v>
      </c>
      <c r="SF47" s="17"/>
      <c r="SG47" s="17"/>
      <c r="SH47" s="17"/>
      <c r="SI47" s="17">
        <v>0</v>
      </c>
      <c r="SJ47" s="17">
        <v>0</v>
      </c>
      <c r="SK47" s="17"/>
      <c r="SL47" s="17"/>
      <c r="SM47" s="17">
        <v>0</v>
      </c>
      <c r="SN47" s="17">
        <v>19.899999999999999</v>
      </c>
      <c r="SO47" s="17">
        <v>19.1448</v>
      </c>
      <c r="SP47" s="17">
        <v>19.1448</v>
      </c>
      <c r="SQ47" s="17">
        <v>0.75519999999999998</v>
      </c>
      <c r="SR47" s="17">
        <v>9.3000000000000007</v>
      </c>
      <c r="SS47" s="17"/>
      <c r="ST47" s="17">
        <v>12.244899999999999</v>
      </c>
      <c r="SU47" s="17">
        <v>-2.9449000000000001</v>
      </c>
      <c r="SV47" s="17">
        <v>20.2</v>
      </c>
      <c r="SW47" s="17">
        <v>19.436350000000001</v>
      </c>
      <c r="SX47" s="17">
        <v>19.436350000000001</v>
      </c>
      <c r="SY47" s="17">
        <v>0.76365000000000005</v>
      </c>
      <c r="SZ47" s="17">
        <v>20.3</v>
      </c>
      <c r="TA47" s="17">
        <v>19.436350000000001</v>
      </c>
      <c r="TB47" s="17">
        <v>19.436350000000001</v>
      </c>
      <c r="TC47" s="17">
        <v>0.86365000000000003</v>
      </c>
      <c r="TD47" s="17">
        <v>4.5</v>
      </c>
      <c r="TE47" s="17">
        <v>8.468</v>
      </c>
      <c r="TF47" s="17">
        <v>8.468</v>
      </c>
      <c r="TG47" s="17">
        <v>-3.968</v>
      </c>
      <c r="TH47" s="17">
        <v>27.4</v>
      </c>
      <c r="TI47" s="17">
        <v>17.405999999999999</v>
      </c>
      <c r="TJ47" s="17">
        <v>17.405999999999999</v>
      </c>
      <c r="TK47" s="17">
        <v>9.9939999999999998</v>
      </c>
      <c r="TL47" s="17">
        <v>0</v>
      </c>
      <c r="TM47" s="17"/>
      <c r="TN47" s="17"/>
      <c r="TO47" s="17">
        <v>0</v>
      </c>
      <c r="TP47" s="17">
        <v>34.5</v>
      </c>
      <c r="TQ47" s="17">
        <v>45.838999999999999</v>
      </c>
      <c r="TR47" s="17">
        <v>45.838999999999999</v>
      </c>
      <c r="TS47" s="17">
        <v>-11.339</v>
      </c>
      <c r="TT47" s="17">
        <v>91.65</v>
      </c>
      <c r="TU47" s="17">
        <v>63.9</v>
      </c>
      <c r="TV47" s="17">
        <v>78.459000000000003</v>
      </c>
      <c r="TW47" s="17">
        <v>13.191000000000001</v>
      </c>
      <c r="TX47" s="17">
        <v>3.5</v>
      </c>
      <c r="TY47" s="17">
        <v>2.399</v>
      </c>
      <c r="TZ47" s="17">
        <v>2.399</v>
      </c>
      <c r="UA47" s="17">
        <v>1.101</v>
      </c>
      <c r="UB47" s="17">
        <v>2.4</v>
      </c>
      <c r="UC47" s="17">
        <v>4.7960000000000003</v>
      </c>
      <c r="UD47" s="17">
        <v>4.7960000000000003</v>
      </c>
      <c r="UE47" s="17">
        <v>-2.3959999999999999</v>
      </c>
      <c r="UF47" s="17">
        <v>0</v>
      </c>
      <c r="UG47" s="17"/>
      <c r="UH47" s="17"/>
      <c r="UI47" s="17">
        <v>0</v>
      </c>
      <c r="UJ47" s="17">
        <v>21</v>
      </c>
      <c r="UK47" s="17">
        <v>21</v>
      </c>
      <c r="UL47" s="17">
        <v>19.436350000000001</v>
      </c>
      <c r="UM47" s="17">
        <v>1.56365</v>
      </c>
      <c r="UN47" s="17">
        <v>8.1</v>
      </c>
      <c r="UO47" s="17">
        <v>8</v>
      </c>
      <c r="UP47" s="17">
        <v>8</v>
      </c>
      <c r="UQ47" s="17">
        <v>0.1</v>
      </c>
      <c r="UR47" s="17"/>
      <c r="US47" s="17"/>
      <c r="UT47" s="17"/>
      <c r="UU47" s="17">
        <v>0</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0</v>
      </c>
      <c r="VI47" s="17">
        <v>1.911</v>
      </c>
      <c r="VJ47" s="17">
        <v>1.911</v>
      </c>
      <c r="VK47" s="17">
        <v>-1.911</v>
      </c>
      <c r="VL47" s="17">
        <v>0</v>
      </c>
      <c r="VM47" s="17"/>
      <c r="VN47" s="17"/>
      <c r="VO47" s="17">
        <v>0</v>
      </c>
      <c r="VP47" s="17">
        <v>0</v>
      </c>
      <c r="VQ47" s="17"/>
      <c r="VR47" s="17"/>
      <c r="VS47" s="17">
        <v>0</v>
      </c>
      <c r="VT47" s="17">
        <v>0</v>
      </c>
      <c r="VU47" s="17"/>
      <c r="VV47" s="17"/>
      <c r="VW47" s="17">
        <v>0</v>
      </c>
      <c r="VX47" s="17"/>
      <c r="VY47" s="17">
        <v>0.6</v>
      </c>
      <c r="VZ47" s="17">
        <v>0.6</v>
      </c>
      <c r="WA47" s="17">
        <v>-0.6</v>
      </c>
      <c r="WB47" s="17">
        <v>99.9</v>
      </c>
      <c r="WC47" s="17">
        <v>80</v>
      </c>
      <c r="WD47" s="17">
        <v>82.560500000000005</v>
      </c>
      <c r="WE47" s="17">
        <v>17.339500000000001</v>
      </c>
      <c r="WF47" s="17">
        <v>72.7</v>
      </c>
      <c r="WG47" s="17">
        <v>65.7</v>
      </c>
      <c r="WH47" s="17">
        <v>76.8</v>
      </c>
      <c r="WI47" s="17">
        <v>-4.0999999999999996</v>
      </c>
      <c r="WJ47" s="17">
        <v>0</v>
      </c>
      <c r="WK47" s="17"/>
      <c r="WL47" s="17"/>
      <c r="WM47" s="17">
        <v>0</v>
      </c>
      <c r="WN47" s="17">
        <v>3</v>
      </c>
      <c r="WO47" s="17">
        <v>4.2</v>
      </c>
      <c r="WP47" s="17">
        <v>4.2</v>
      </c>
      <c r="WQ47" s="17">
        <v>-1.2</v>
      </c>
      <c r="WR47" s="17">
        <v>2.2999999999999998</v>
      </c>
      <c r="WS47" s="17">
        <v>2.4</v>
      </c>
      <c r="WT47" s="17">
        <v>2.4</v>
      </c>
      <c r="WU47" s="17">
        <v>-0.1</v>
      </c>
      <c r="WV47" s="17">
        <v>2.2999999999999998</v>
      </c>
      <c r="WW47" s="17">
        <v>2.4</v>
      </c>
      <c r="WX47" s="17">
        <v>2.4</v>
      </c>
      <c r="WY47" s="17">
        <v>-0.1</v>
      </c>
      <c r="WZ47" s="17">
        <v>1.6</v>
      </c>
      <c r="XA47" s="17">
        <v>2.8</v>
      </c>
      <c r="XB47" s="17">
        <v>2.8</v>
      </c>
      <c r="XC47" s="17">
        <v>-1.2</v>
      </c>
      <c r="XD47" s="17">
        <v>0</v>
      </c>
      <c r="XE47" s="17"/>
      <c r="XF47" s="17"/>
      <c r="XG47" s="17">
        <v>0</v>
      </c>
      <c r="XH47" s="17">
        <v>6.6</v>
      </c>
      <c r="XI47" s="17">
        <v>7.8</v>
      </c>
      <c r="XJ47" s="17">
        <v>7.8</v>
      </c>
      <c r="XK47" s="17">
        <v>-1.2</v>
      </c>
      <c r="XL47" s="17">
        <v>20</v>
      </c>
      <c r="XM47" s="17">
        <v>19.241980000000002</v>
      </c>
      <c r="XN47" s="17">
        <v>19.241980000000002</v>
      </c>
      <c r="XO47" s="17">
        <v>0.75802000000000003</v>
      </c>
      <c r="XP47" s="17">
        <v>20</v>
      </c>
      <c r="XQ47" s="17">
        <v>19.241980000000002</v>
      </c>
      <c r="XR47" s="17">
        <v>19.241980000000002</v>
      </c>
      <c r="XS47" s="17">
        <v>0.75802000000000003</v>
      </c>
      <c r="XT47" s="17">
        <v>5.4</v>
      </c>
      <c r="XU47" s="17"/>
      <c r="XV47" s="17"/>
      <c r="XW47" s="17">
        <v>5.4</v>
      </c>
      <c r="XX47" s="17"/>
      <c r="XY47" s="17"/>
      <c r="XZ47" s="17"/>
      <c r="YA47" s="17">
        <v>0</v>
      </c>
      <c r="YB47" s="17"/>
      <c r="YC47" s="17"/>
      <c r="YD47" s="17">
        <v>20</v>
      </c>
      <c r="YE47" s="17">
        <v>-20</v>
      </c>
      <c r="YF47" s="17">
        <v>16</v>
      </c>
      <c r="YG47" s="17">
        <v>14</v>
      </c>
      <c r="YH47" s="17">
        <v>14</v>
      </c>
      <c r="YI47" s="17">
        <v>2</v>
      </c>
      <c r="YJ47" s="17">
        <v>15.1</v>
      </c>
      <c r="YK47" s="17">
        <v>13</v>
      </c>
      <c r="YL47" s="17">
        <v>13</v>
      </c>
      <c r="YM47" s="17">
        <v>2.1</v>
      </c>
      <c r="YN47" s="17">
        <v>8.1999999999999993</v>
      </c>
      <c r="YO47" s="17">
        <v>7.95</v>
      </c>
      <c r="YP47" s="17">
        <v>7.95</v>
      </c>
      <c r="YQ47" s="17">
        <v>0.25</v>
      </c>
      <c r="YR47" s="17">
        <v>11.1</v>
      </c>
      <c r="YS47" s="17">
        <v>11</v>
      </c>
      <c r="YT47" s="17">
        <v>11</v>
      </c>
      <c r="YU47" s="17">
        <v>0.1</v>
      </c>
      <c r="YV47" s="17">
        <v>21.8</v>
      </c>
      <c r="YW47" s="17">
        <v>20</v>
      </c>
      <c r="YX47" s="17">
        <v>20</v>
      </c>
      <c r="YY47" s="17">
        <v>1.8</v>
      </c>
    </row>
    <row r="48" spans="1:675" ht="24" customHeight="1" x14ac:dyDescent="0.25">
      <c r="A48" s="1"/>
      <c r="B48" s="18" t="s">
        <v>71</v>
      </c>
      <c r="C48" s="18" t="s">
        <v>852</v>
      </c>
      <c r="D48" s="19">
        <v>205</v>
      </c>
      <c r="E48" s="19">
        <v>203.40136000000001</v>
      </c>
      <c r="F48" s="19">
        <v>203.40136000000001</v>
      </c>
      <c r="G48" s="19">
        <v>1.5986400000000001</v>
      </c>
      <c r="H48" s="19">
        <v>643.4</v>
      </c>
      <c r="I48" s="19">
        <v>600.09135000000003</v>
      </c>
      <c r="J48" s="19">
        <v>629.11312999999996</v>
      </c>
      <c r="K48" s="19">
        <v>14.28687</v>
      </c>
      <c r="L48" s="19">
        <v>209.4</v>
      </c>
      <c r="M48" s="19">
        <v>195.4101</v>
      </c>
      <c r="N48" s="19">
        <v>204.86058</v>
      </c>
      <c r="O48" s="19">
        <v>4.5394199999999998</v>
      </c>
      <c r="P48" s="19"/>
      <c r="Q48" s="19"/>
      <c r="R48" s="19"/>
      <c r="S48" s="19">
        <v>0</v>
      </c>
      <c r="T48" s="19"/>
      <c r="U48" s="19"/>
      <c r="V48" s="19"/>
      <c r="W48" s="19">
        <v>0</v>
      </c>
      <c r="X48" s="19">
        <v>90.2</v>
      </c>
      <c r="Y48" s="19">
        <v>91.867829999999998</v>
      </c>
      <c r="Z48" s="19">
        <v>91.867829999999998</v>
      </c>
      <c r="AA48" s="19">
        <v>-1.6678299999999999</v>
      </c>
      <c r="AB48" s="19">
        <v>231.3</v>
      </c>
      <c r="AC48" s="19">
        <v>242</v>
      </c>
      <c r="AD48" s="19">
        <v>242</v>
      </c>
      <c r="AE48" s="19">
        <v>-10.7</v>
      </c>
      <c r="AF48" s="19">
        <v>27</v>
      </c>
      <c r="AG48" s="19">
        <v>27.80639</v>
      </c>
      <c r="AH48" s="19"/>
      <c r="AI48" s="19">
        <v>27</v>
      </c>
      <c r="AJ48" s="19"/>
      <c r="AK48" s="19"/>
      <c r="AL48" s="19"/>
      <c r="AM48" s="19">
        <v>0</v>
      </c>
      <c r="AN48" s="19">
        <v>175.4</v>
      </c>
      <c r="AO48" s="19">
        <v>189.64879999999999</v>
      </c>
      <c r="AP48" s="19">
        <v>189.64879999999999</v>
      </c>
      <c r="AQ48" s="19">
        <v>-14.248799999999999</v>
      </c>
      <c r="AR48" s="19">
        <v>195.8</v>
      </c>
      <c r="AS48" s="19">
        <v>189.64879999999999</v>
      </c>
      <c r="AT48" s="19">
        <v>189.64879999999999</v>
      </c>
      <c r="AU48" s="19">
        <v>6.1512000000000002</v>
      </c>
      <c r="AV48" s="19">
        <v>0</v>
      </c>
      <c r="AW48" s="19"/>
      <c r="AX48" s="19"/>
      <c r="AY48" s="19">
        <v>0</v>
      </c>
      <c r="AZ48" s="19">
        <v>191.6</v>
      </c>
      <c r="BA48" s="19">
        <v>190.21832000000001</v>
      </c>
      <c r="BB48" s="19">
        <v>190.21832000000001</v>
      </c>
      <c r="BC48" s="19">
        <v>1.38168</v>
      </c>
      <c r="BD48" s="19">
        <v>204.1</v>
      </c>
      <c r="BE48" s="19">
        <v>207.24285</v>
      </c>
      <c r="BF48" s="19">
        <v>207.24285</v>
      </c>
      <c r="BG48" s="19">
        <v>-3.1428500000000001</v>
      </c>
      <c r="BH48" s="19">
        <v>107.8</v>
      </c>
      <c r="BI48" s="19">
        <v>103.93259999999999</v>
      </c>
      <c r="BJ48" s="19">
        <v>103.93259999999999</v>
      </c>
      <c r="BK48" s="19">
        <v>3.8673999999999999</v>
      </c>
      <c r="BL48" s="19">
        <v>553</v>
      </c>
      <c r="BM48" s="19">
        <v>557.29155000000003</v>
      </c>
      <c r="BN48" s="19">
        <v>557.29155000000003</v>
      </c>
      <c r="BO48" s="19">
        <v>-4.29155</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166.4</v>
      </c>
      <c r="CK48" s="19">
        <v>164.06706</v>
      </c>
      <c r="CL48" s="19">
        <v>164.06706</v>
      </c>
      <c r="CM48" s="19">
        <v>2.3329399999999998</v>
      </c>
      <c r="CN48" s="19">
        <v>7.5</v>
      </c>
      <c r="CO48" s="19">
        <v>7.4306799999999997</v>
      </c>
      <c r="CP48" s="19">
        <v>7.4306799999999997</v>
      </c>
      <c r="CQ48" s="19">
        <v>6.9320000000000007E-2</v>
      </c>
      <c r="CR48" s="19">
        <v>5.5</v>
      </c>
      <c r="CS48" s="19">
        <v>4.0787899999999997</v>
      </c>
      <c r="CT48" s="19">
        <v>4.0787899999999997</v>
      </c>
      <c r="CU48" s="19">
        <v>1.4212100000000001</v>
      </c>
      <c r="CV48" s="19">
        <v>16.600000000000001</v>
      </c>
      <c r="CW48" s="19">
        <v>22.410769999999999</v>
      </c>
      <c r="CX48" s="19">
        <v>22.410769999999999</v>
      </c>
      <c r="CY48" s="19">
        <v>-5.8107699999999998</v>
      </c>
      <c r="CZ48" s="19">
        <v>4.9000000000000004</v>
      </c>
      <c r="DA48" s="19">
        <v>6.8787000000000003</v>
      </c>
      <c r="DB48" s="19">
        <v>6.8787000000000003</v>
      </c>
      <c r="DC48" s="19">
        <v>-1.9786999999999999</v>
      </c>
      <c r="DD48" s="19"/>
      <c r="DE48" s="19"/>
      <c r="DF48" s="19"/>
      <c r="DG48" s="19">
        <v>0</v>
      </c>
      <c r="DH48" s="19">
        <v>143.30000000000001</v>
      </c>
      <c r="DI48" s="19">
        <v>142.44412</v>
      </c>
      <c r="DJ48" s="19">
        <v>142.44412</v>
      </c>
      <c r="DK48" s="19">
        <v>0.85587999999999997</v>
      </c>
      <c r="DL48" s="19"/>
      <c r="DM48" s="19"/>
      <c r="DN48" s="19"/>
      <c r="DO48" s="19">
        <v>0</v>
      </c>
      <c r="DP48" s="19"/>
      <c r="DQ48" s="19"/>
      <c r="DR48" s="19"/>
      <c r="DS48" s="19">
        <v>0</v>
      </c>
      <c r="DT48" s="19"/>
      <c r="DU48" s="19"/>
      <c r="DV48" s="19"/>
      <c r="DW48" s="19">
        <v>0</v>
      </c>
      <c r="DX48" s="19"/>
      <c r="DY48" s="19"/>
      <c r="DZ48" s="19"/>
      <c r="EA48" s="19">
        <v>0</v>
      </c>
      <c r="EB48" s="19">
        <v>110.5</v>
      </c>
      <c r="EC48" s="19">
        <v>112.46647</v>
      </c>
      <c r="ED48" s="19">
        <v>112.46647</v>
      </c>
      <c r="EE48" s="19">
        <v>-1.9664699999999999</v>
      </c>
      <c r="EF48" s="19">
        <v>138.80000000000001</v>
      </c>
      <c r="EG48" s="19">
        <v>130.92196000000001</v>
      </c>
      <c r="EH48" s="19">
        <v>130.92196000000001</v>
      </c>
      <c r="EI48" s="19">
        <v>7.8780400000000004</v>
      </c>
      <c r="EJ48" s="19"/>
      <c r="EK48" s="19"/>
      <c r="EL48" s="19"/>
      <c r="EM48" s="19">
        <v>0</v>
      </c>
      <c r="EN48" s="19"/>
      <c r="EO48" s="19"/>
      <c r="EP48" s="19"/>
      <c r="EQ48" s="19">
        <v>0</v>
      </c>
      <c r="ER48" s="19"/>
      <c r="ES48" s="19"/>
      <c r="ET48" s="19"/>
      <c r="EU48" s="19">
        <v>0</v>
      </c>
      <c r="EV48" s="19">
        <v>6.5</v>
      </c>
      <c r="EW48" s="19">
        <v>6.39</v>
      </c>
      <c r="EX48" s="19">
        <v>6.39</v>
      </c>
      <c r="EY48" s="19">
        <v>0.11</v>
      </c>
      <c r="EZ48" s="19">
        <v>460.3</v>
      </c>
      <c r="FA48" s="19">
        <v>449.28086000000002</v>
      </c>
      <c r="FB48" s="19">
        <v>449.28086000000002</v>
      </c>
      <c r="FC48" s="19">
        <v>11.01914</v>
      </c>
      <c r="FD48" s="19">
        <v>81.5</v>
      </c>
      <c r="FE48" s="19">
        <v>81.635570000000001</v>
      </c>
      <c r="FF48" s="19">
        <v>81.635570000000001</v>
      </c>
      <c r="FG48" s="19">
        <v>-0.13557</v>
      </c>
      <c r="FH48" s="19">
        <v>144.4</v>
      </c>
      <c r="FI48" s="19">
        <v>142.04259999999999</v>
      </c>
      <c r="FJ48" s="19">
        <v>142.04259999999999</v>
      </c>
      <c r="FK48" s="19">
        <v>2.3574000000000002</v>
      </c>
      <c r="FL48" s="19">
        <v>41.9</v>
      </c>
      <c r="FM48" s="19">
        <v>41.89893</v>
      </c>
      <c r="FN48" s="19">
        <v>41.89893</v>
      </c>
      <c r="FO48" s="19">
        <v>1.07E-3</v>
      </c>
      <c r="FP48" s="19">
        <v>18.476140000000001</v>
      </c>
      <c r="FQ48" s="19">
        <v>19.21088</v>
      </c>
      <c r="FR48" s="19">
        <v>19.21088</v>
      </c>
      <c r="FS48" s="19">
        <v>-0.73473999999999995</v>
      </c>
      <c r="FT48" s="19">
        <v>18.899999999999999</v>
      </c>
      <c r="FU48" s="19">
        <v>18.46453</v>
      </c>
      <c r="FV48" s="19">
        <v>18.46453</v>
      </c>
      <c r="FW48" s="19">
        <v>0.43547000000000002</v>
      </c>
      <c r="FX48" s="19">
        <v>90</v>
      </c>
      <c r="FY48" s="19">
        <v>87.773570000000007</v>
      </c>
      <c r="FZ48" s="19">
        <v>87.773570000000007</v>
      </c>
      <c r="GA48" s="19">
        <v>2.2264300000000001</v>
      </c>
      <c r="GB48" s="19">
        <v>180</v>
      </c>
      <c r="GC48" s="19">
        <v>185.82039</v>
      </c>
      <c r="GD48" s="19">
        <v>185.82039</v>
      </c>
      <c r="GE48" s="19">
        <v>-5.8203899999999997</v>
      </c>
      <c r="GF48" s="19">
        <v>180.2</v>
      </c>
      <c r="GG48" s="19">
        <v>185.82039</v>
      </c>
      <c r="GH48" s="19">
        <v>185.82039</v>
      </c>
      <c r="GI48" s="19">
        <v>-5.6203900000000004</v>
      </c>
      <c r="GJ48" s="19">
        <v>185.1</v>
      </c>
      <c r="GK48" s="19">
        <v>186.37841</v>
      </c>
      <c r="GL48" s="19">
        <v>186.37841</v>
      </c>
      <c r="GM48" s="19">
        <v>-1.27841</v>
      </c>
      <c r="GN48" s="19">
        <v>105.7</v>
      </c>
      <c r="GO48" s="19">
        <v>110.48202000000001</v>
      </c>
      <c r="GP48" s="19">
        <v>110.48202000000001</v>
      </c>
      <c r="GQ48" s="19">
        <v>-4.7820200000000002</v>
      </c>
      <c r="GR48" s="19">
        <v>40.5</v>
      </c>
      <c r="GS48" s="19">
        <v>37.900869999999998</v>
      </c>
      <c r="GT48" s="19">
        <v>37.900869999999998</v>
      </c>
      <c r="GU48" s="19">
        <v>2.5991300000000002</v>
      </c>
      <c r="GV48" s="19"/>
      <c r="GW48" s="19"/>
      <c r="GX48" s="19">
        <v>39.381999999999998</v>
      </c>
      <c r="GY48" s="19">
        <v>-39.381999999999998</v>
      </c>
      <c r="GZ48" s="19">
        <v>3.8</v>
      </c>
      <c r="HA48" s="19"/>
      <c r="HB48" s="19"/>
      <c r="HC48" s="19">
        <v>3.8</v>
      </c>
      <c r="HD48" s="19">
        <v>31.7</v>
      </c>
      <c r="HE48" s="19">
        <v>33.515149999999998</v>
      </c>
      <c r="HF48" s="19">
        <v>33.515149999999998</v>
      </c>
      <c r="HG48" s="19">
        <v>-1.81515</v>
      </c>
      <c r="HH48" s="19">
        <v>164.7</v>
      </c>
      <c r="HI48" s="19">
        <v>164.13149000000001</v>
      </c>
      <c r="HJ48" s="19">
        <v>174.55948000000001</v>
      </c>
      <c r="HK48" s="19">
        <v>-9.8594799999999996</v>
      </c>
      <c r="HL48" s="19"/>
      <c r="HM48" s="19"/>
      <c r="HN48" s="19"/>
      <c r="HO48" s="19">
        <v>0</v>
      </c>
      <c r="HP48" s="19"/>
      <c r="HQ48" s="19"/>
      <c r="HR48" s="19"/>
      <c r="HS48" s="19">
        <v>0</v>
      </c>
      <c r="HT48" s="19">
        <v>95.2</v>
      </c>
      <c r="HU48" s="19">
        <v>95.545190000000005</v>
      </c>
      <c r="HV48" s="19">
        <v>95.545190000000005</v>
      </c>
      <c r="HW48" s="19">
        <v>-0.34519</v>
      </c>
      <c r="HX48" s="19"/>
      <c r="HY48" s="19"/>
      <c r="HZ48" s="19"/>
      <c r="IA48" s="19">
        <v>0</v>
      </c>
      <c r="IB48" s="19"/>
      <c r="IC48" s="19"/>
      <c r="ID48" s="19"/>
      <c r="IE48" s="19">
        <v>0</v>
      </c>
      <c r="IF48" s="19">
        <v>45.4</v>
      </c>
      <c r="IG48" s="19">
        <v>45.265309999999999</v>
      </c>
      <c r="IH48" s="19">
        <v>45.265309999999999</v>
      </c>
      <c r="II48" s="19">
        <v>0.13469</v>
      </c>
      <c r="IJ48" s="19"/>
      <c r="IK48" s="19"/>
      <c r="IL48" s="19"/>
      <c r="IM48" s="19">
        <v>0</v>
      </c>
      <c r="IN48" s="19"/>
      <c r="IO48" s="19"/>
      <c r="IP48" s="19"/>
      <c r="IQ48" s="19">
        <v>0</v>
      </c>
      <c r="IR48" s="19"/>
      <c r="IS48" s="19"/>
      <c r="IT48" s="19"/>
      <c r="IU48" s="19">
        <v>0</v>
      </c>
      <c r="IV48" s="19">
        <v>127.6</v>
      </c>
      <c r="IW48" s="19">
        <v>126.84735999999999</v>
      </c>
      <c r="IX48" s="19">
        <v>132.83837</v>
      </c>
      <c r="IY48" s="19">
        <v>-5.2383699999999997</v>
      </c>
      <c r="IZ48" s="19">
        <v>166.8</v>
      </c>
      <c r="JA48" s="19">
        <v>171.57499999999999</v>
      </c>
      <c r="JB48" s="19">
        <v>171.57499999999999</v>
      </c>
      <c r="JC48" s="19">
        <v>-4.7750000000000004</v>
      </c>
      <c r="JD48" s="19">
        <v>162.80000000000001</v>
      </c>
      <c r="JE48" s="19">
        <v>169.78200000000001</v>
      </c>
      <c r="JF48" s="19">
        <v>169.78200000000001</v>
      </c>
      <c r="JG48" s="19">
        <v>-6.9820000000000002</v>
      </c>
      <c r="JH48" s="19">
        <v>197.2</v>
      </c>
      <c r="JI48" s="19">
        <v>202.72200000000001</v>
      </c>
      <c r="JJ48" s="19">
        <v>202.72200000000001</v>
      </c>
      <c r="JK48" s="19">
        <v>-5.5220000000000002</v>
      </c>
      <c r="JL48" s="19"/>
      <c r="JM48" s="19"/>
      <c r="JN48" s="19"/>
      <c r="JO48" s="19">
        <v>0</v>
      </c>
      <c r="JP48" s="19">
        <v>71.400000000000006</v>
      </c>
      <c r="JQ48" s="19">
        <v>73.590999999999994</v>
      </c>
      <c r="JR48" s="19">
        <v>73.590999999999994</v>
      </c>
      <c r="JS48" s="19">
        <v>-2.1909999999999998</v>
      </c>
      <c r="JT48" s="19">
        <v>34.799999999999997</v>
      </c>
      <c r="JU48" s="19">
        <v>36.905999999999999</v>
      </c>
      <c r="JV48" s="19">
        <v>36.905999999999999</v>
      </c>
      <c r="JW48" s="19">
        <v>-2.1059999999999999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0</v>
      </c>
      <c r="KS48" s="19"/>
      <c r="KT48" s="19"/>
      <c r="KU48" s="19">
        <v>0</v>
      </c>
      <c r="KV48" s="19">
        <v>2.1</v>
      </c>
      <c r="KW48" s="19">
        <v>4.1132999999999997</v>
      </c>
      <c r="KX48" s="19">
        <v>4.1132999999999997</v>
      </c>
      <c r="KY48" s="19">
        <v>-2.0133000000000001</v>
      </c>
      <c r="KZ48" s="19">
        <v>243.2</v>
      </c>
      <c r="LA48" s="19">
        <v>227.57566</v>
      </c>
      <c r="LB48" s="19">
        <v>227.57566</v>
      </c>
      <c r="LC48" s="19">
        <v>15.62434</v>
      </c>
      <c r="LD48" s="19">
        <v>129.6</v>
      </c>
      <c r="LE48" s="19">
        <v>125.8177</v>
      </c>
      <c r="LF48" s="19">
        <v>125.8177</v>
      </c>
      <c r="LG48" s="19">
        <v>3.7823000000000002</v>
      </c>
      <c r="LH48" s="19">
        <v>65.2</v>
      </c>
      <c r="LI48" s="19">
        <v>67.199219999999997</v>
      </c>
      <c r="LJ48" s="19">
        <v>67.199219999999997</v>
      </c>
      <c r="LK48" s="19">
        <v>-1.99922</v>
      </c>
      <c r="LL48" s="19">
        <v>76.400000000000006</v>
      </c>
      <c r="LM48" s="19">
        <v>78.567999999999998</v>
      </c>
      <c r="LN48" s="19">
        <v>78.567999999999998</v>
      </c>
      <c r="LO48" s="19">
        <v>-2.1680000000000001</v>
      </c>
      <c r="LP48" s="19"/>
      <c r="LQ48" s="19">
        <v>29.980560000000001</v>
      </c>
      <c r="LR48" s="19">
        <v>29.980560000000001</v>
      </c>
      <c r="LS48" s="19">
        <v>-29.980560000000001</v>
      </c>
      <c r="LT48" s="19">
        <v>0</v>
      </c>
      <c r="LU48" s="19"/>
      <c r="LV48" s="19"/>
      <c r="LW48" s="19">
        <v>0</v>
      </c>
      <c r="LX48" s="19">
        <v>0</v>
      </c>
      <c r="LY48" s="19"/>
      <c r="LZ48" s="19">
        <v>39.596359999999997</v>
      </c>
      <c r="MA48" s="19">
        <v>-39.596359999999997</v>
      </c>
      <c r="MB48" s="19">
        <v>0</v>
      </c>
      <c r="MC48" s="19"/>
      <c r="MD48" s="19"/>
      <c r="ME48" s="19">
        <v>0</v>
      </c>
      <c r="MF48" s="19">
        <v>137.19999999999999</v>
      </c>
      <c r="MG48" s="19">
        <v>138.54471000000001</v>
      </c>
      <c r="MH48" s="19">
        <v>138.54471000000001</v>
      </c>
      <c r="MI48" s="19">
        <v>-1.3447100000000001</v>
      </c>
      <c r="MJ48" s="19"/>
      <c r="MK48" s="19"/>
      <c r="ML48" s="19"/>
      <c r="MM48" s="19">
        <v>0</v>
      </c>
      <c r="MN48" s="19">
        <v>77.599999999999994</v>
      </c>
      <c r="MO48" s="19">
        <v>69.480379999999997</v>
      </c>
      <c r="MP48" s="19">
        <v>69.480379999999997</v>
      </c>
      <c r="MQ48" s="19">
        <v>8.1196199999999994</v>
      </c>
      <c r="MR48" s="19">
        <v>103.8</v>
      </c>
      <c r="MS48" s="19">
        <v>173.3614</v>
      </c>
      <c r="MT48" s="19"/>
      <c r="MU48" s="19">
        <v>103.8</v>
      </c>
      <c r="MV48" s="19"/>
      <c r="MW48" s="19"/>
      <c r="MX48" s="19"/>
      <c r="MY48" s="19">
        <v>0</v>
      </c>
      <c r="MZ48" s="19"/>
      <c r="NA48" s="19"/>
      <c r="NB48" s="19"/>
      <c r="NC48" s="19">
        <v>0</v>
      </c>
      <c r="ND48" s="19"/>
      <c r="NE48" s="19"/>
      <c r="NF48" s="19"/>
      <c r="NG48" s="19">
        <v>0</v>
      </c>
      <c r="NH48" s="19"/>
      <c r="NI48" s="19"/>
      <c r="NJ48" s="19"/>
      <c r="NK48" s="19">
        <v>0</v>
      </c>
      <c r="NL48" s="19">
        <v>204</v>
      </c>
      <c r="NM48" s="19">
        <v>206.49084999999999</v>
      </c>
      <c r="NN48" s="19">
        <v>206.49084999999999</v>
      </c>
      <c r="NO48" s="19">
        <v>-2.49085</v>
      </c>
      <c r="NP48" s="19">
        <v>98</v>
      </c>
      <c r="NQ48" s="19">
        <v>103.55547</v>
      </c>
      <c r="NR48" s="19">
        <v>103.55547</v>
      </c>
      <c r="NS48" s="19">
        <v>-5.5554699999999997</v>
      </c>
      <c r="NT48" s="19"/>
      <c r="NU48" s="19"/>
      <c r="NV48" s="19">
        <v>3.4627500000000002</v>
      </c>
      <c r="NW48" s="19">
        <v>-3.4627500000000002</v>
      </c>
      <c r="NX48" s="19">
        <v>5.2</v>
      </c>
      <c r="NY48" s="19"/>
      <c r="NZ48" s="19">
        <v>3.6327500000000001</v>
      </c>
      <c r="OA48" s="19">
        <v>1.56725</v>
      </c>
      <c r="OB48" s="19">
        <v>20</v>
      </c>
      <c r="OC48" s="19">
        <v>20</v>
      </c>
      <c r="OD48" s="19">
        <v>17.492709999999999</v>
      </c>
      <c r="OE48" s="19">
        <v>2.5072899999999998</v>
      </c>
      <c r="OF48" s="19">
        <v>0</v>
      </c>
      <c r="OG48" s="19"/>
      <c r="OH48" s="19"/>
      <c r="OI48" s="19">
        <v>0</v>
      </c>
      <c r="OJ48" s="19">
        <v>86.2</v>
      </c>
      <c r="OK48" s="19">
        <v>72.3</v>
      </c>
      <c r="OL48" s="19">
        <v>67.727999999999994</v>
      </c>
      <c r="OM48" s="19">
        <v>18.472000000000001</v>
      </c>
      <c r="ON48" s="19">
        <v>0</v>
      </c>
      <c r="OO48" s="19"/>
      <c r="OP48" s="19"/>
      <c r="OQ48" s="19">
        <v>0</v>
      </c>
      <c r="OR48" s="19">
        <v>0</v>
      </c>
      <c r="OS48" s="19"/>
      <c r="OT48" s="19"/>
      <c r="OU48" s="19">
        <v>0</v>
      </c>
      <c r="OV48" s="19">
        <v>0</v>
      </c>
      <c r="OW48" s="19"/>
      <c r="OX48" s="19"/>
      <c r="OY48" s="19">
        <v>0</v>
      </c>
      <c r="OZ48" s="19">
        <v>20.3</v>
      </c>
      <c r="PA48" s="19">
        <v>19.436350000000001</v>
      </c>
      <c r="PB48" s="19">
        <v>19.436350000000001</v>
      </c>
      <c r="PC48" s="19">
        <v>0.86365000000000003</v>
      </c>
      <c r="PD48" s="19">
        <v>9.9</v>
      </c>
      <c r="PE48" s="19">
        <v>9.9830000000000005</v>
      </c>
      <c r="PF48" s="19">
        <v>9.9830000000000005</v>
      </c>
      <c r="PG48" s="19">
        <v>-8.3000000000000004E-2</v>
      </c>
      <c r="PH48" s="19">
        <v>5.5</v>
      </c>
      <c r="PI48" s="19">
        <v>5.67</v>
      </c>
      <c r="PJ48" s="19">
        <v>5.67</v>
      </c>
      <c r="PK48" s="19">
        <v>-0.17</v>
      </c>
      <c r="PL48" s="19">
        <v>0</v>
      </c>
      <c r="PM48" s="19"/>
      <c r="PN48" s="19"/>
      <c r="PO48" s="19">
        <v>0</v>
      </c>
      <c r="PP48" s="19">
        <v>0</v>
      </c>
      <c r="PQ48" s="19"/>
      <c r="PR48" s="19"/>
      <c r="PS48" s="19">
        <v>0</v>
      </c>
      <c r="PT48" s="19">
        <v>2.2000000000000002</v>
      </c>
      <c r="PU48" s="19">
        <v>2</v>
      </c>
      <c r="PV48" s="19">
        <v>2</v>
      </c>
      <c r="PW48" s="19">
        <v>0.2</v>
      </c>
      <c r="PX48" s="19"/>
      <c r="PY48" s="19"/>
      <c r="PZ48" s="19"/>
      <c r="QA48" s="19">
        <v>0</v>
      </c>
      <c r="QB48" s="19">
        <v>5</v>
      </c>
      <c r="QC48" s="19">
        <v>5</v>
      </c>
      <c r="QD48" s="19">
        <v>5</v>
      </c>
      <c r="QE48" s="19">
        <v>0</v>
      </c>
      <c r="QF48" s="19">
        <v>20.5</v>
      </c>
      <c r="QG48" s="19">
        <v>20.274049999999999</v>
      </c>
      <c r="QH48" s="19">
        <v>20.274049999999999</v>
      </c>
      <c r="QI48" s="19">
        <v>0.22595000000000001</v>
      </c>
      <c r="QJ48" s="19">
        <v>20</v>
      </c>
      <c r="QK48" s="19">
        <v>19.436350000000001</v>
      </c>
      <c r="QL48" s="19">
        <v>19.436350000000001</v>
      </c>
      <c r="QM48" s="19">
        <v>0.56364999999999998</v>
      </c>
      <c r="QN48" s="19">
        <v>18.5</v>
      </c>
      <c r="QO48" s="19">
        <v>17.492709999999999</v>
      </c>
      <c r="QP48" s="19">
        <v>17.492709999999999</v>
      </c>
      <c r="QQ48" s="19">
        <v>1.00729</v>
      </c>
      <c r="QR48" s="19">
        <v>3.3</v>
      </c>
      <c r="QS48" s="19">
        <v>3.5</v>
      </c>
      <c r="QT48" s="19">
        <v>3.5</v>
      </c>
      <c r="QU48" s="19">
        <v>-0.2</v>
      </c>
      <c r="QV48" s="19">
        <v>18.399999999999999</v>
      </c>
      <c r="QW48" s="19">
        <v>17.881440000000001</v>
      </c>
      <c r="QX48" s="19">
        <v>17.881440000000001</v>
      </c>
      <c r="QY48" s="19">
        <v>0.51856000000000002</v>
      </c>
      <c r="QZ48" s="19">
        <v>0</v>
      </c>
      <c r="RA48" s="19"/>
      <c r="RB48" s="19"/>
      <c r="RC48" s="19">
        <v>0</v>
      </c>
      <c r="RD48" s="19">
        <v>0</v>
      </c>
      <c r="RE48" s="19"/>
      <c r="RF48" s="19"/>
      <c r="RG48" s="19">
        <v>0</v>
      </c>
      <c r="RH48" s="19">
        <v>19.3</v>
      </c>
      <c r="RI48" s="19">
        <v>18.64</v>
      </c>
      <c r="RJ48" s="19">
        <v>18.64</v>
      </c>
      <c r="RK48" s="19">
        <v>0.66</v>
      </c>
      <c r="RL48" s="19">
        <v>51.4</v>
      </c>
      <c r="RM48" s="19">
        <v>51.7</v>
      </c>
      <c r="RN48" s="19">
        <v>56.476999999999997</v>
      </c>
      <c r="RO48" s="19">
        <v>-5.077</v>
      </c>
      <c r="RP48" s="19">
        <v>0</v>
      </c>
      <c r="RQ48" s="19"/>
      <c r="RR48" s="19"/>
      <c r="RS48" s="19">
        <v>0</v>
      </c>
      <c r="RT48" s="19">
        <v>3.2</v>
      </c>
      <c r="RU48" s="19">
        <v>3.2010000000000001</v>
      </c>
      <c r="RV48" s="19">
        <v>3.2010000000000001</v>
      </c>
      <c r="RW48" s="19">
        <v>-1E-3</v>
      </c>
      <c r="RX48" s="19">
        <v>20.3</v>
      </c>
      <c r="RY48" s="19">
        <v>19.792000000000002</v>
      </c>
      <c r="RZ48" s="19">
        <v>19.792000000000002</v>
      </c>
      <c r="SA48" s="19">
        <v>0.50800000000000001</v>
      </c>
      <c r="SB48" s="19">
        <v>3.2</v>
      </c>
      <c r="SC48" s="19">
        <v>2</v>
      </c>
      <c r="SD48" s="19">
        <v>2</v>
      </c>
      <c r="SE48" s="19">
        <v>1.2</v>
      </c>
      <c r="SF48" s="19"/>
      <c r="SG48" s="19"/>
      <c r="SH48" s="19"/>
      <c r="SI48" s="19">
        <v>0</v>
      </c>
      <c r="SJ48" s="19">
        <v>0</v>
      </c>
      <c r="SK48" s="19"/>
      <c r="SL48" s="19"/>
      <c r="SM48" s="19">
        <v>0</v>
      </c>
      <c r="SN48" s="19">
        <v>19.899999999999999</v>
      </c>
      <c r="SO48" s="19">
        <v>19.1448</v>
      </c>
      <c r="SP48" s="19">
        <v>19.1448</v>
      </c>
      <c r="SQ48" s="19">
        <v>0.75519999999999998</v>
      </c>
      <c r="SR48" s="19">
        <v>10</v>
      </c>
      <c r="SS48" s="19"/>
      <c r="ST48" s="19">
        <v>12.244899999999999</v>
      </c>
      <c r="SU48" s="19">
        <v>-2.2448999999999999</v>
      </c>
      <c r="SV48" s="19">
        <v>20.2</v>
      </c>
      <c r="SW48" s="19">
        <v>19.436350000000001</v>
      </c>
      <c r="SX48" s="19">
        <v>19.436350000000001</v>
      </c>
      <c r="SY48" s="19">
        <v>0.76365000000000005</v>
      </c>
      <c r="SZ48" s="19">
        <v>20.3</v>
      </c>
      <c r="TA48" s="19">
        <v>19.436350000000001</v>
      </c>
      <c r="TB48" s="19">
        <v>19.436350000000001</v>
      </c>
      <c r="TC48" s="19">
        <v>0.86365000000000003</v>
      </c>
      <c r="TD48" s="19">
        <v>6</v>
      </c>
      <c r="TE48" s="19">
        <v>8.8740000000000006</v>
      </c>
      <c r="TF48" s="19">
        <v>8.8740000000000006</v>
      </c>
      <c r="TG48" s="19">
        <v>-2.8740000000000001</v>
      </c>
      <c r="TH48" s="19">
        <v>19.2</v>
      </c>
      <c r="TI48" s="19">
        <v>16.271999999999998</v>
      </c>
      <c r="TJ48" s="19">
        <v>16.271999999999998</v>
      </c>
      <c r="TK48" s="19">
        <v>2.9279999999999999</v>
      </c>
      <c r="TL48" s="19">
        <v>0</v>
      </c>
      <c r="TM48" s="19"/>
      <c r="TN48" s="19"/>
      <c r="TO48" s="19">
        <v>0</v>
      </c>
      <c r="TP48" s="19">
        <v>26.4</v>
      </c>
      <c r="TQ48" s="19">
        <v>39.938000000000002</v>
      </c>
      <c r="TR48" s="19">
        <v>39.938000000000002</v>
      </c>
      <c r="TS48" s="19">
        <v>-13.538</v>
      </c>
      <c r="TT48" s="19">
        <v>56.24</v>
      </c>
      <c r="TU48" s="19">
        <v>61.9</v>
      </c>
      <c r="TV48" s="19">
        <v>74.387</v>
      </c>
      <c r="TW48" s="19">
        <v>-18.146999999999998</v>
      </c>
      <c r="TX48" s="19">
        <v>3.9</v>
      </c>
      <c r="TY48" s="19">
        <v>1.9830000000000001</v>
      </c>
      <c r="TZ48" s="19">
        <v>1.9830000000000001</v>
      </c>
      <c r="UA48" s="19">
        <v>1.917</v>
      </c>
      <c r="UB48" s="19">
        <v>3.9</v>
      </c>
      <c r="UC48" s="19">
        <v>4.157</v>
      </c>
      <c r="UD48" s="19">
        <v>4.157</v>
      </c>
      <c r="UE48" s="19">
        <v>-0.25700000000000001</v>
      </c>
      <c r="UF48" s="19">
        <v>0</v>
      </c>
      <c r="UG48" s="19"/>
      <c r="UH48" s="19"/>
      <c r="UI48" s="19">
        <v>0</v>
      </c>
      <c r="UJ48" s="19">
        <v>21</v>
      </c>
      <c r="UK48" s="19">
        <v>21</v>
      </c>
      <c r="UL48" s="19">
        <v>19.436350000000001</v>
      </c>
      <c r="UM48" s="19">
        <v>1.56365</v>
      </c>
      <c r="UN48" s="19">
        <v>8.1</v>
      </c>
      <c r="UO48" s="19">
        <v>8</v>
      </c>
      <c r="UP48" s="19">
        <v>8</v>
      </c>
      <c r="UQ48" s="19">
        <v>0.1</v>
      </c>
      <c r="UR48" s="19"/>
      <c r="US48" s="19"/>
      <c r="UT48" s="19"/>
      <c r="UU48" s="19">
        <v>0</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0</v>
      </c>
      <c r="VI48" s="19">
        <v>2.0510000000000002</v>
      </c>
      <c r="VJ48" s="19">
        <v>2.0510000000000002</v>
      </c>
      <c r="VK48" s="19">
        <v>-2.0510000000000002</v>
      </c>
      <c r="VL48" s="19">
        <v>0</v>
      </c>
      <c r="VM48" s="19"/>
      <c r="VN48" s="19"/>
      <c r="VO48" s="19">
        <v>0</v>
      </c>
      <c r="VP48" s="19">
        <v>0</v>
      </c>
      <c r="VQ48" s="19"/>
      <c r="VR48" s="19"/>
      <c r="VS48" s="19">
        <v>0</v>
      </c>
      <c r="VT48" s="19">
        <v>0</v>
      </c>
      <c r="VU48" s="19"/>
      <c r="VV48" s="19"/>
      <c r="VW48" s="19">
        <v>0</v>
      </c>
      <c r="VX48" s="19"/>
      <c r="VY48" s="19">
        <v>0.6</v>
      </c>
      <c r="VZ48" s="19">
        <v>0.6</v>
      </c>
      <c r="WA48" s="19">
        <v>-0.6</v>
      </c>
      <c r="WB48" s="19">
        <v>98.4</v>
      </c>
      <c r="WC48" s="19">
        <v>67.5</v>
      </c>
      <c r="WD48" s="19">
        <v>73.320999999999998</v>
      </c>
      <c r="WE48" s="19">
        <v>25.079000000000001</v>
      </c>
      <c r="WF48" s="19">
        <v>67.8</v>
      </c>
      <c r="WG48" s="19">
        <v>52.9</v>
      </c>
      <c r="WH48" s="19">
        <v>68</v>
      </c>
      <c r="WI48" s="19">
        <v>-0.2</v>
      </c>
      <c r="WJ48" s="19">
        <v>0</v>
      </c>
      <c r="WK48" s="19"/>
      <c r="WL48" s="19"/>
      <c r="WM48" s="19">
        <v>0</v>
      </c>
      <c r="WN48" s="19">
        <v>3</v>
      </c>
      <c r="WO48" s="19">
        <v>4.2</v>
      </c>
      <c r="WP48" s="19">
        <v>4.2</v>
      </c>
      <c r="WQ48" s="19">
        <v>-1.2</v>
      </c>
      <c r="WR48" s="19">
        <v>2.2999999999999998</v>
      </c>
      <c r="WS48" s="19">
        <v>2.4</v>
      </c>
      <c r="WT48" s="19">
        <v>2.4</v>
      </c>
      <c r="WU48" s="19">
        <v>-0.1</v>
      </c>
      <c r="WV48" s="19">
        <v>2.2999999999999998</v>
      </c>
      <c r="WW48" s="19">
        <v>2.4</v>
      </c>
      <c r="WX48" s="19">
        <v>2.4</v>
      </c>
      <c r="WY48" s="19">
        <v>-0.1</v>
      </c>
      <c r="WZ48" s="19">
        <v>1.6</v>
      </c>
      <c r="XA48" s="19">
        <v>2.8</v>
      </c>
      <c r="XB48" s="19">
        <v>2.8</v>
      </c>
      <c r="XC48" s="19">
        <v>-1.2</v>
      </c>
      <c r="XD48" s="19">
        <v>0</v>
      </c>
      <c r="XE48" s="19"/>
      <c r="XF48" s="19"/>
      <c r="XG48" s="19">
        <v>0</v>
      </c>
      <c r="XH48" s="19">
        <v>6.5</v>
      </c>
      <c r="XI48" s="19">
        <v>7.8</v>
      </c>
      <c r="XJ48" s="19">
        <v>7.8</v>
      </c>
      <c r="XK48" s="19">
        <v>-1.3</v>
      </c>
      <c r="XL48" s="19">
        <v>20</v>
      </c>
      <c r="XM48" s="19">
        <v>19.241980000000002</v>
      </c>
      <c r="XN48" s="19">
        <v>19.241980000000002</v>
      </c>
      <c r="XO48" s="19">
        <v>0.75802000000000003</v>
      </c>
      <c r="XP48" s="19">
        <v>20</v>
      </c>
      <c r="XQ48" s="19">
        <v>19.241980000000002</v>
      </c>
      <c r="XR48" s="19">
        <v>19.241980000000002</v>
      </c>
      <c r="XS48" s="19">
        <v>0.75802000000000003</v>
      </c>
      <c r="XT48" s="19">
        <v>5.4</v>
      </c>
      <c r="XU48" s="19"/>
      <c r="XV48" s="19"/>
      <c r="XW48" s="19">
        <v>5.4</v>
      </c>
      <c r="XX48" s="19"/>
      <c r="XY48" s="19"/>
      <c r="XZ48" s="19"/>
      <c r="YA48" s="19">
        <v>0</v>
      </c>
      <c r="YB48" s="19"/>
      <c r="YC48" s="19"/>
      <c r="YD48" s="19">
        <v>20</v>
      </c>
      <c r="YE48" s="19">
        <v>-20</v>
      </c>
      <c r="YF48" s="19">
        <v>16.8</v>
      </c>
      <c r="YG48" s="19">
        <v>14</v>
      </c>
      <c r="YH48" s="19">
        <v>14</v>
      </c>
      <c r="YI48" s="19">
        <v>2.8</v>
      </c>
      <c r="YJ48" s="19">
        <v>14.1</v>
      </c>
      <c r="YK48" s="19">
        <v>13</v>
      </c>
      <c r="YL48" s="19">
        <v>13</v>
      </c>
      <c r="YM48" s="19">
        <v>1.1000000000000001</v>
      </c>
      <c r="YN48" s="19">
        <v>8.5</v>
      </c>
      <c r="YO48" s="19">
        <v>7.95</v>
      </c>
      <c r="YP48" s="19">
        <v>7.95</v>
      </c>
      <c r="YQ48" s="19">
        <v>0.55000000000000004</v>
      </c>
      <c r="YR48" s="19">
        <v>11.1</v>
      </c>
      <c r="YS48" s="19">
        <v>11</v>
      </c>
      <c r="YT48" s="19">
        <v>11</v>
      </c>
      <c r="YU48" s="19">
        <v>0.1</v>
      </c>
      <c r="YV48" s="19">
        <v>21.9</v>
      </c>
      <c r="YW48" s="19">
        <v>20</v>
      </c>
      <c r="YX48" s="19">
        <v>20</v>
      </c>
      <c r="YY48" s="19">
        <v>1.9</v>
      </c>
    </row>
    <row r="49" spans="1:675" ht="24" customHeight="1" x14ac:dyDescent="0.25">
      <c r="A49" s="1"/>
      <c r="B49" s="13" t="s">
        <v>71</v>
      </c>
      <c r="C49" s="13" t="s">
        <v>853</v>
      </c>
      <c r="D49" s="14">
        <v>200.4</v>
      </c>
      <c r="E49" s="14">
        <v>203.40136000000001</v>
      </c>
      <c r="F49" s="14">
        <v>203.40136000000001</v>
      </c>
      <c r="G49" s="14">
        <v>-3.00136</v>
      </c>
      <c r="H49" s="14">
        <v>638.79999999999995</v>
      </c>
      <c r="I49" s="14">
        <v>600.09135000000003</v>
      </c>
      <c r="J49" s="14">
        <v>629.11312999999996</v>
      </c>
      <c r="K49" s="14">
        <v>9.6868700000000008</v>
      </c>
      <c r="L49" s="14">
        <v>208</v>
      </c>
      <c r="M49" s="14">
        <v>195.4101</v>
      </c>
      <c r="N49" s="14">
        <v>204.86058</v>
      </c>
      <c r="O49" s="14">
        <v>3.1394199999999999</v>
      </c>
      <c r="P49" s="14"/>
      <c r="Q49" s="14"/>
      <c r="R49" s="14"/>
      <c r="S49" s="14">
        <v>0</v>
      </c>
      <c r="T49" s="14"/>
      <c r="U49" s="14"/>
      <c r="V49" s="14"/>
      <c r="W49" s="14">
        <v>0</v>
      </c>
      <c r="X49" s="14">
        <v>89.9</v>
      </c>
      <c r="Y49" s="14">
        <v>91.867829999999998</v>
      </c>
      <c r="Z49" s="14">
        <v>91.867829999999998</v>
      </c>
      <c r="AA49" s="14">
        <v>-1.96783</v>
      </c>
      <c r="AB49" s="14">
        <v>231</v>
      </c>
      <c r="AC49" s="14">
        <v>242</v>
      </c>
      <c r="AD49" s="14">
        <v>242</v>
      </c>
      <c r="AE49" s="14">
        <v>-11</v>
      </c>
      <c r="AF49" s="14">
        <v>75.7</v>
      </c>
      <c r="AG49" s="14">
        <v>30.060420000000001</v>
      </c>
      <c r="AH49" s="14"/>
      <c r="AI49" s="14">
        <v>75.7</v>
      </c>
      <c r="AJ49" s="14"/>
      <c r="AK49" s="14"/>
      <c r="AL49" s="14"/>
      <c r="AM49" s="14">
        <v>0</v>
      </c>
      <c r="AN49" s="14">
        <v>175</v>
      </c>
      <c r="AO49" s="14">
        <v>189.64879999999999</v>
      </c>
      <c r="AP49" s="14">
        <v>189.64879999999999</v>
      </c>
      <c r="AQ49" s="14">
        <v>-14.6488</v>
      </c>
      <c r="AR49" s="14">
        <v>196.6</v>
      </c>
      <c r="AS49" s="14">
        <v>189.64879999999999</v>
      </c>
      <c r="AT49" s="14">
        <v>189.64879999999999</v>
      </c>
      <c r="AU49" s="14">
        <v>6.9512</v>
      </c>
      <c r="AV49" s="14">
        <v>0</v>
      </c>
      <c r="AW49" s="14"/>
      <c r="AX49" s="14"/>
      <c r="AY49" s="14">
        <v>0</v>
      </c>
      <c r="AZ49" s="14">
        <v>191</v>
      </c>
      <c r="BA49" s="14">
        <v>190.21832000000001</v>
      </c>
      <c r="BB49" s="14">
        <v>190.21832000000001</v>
      </c>
      <c r="BC49" s="14">
        <v>0.78168000000000004</v>
      </c>
      <c r="BD49" s="14">
        <v>202.2</v>
      </c>
      <c r="BE49" s="14">
        <v>207.24285</v>
      </c>
      <c r="BF49" s="14">
        <v>207.24285</v>
      </c>
      <c r="BG49" s="14">
        <v>-5.0428499999999996</v>
      </c>
      <c r="BH49" s="14">
        <v>107.9</v>
      </c>
      <c r="BI49" s="14">
        <v>103.93259999999999</v>
      </c>
      <c r="BJ49" s="14">
        <v>103.93259999999999</v>
      </c>
      <c r="BK49" s="14">
        <v>3.9674</v>
      </c>
      <c r="BL49" s="14">
        <v>550.1</v>
      </c>
      <c r="BM49" s="14">
        <v>557.29155000000003</v>
      </c>
      <c r="BN49" s="14">
        <v>557.29155000000003</v>
      </c>
      <c r="BO49" s="14">
        <v>-7.1915500000000003</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c r="CG49" s="14"/>
      <c r="CH49" s="14"/>
      <c r="CI49" s="14">
        <v>0</v>
      </c>
      <c r="CJ49" s="14">
        <v>162.9</v>
      </c>
      <c r="CK49" s="14">
        <v>164.06706</v>
      </c>
      <c r="CL49" s="14">
        <v>164.06706</v>
      </c>
      <c r="CM49" s="14">
        <v>-1.16706</v>
      </c>
      <c r="CN49" s="14">
        <v>7.3</v>
      </c>
      <c r="CO49" s="14">
        <v>7.4306799999999997</v>
      </c>
      <c r="CP49" s="14">
        <v>7.4306799999999997</v>
      </c>
      <c r="CQ49" s="14">
        <v>-0.13067999999999999</v>
      </c>
      <c r="CR49" s="14">
        <v>5.4</v>
      </c>
      <c r="CS49" s="14">
        <v>4.0787899999999997</v>
      </c>
      <c r="CT49" s="14">
        <v>4.0787899999999997</v>
      </c>
      <c r="CU49" s="14">
        <v>1.32121</v>
      </c>
      <c r="CV49" s="14">
        <v>16.600000000000001</v>
      </c>
      <c r="CW49" s="14">
        <v>22.410769999999999</v>
      </c>
      <c r="CX49" s="14">
        <v>22.410769999999999</v>
      </c>
      <c r="CY49" s="14">
        <v>-5.8107699999999998</v>
      </c>
      <c r="CZ49" s="14">
        <v>4.9000000000000004</v>
      </c>
      <c r="DA49" s="14">
        <v>6.8787000000000003</v>
      </c>
      <c r="DB49" s="14">
        <v>6.8787000000000003</v>
      </c>
      <c r="DC49" s="14">
        <v>-1.9786999999999999</v>
      </c>
      <c r="DD49" s="14"/>
      <c r="DE49" s="14"/>
      <c r="DF49" s="14"/>
      <c r="DG49" s="14">
        <v>0</v>
      </c>
      <c r="DH49" s="14">
        <v>142.4</v>
      </c>
      <c r="DI49" s="14">
        <v>142.44412</v>
      </c>
      <c r="DJ49" s="14">
        <v>142.44412</v>
      </c>
      <c r="DK49" s="14">
        <v>-4.4119999999999999E-2</v>
      </c>
      <c r="DL49" s="14"/>
      <c r="DM49" s="14"/>
      <c r="DN49" s="14"/>
      <c r="DO49" s="14">
        <v>0</v>
      </c>
      <c r="DP49" s="14"/>
      <c r="DQ49" s="14"/>
      <c r="DR49" s="14"/>
      <c r="DS49" s="14">
        <v>0</v>
      </c>
      <c r="DT49" s="14"/>
      <c r="DU49" s="14"/>
      <c r="DV49" s="14"/>
      <c r="DW49" s="14">
        <v>0</v>
      </c>
      <c r="DX49" s="14"/>
      <c r="DY49" s="14"/>
      <c r="DZ49" s="14"/>
      <c r="EA49" s="14">
        <v>0</v>
      </c>
      <c r="EB49" s="14">
        <v>110.3</v>
      </c>
      <c r="EC49" s="14">
        <v>112.46647</v>
      </c>
      <c r="ED49" s="14">
        <v>112.46647</v>
      </c>
      <c r="EE49" s="14">
        <v>-2.1664699999999999</v>
      </c>
      <c r="EF49" s="14">
        <v>171.2</v>
      </c>
      <c r="EG49" s="14">
        <v>130.92196000000001</v>
      </c>
      <c r="EH49" s="14">
        <v>130.92196000000001</v>
      </c>
      <c r="EI49" s="14">
        <v>40.278039999999997</v>
      </c>
      <c r="EJ49" s="14"/>
      <c r="EK49" s="14"/>
      <c r="EL49" s="14"/>
      <c r="EM49" s="14">
        <v>0</v>
      </c>
      <c r="EN49" s="14"/>
      <c r="EO49" s="14"/>
      <c r="EP49" s="14"/>
      <c r="EQ49" s="14">
        <v>0</v>
      </c>
      <c r="ER49" s="14"/>
      <c r="ES49" s="14"/>
      <c r="ET49" s="14"/>
      <c r="EU49" s="14">
        <v>0</v>
      </c>
      <c r="EV49" s="14">
        <v>6.5</v>
      </c>
      <c r="EW49" s="14">
        <v>6.39</v>
      </c>
      <c r="EX49" s="14">
        <v>6.39</v>
      </c>
      <c r="EY49" s="14">
        <v>0.11</v>
      </c>
      <c r="EZ49" s="14">
        <v>458.9</v>
      </c>
      <c r="FA49" s="14">
        <v>449.28086000000002</v>
      </c>
      <c r="FB49" s="14">
        <v>449.28086000000002</v>
      </c>
      <c r="FC49" s="14">
        <v>9.6191399999999998</v>
      </c>
      <c r="FD49" s="14">
        <v>72.5</v>
      </c>
      <c r="FE49" s="14">
        <v>81.635570000000001</v>
      </c>
      <c r="FF49" s="14">
        <v>81.635570000000001</v>
      </c>
      <c r="FG49" s="14">
        <v>-9.1355699999999995</v>
      </c>
      <c r="FH49" s="14">
        <v>142.80000000000001</v>
      </c>
      <c r="FI49" s="14">
        <v>142.04259999999999</v>
      </c>
      <c r="FJ49" s="14">
        <v>142.04259999999999</v>
      </c>
      <c r="FK49" s="14">
        <v>0.75739999999999996</v>
      </c>
      <c r="FL49" s="14">
        <v>41.7</v>
      </c>
      <c r="FM49" s="14">
        <v>41.89893</v>
      </c>
      <c r="FN49" s="14">
        <v>41.89893</v>
      </c>
      <c r="FO49" s="14">
        <v>-0.19893</v>
      </c>
      <c r="FP49" s="14">
        <v>16.395299999999999</v>
      </c>
      <c r="FQ49" s="14">
        <v>19.21088</v>
      </c>
      <c r="FR49" s="14">
        <v>19.21088</v>
      </c>
      <c r="FS49" s="14">
        <v>-2.8155800000000002</v>
      </c>
      <c r="FT49" s="14">
        <v>18.899999999999999</v>
      </c>
      <c r="FU49" s="14">
        <v>18.46453</v>
      </c>
      <c r="FV49" s="14">
        <v>18.46453</v>
      </c>
      <c r="FW49" s="14">
        <v>0.43547000000000002</v>
      </c>
      <c r="FX49" s="14">
        <v>91.8</v>
      </c>
      <c r="FY49" s="14">
        <v>87.773570000000007</v>
      </c>
      <c r="FZ49" s="14">
        <v>87.773570000000007</v>
      </c>
      <c r="GA49" s="14">
        <v>4.0264300000000004</v>
      </c>
      <c r="GB49" s="14">
        <v>177.5</v>
      </c>
      <c r="GC49" s="14">
        <v>185.82039</v>
      </c>
      <c r="GD49" s="14">
        <v>185.82039</v>
      </c>
      <c r="GE49" s="14">
        <v>-8.3203899999999997</v>
      </c>
      <c r="GF49" s="14">
        <v>177.5</v>
      </c>
      <c r="GG49" s="14">
        <v>185.82039</v>
      </c>
      <c r="GH49" s="14">
        <v>185.82039</v>
      </c>
      <c r="GI49" s="14">
        <v>-8.3203899999999997</v>
      </c>
      <c r="GJ49" s="14">
        <v>184.6</v>
      </c>
      <c r="GK49" s="14">
        <v>186.37841</v>
      </c>
      <c r="GL49" s="14">
        <v>186.37841</v>
      </c>
      <c r="GM49" s="14">
        <v>-1.77841</v>
      </c>
      <c r="GN49" s="14">
        <v>104.9</v>
      </c>
      <c r="GO49" s="14">
        <v>110.48202000000001</v>
      </c>
      <c r="GP49" s="14">
        <v>110.48202000000001</v>
      </c>
      <c r="GQ49" s="14">
        <v>-5.58202</v>
      </c>
      <c r="GR49" s="14">
        <v>38.799999999999997</v>
      </c>
      <c r="GS49" s="14">
        <v>37.900869999999998</v>
      </c>
      <c r="GT49" s="14">
        <v>37.900869999999998</v>
      </c>
      <c r="GU49" s="14">
        <v>0.89912999999999998</v>
      </c>
      <c r="GV49" s="14"/>
      <c r="GW49" s="14"/>
      <c r="GX49" s="14">
        <v>39.381999999999998</v>
      </c>
      <c r="GY49" s="14">
        <v>-39.381999999999998</v>
      </c>
      <c r="GZ49" s="14">
        <v>3.8</v>
      </c>
      <c r="HA49" s="14"/>
      <c r="HB49" s="14"/>
      <c r="HC49" s="14">
        <v>3.8</v>
      </c>
      <c r="HD49" s="14">
        <v>31.5</v>
      </c>
      <c r="HE49" s="14">
        <v>33.515149999999998</v>
      </c>
      <c r="HF49" s="14">
        <v>33.515149999999998</v>
      </c>
      <c r="HG49" s="14">
        <v>-2.0151500000000002</v>
      </c>
      <c r="HH49" s="14">
        <v>162.4</v>
      </c>
      <c r="HI49" s="14">
        <v>164.13149000000001</v>
      </c>
      <c r="HJ49" s="14">
        <v>174.55948000000001</v>
      </c>
      <c r="HK49" s="14">
        <v>-12.15948</v>
      </c>
      <c r="HL49" s="14"/>
      <c r="HM49" s="14"/>
      <c r="HN49" s="14"/>
      <c r="HO49" s="14">
        <v>0</v>
      </c>
      <c r="HP49" s="14"/>
      <c r="HQ49" s="14"/>
      <c r="HR49" s="14"/>
      <c r="HS49" s="14">
        <v>0</v>
      </c>
      <c r="HT49" s="14">
        <v>94.6</v>
      </c>
      <c r="HU49" s="14">
        <v>95.545190000000005</v>
      </c>
      <c r="HV49" s="14">
        <v>95.545190000000005</v>
      </c>
      <c r="HW49" s="14">
        <v>-0.94518999999999997</v>
      </c>
      <c r="HX49" s="14"/>
      <c r="HY49" s="14"/>
      <c r="HZ49" s="14"/>
      <c r="IA49" s="14">
        <v>0</v>
      </c>
      <c r="IB49" s="14"/>
      <c r="IC49" s="14"/>
      <c r="ID49" s="14"/>
      <c r="IE49" s="14">
        <v>0</v>
      </c>
      <c r="IF49" s="14">
        <v>45.1</v>
      </c>
      <c r="IG49" s="14">
        <v>45.265309999999999</v>
      </c>
      <c r="IH49" s="14">
        <v>45.265309999999999</v>
      </c>
      <c r="II49" s="14">
        <v>-0.16531000000000001</v>
      </c>
      <c r="IJ49" s="14"/>
      <c r="IK49" s="14"/>
      <c r="IL49" s="14"/>
      <c r="IM49" s="14">
        <v>0</v>
      </c>
      <c r="IN49" s="14"/>
      <c r="IO49" s="14"/>
      <c r="IP49" s="14"/>
      <c r="IQ49" s="14">
        <v>0</v>
      </c>
      <c r="IR49" s="14"/>
      <c r="IS49" s="14"/>
      <c r="IT49" s="14"/>
      <c r="IU49" s="14">
        <v>0</v>
      </c>
      <c r="IV49" s="14">
        <v>126.9</v>
      </c>
      <c r="IW49" s="14">
        <v>126.84735999999999</v>
      </c>
      <c r="IX49" s="14">
        <v>132.83837</v>
      </c>
      <c r="IY49" s="14">
        <v>-5.9383699999999999</v>
      </c>
      <c r="IZ49" s="14">
        <v>166.4</v>
      </c>
      <c r="JA49" s="14">
        <v>171.57499999999999</v>
      </c>
      <c r="JB49" s="14">
        <v>171.57499999999999</v>
      </c>
      <c r="JC49" s="14">
        <v>-5.1749999999999998</v>
      </c>
      <c r="JD49" s="14">
        <v>162.5</v>
      </c>
      <c r="JE49" s="14">
        <v>169.78200000000001</v>
      </c>
      <c r="JF49" s="14">
        <v>169.78200000000001</v>
      </c>
      <c r="JG49" s="14">
        <v>-7.282</v>
      </c>
      <c r="JH49" s="14">
        <v>196.5</v>
      </c>
      <c r="JI49" s="14">
        <v>202.72200000000001</v>
      </c>
      <c r="JJ49" s="14">
        <v>202.72200000000001</v>
      </c>
      <c r="JK49" s="14">
        <v>-6.2220000000000004</v>
      </c>
      <c r="JL49" s="14"/>
      <c r="JM49" s="14"/>
      <c r="JN49" s="14"/>
      <c r="JO49" s="14">
        <v>0</v>
      </c>
      <c r="JP49" s="14">
        <v>71.599999999999994</v>
      </c>
      <c r="JQ49" s="14">
        <v>73.590999999999994</v>
      </c>
      <c r="JR49" s="14">
        <v>73.590999999999994</v>
      </c>
      <c r="JS49" s="14">
        <v>-1.9910000000000001</v>
      </c>
      <c r="JT49" s="14">
        <v>34.799999999999997</v>
      </c>
      <c r="JU49" s="14">
        <v>36.905999999999999</v>
      </c>
      <c r="JV49" s="14">
        <v>36.905999999999999</v>
      </c>
      <c r="JW49" s="14">
        <v>-2.1059999999999999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0</v>
      </c>
      <c r="KS49" s="14"/>
      <c r="KT49" s="14"/>
      <c r="KU49" s="14">
        <v>0</v>
      </c>
      <c r="KV49" s="14">
        <v>2.1</v>
      </c>
      <c r="KW49" s="14">
        <v>4.1132999999999997</v>
      </c>
      <c r="KX49" s="14">
        <v>4.1132999999999997</v>
      </c>
      <c r="KY49" s="14">
        <v>-2.0133000000000001</v>
      </c>
      <c r="KZ49" s="14">
        <v>235.4</v>
      </c>
      <c r="LA49" s="14">
        <v>227.57566</v>
      </c>
      <c r="LB49" s="14">
        <v>227.57566</v>
      </c>
      <c r="LC49" s="14">
        <v>7.8243400000000003</v>
      </c>
      <c r="LD49" s="14">
        <v>127.3</v>
      </c>
      <c r="LE49" s="14">
        <v>125.8177</v>
      </c>
      <c r="LF49" s="14">
        <v>125.8177</v>
      </c>
      <c r="LG49" s="14">
        <v>1.4823</v>
      </c>
      <c r="LH49" s="14">
        <v>64.900000000000006</v>
      </c>
      <c r="LI49" s="14">
        <v>67.199219999999997</v>
      </c>
      <c r="LJ49" s="14">
        <v>67.199219999999997</v>
      </c>
      <c r="LK49" s="14">
        <v>-2.29922</v>
      </c>
      <c r="LL49" s="14">
        <v>78.3</v>
      </c>
      <c r="LM49" s="14">
        <v>78.567999999999998</v>
      </c>
      <c r="LN49" s="14">
        <v>78.567999999999998</v>
      </c>
      <c r="LO49" s="14">
        <v>-0.26800000000000002</v>
      </c>
      <c r="LP49" s="14"/>
      <c r="LQ49" s="14">
        <v>29.980560000000001</v>
      </c>
      <c r="LR49" s="14">
        <v>29.980560000000001</v>
      </c>
      <c r="LS49" s="14">
        <v>-29.980560000000001</v>
      </c>
      <c r="LT49" s="14">
        <v>0</v>
      </c>
      <c r="LU49" s="14"/>
      <c r="LV49" s="14"/>
      <c r="LW49" s="14">
        <v>0</v>
      </c>
      <c r="LX49" s="14">
        <v>0</v>
      </c>
      <c r="LY49" s="14"/>
      <c r="LZ49" s="14">
        <v>47.348239999999997</v>
      </c>
      <c r="MA49" s="14">
        <v>-47.348239999999997</v>
      </c>
      <c r="MB49" s="14">
        <v>0</v>
      </c>
      <c r="MC49" s="14"/>
      <c r="MD49" s="14"/>
      <c r="ME49" s="14">
        <v>0</v>
      </c>
      <c r="MF49" s="14">
        <v>138.1</v>
      </c>
      <c r="MG49" s="14">
        <v>138.54471000000001</v>
      </c>
      <c r="MH49" s="14">
        <v>138.54471000000001</v>
      </c>
      <c r="MI49" s="14">
        <v>-0.44470999999999999</v>
      </c>
      <c r="MJ49" s="14"/>
      <c r="MK49" s="14"/>
      <c r="ML49" s="14"/>
      <c r="MM49" s="14">
        <v>0</v>
      </c>
      <c r="MN49" s="14">
        <v>77.400000000000006</v>
      </c>
      <c r="MO49" s="14">
        <v>69.480379999999997</v>
      </c>
      <c r="MP49" s="14">
        <v>69.480379999999997</v>
      </c>
      <c r="MQ49" s="14">
        <v>7.9196200000000001</v>
      </c>
      <c r="MR49" s="14">
        <v>179.7</v>
      </c>
      <c r="MS49" s="14">
        <v>185.80778000000001</v>
      </c>
      <c r="MT49" s="14"/>
      <c r="MU49" s="14">
        <v>179.7</v>
      </c>
      <c r="MV49" s="14"/>
      <c r="MW49" s="14"/>
      <c r="MX49" s="14"/>
      <c r="MY49" s="14">
        <v>0</v>
      </c>
      <c r="MZ49" s="14"/>
      <c r="NA49" s="14"/>
      <c r="NB49" s="14"/>
      <c r="NC49" s="14">
        <v>0</v>
      </c>
      <c r="ND49" s="14"/>
      <c r="NE49" s="14"/>
      <c r="NF49" s="14"/>
      <c r="NG49" s="14">
        <v>0</v>
      </c>
      <c r="NH49" s="14"/>
      <c r="NI49" s="14"/>
      <c r="NJ49" s="14"/>
      <c r="NK49" s="14">
        <v>0</v>
      </c>
      <c r="NL49" s="14">
        <v>204.8</v>
      </c>
      <c r="NM49" s="14">
        <v>206.49084999999999</v>
      </c>
      <c r="NN49" s="14">
        <v>206.49084999999999</v>
      </c>
      <c r="NO49" s="14">
        <v>-1.69085</v>
      </c>
      <c r="NP49" s="14">
        <v>98.6</v>
      </c>
      <c r="NQ49" s="14">
        <v>103.55547</v>
      </c>
      <c r="NR49" s="14">
        <v>103.55547</v>
      </c>
      <c r="NS49" s="14">
        <v>-4.95547</v>
      </c>
      <c r="NT49" s="14"/>
      <c r="NU49" s="14"/>
      <c r="NV49" s="14">
        <v>3.4627500000000002</v>
      </c>
      <c r="NW49" s="14">
        <v>-3.4627500000000002</v>
      </c>
      <c r="NX49" s="14">
        <v>5</v>
      </c>
      <c r="NY49" s="14"/>
      <c r="NZ49" s="14">
        <v>3.6327500000000001</v>
      </c>
      <c r="OA49" s="14">
        <v>1.3672500000000001</v>
      </c>
      <c r="OB49" s="14">
        <v>20</v>
      </c>
      <c r="OC49" s="14">
        <v>20</v>
      </c>
      <c r="OD49" s="14">
        <v>17.492709999999999</v>
      </c>
      <c r="OE49" s="14">
        <v>2.5072899999999998</v>
      </c>
      <c r="OF49" s="14">
        <v>0</v>
      </c>
      <c r="OG49" s="14"/>
      <c r="OH49" s="14"/>
      <c r="OI49" s="14">
        <v>0</v>
      </c>
      <c r="OJ49" s="14">
        <v>73.900000000000006</v>
      </c>
      <c r="OK49" s="14">
        <v>71.3</v>
      </c>
      <c r="OL49" s="14">
        <v>65.594499999999996</v>
      </c>
      <c r="OM49" s="14">
        <v>8.3055000000000003</v>
      </c>
      <c r="ON49" s="14">
        <v>0</v>
      </c>
      <c r="OO49" s="14"/>
      <c r="OP49" s="14"/>
      <c r="OQ49" s="14">
        <v>0</v>
      </c>
      <c r="OR49" s="14">
        <v>0</v>
      </c>
      <c r="OS49" s="14"/>
      <c r="OT49" s="14"/>
      <c r="OU49" s="14">
        <v>0</v>
      </c>
      <c r="OV49" s="14">
        <v>0</v>
      </c>
      <c r="OW49" s="14"/>
      <c r="OX49" s="14"/>
      <c r="OY49" s="14">
        <v>0</v>
      </c>
      <c r="OZ49" s="14">
        <v>20.3</v>
      </c>
      <c r="PA49" s="14">
        <v>19.436350000000001</v>
      </c>
      <c r="PB49" s="14">
        <v>19.436350000000001</v>
      </c>
      <c r="PC49" s="14">
        <v>0.86365000000000003</v>
      </c>
      <c r="PD49" s="14">
        <v>9.9</v>
      </c>
      <c r="PE49" s="14">
        <v>9.9830000000000005</v>
      </c>
      <c r="PF49" s="14">
        <v>9.9830000000000005</v>
      </c>
      <c r="PG49" s="14">
        <v>-8.3000000000000004E-2</v>
      </c>
      <c r="PH49" s="14">
        <v>5.4</v>
      </c>
      <c r="PI49" s="14">
        <v>5.67</v>
      </c>
      <c r="PJ49" s="14">
        <v>5.67</v>
      </c>
      <c r="PK49" s="14">
        <v>-0.27</v>
      </c>
      <c r="PL49" s="14">
        <v>0</v>
      </c>
      <c r="PM49" s="14"/>
      <c r="PN49" s="14"/>
      <c r="PO49" s="14">
        <v>0</v>
      </c>
      <c r="PP49" s="14">
        <v>0</v>
      </c>
      <c r="PQ49" s="14"/>
      <c r="PR49" s="14"/>
      <c r="PS49" s="14">
        <v>0</v>
      </c>
      <c r="PT49" s="14">
        <v>2.2000000000000002</v>
      </c>
      <c r="PU49" s="14">
        <v>2</v>
      </c>
      <c r="PV49" s="14">
        <v>2</v>
      </c>
      <c r="PW49" s="14">
        <v>0.2</v>
      </c>
      <c r="PX49" s="14"/>
      <c r="PY49" s="14"/>
      <c r="PZ49" s="14"/>
      <c r="QA49" s="14">
        <v>0</v>
      </c>
      <c r="QB49" s="14">
        <v>5</v>
      </c>
      <c r="QC49" s="14">
        <v>5</v>
      </c>
      <c r="QD49" s="14">
        <v>5</v>
      </c>
      <c r="QE49" s="14">
        <v>0</v>
      </c>
      <c r="QF49" s="14">
        <v>20.2</v>
      </c>
      <c r="QG49" s="14">
        <v>20.274049999999999</v>
      </c>
      <c r="QH49" s="14">
        <v>20.274049999999999</v>
      </c>
      <c r="QI49" s="14">
        <v>-7.4050000000000005E-2</v>
      </c>
      <c r="QJ49" s="14">
        <v>20</v>
      </c>
      <c r="QK49" s="14">
        <v>19.436350000000001</v>
      </c>
      <c r="QL49" s="14">
        <v>19.436350000000001</v>
      </c>
      <c r="QM49" s="14">
        <v>0.56364999999999998</v>
      </c>
      <c r="QN49" s="14">
        <v>18.7</v>
      </c>
      <c r="QO49" s="14">
        <v>17.492709999999999</v>
      </c>
      <c r="QP49" s="14">
        <v>17.492709999999999</v>
      </c>
      <c r="QQ49" s="14">
        <v>1.20729</v>
      </c>
      <c r="QR49" s="14">
        <v>3.3</v>
      </c>
      <c r="QS49" s="14">
        <v>3.5</v>
      </c>
      <c r="QT49" s="14">
        <v>3.5</v>
      </c>
      <c r="QU49" s="14">
        <v>-0.2</v>
      </c>
      <c r="QV49" s="14">
        <v>18.399999999999999</v>
      </c>
      <c r="QW49" s="14">
        <v>17.881440000000001</v>
      </c>
      <c r="QX49" s="14">
        <v>17.881440000000001</v>
      </c>
      <c r="QY49" s="14">
        <v>0.51856000000000002</v>
      </c>
      <c r="QZ49" s="14">
        <v>0</v>
      </c>
      <c r="RA49" s="14"/>
      <c r="RB49" s="14"/>
      <c r="RC49" s="14">
        <v>0</v>
      </c>
      <c r="RD49" s="14">
        <v>0</v>
      </c>
      <c r="RE49" s="14"/>
      <c r="RF49" s="14"/>
      <c r="RG49" s="14">
        <v>0</v>
      </c>
      <c r="RH49" s="14">
        <v>13.6</v>
      </c>
      <c r="RI49" s="14">
        <v>18.462</v>
      </c>
      <c r="RJ49" s="14">
        <v>18.462</v>
      </c>
      <c r="RK49" s="14">
        <v>-4.8620000000000001</v>
      </c>
      <c r="RL49" s="14">
        <v>46.5</v>
      </c>
      <c r="RM49" s="14">
        <v>49.8</v>
      </c>
      <c r="RN49" s="14">
        <v>55.195</v>
      </c>
      <c r="RO49" s="14">
        <v>-8.6950000000000003</v>
      </c>
      <c r="RP49" s="14">
        <v>0</v>
      </c>
      <c r="RQ49" s="14"/>
      <c r="RR49" s="14"/>
      <c r="RS49" s="14">
        <v>0</v>
      </c>
      <c r="RT49" s="14">
        <v>3.2</v>
      </c>
      <c r="RU49" s="14">
        <v>3.2010000000000001</v>
      </c>
      <c r="RV49" s="14">
        <v>3.2010000000000001</v>
      </c>
      <c r="RW49" s="14">
        <v>-1E-3</v>
      </c>
      <c r="RX49" s="14">
        <v>20.2</v>
      </c>
      <c r="RY49" s="14">
        <v>19.792000000000002</v>
      </c>
      <c r="RZ49" s="14">
        <v>19.792000000000002</v>
      </c>
      <c r="SA49" s="14">
        <v>0.40799999999999997</v>
      </c>
      <c r="SB49" s="14">
        <v>3.2</v>
      </c>
      <c r="SC49" s="14">
        <v>2</v>
      </c>
      <c r="SD49" s="14">
        <v>2</v>
      </c>
      <c r="SE49" s="14">
        <v>1.2</v>
      </c>
      <c r="SF49" s="14"/>
      <c r="SG49" s="14"/>
      <c r="SH49" s="14"/>
      <c r="SI49" s="14">
        <v>0</v>
      </c>
      <c r="SJ49" s="14">
        <v>0</v>
      </c>
      <c r="SK49" s="14"/>
      <c r="SL49" s="14"/>
      <c r="SM49" s="14">
        <v>0</v>
      </c>
      <c r="SN49" s="14">
        <v>19.899999999999999</v>
      </c>
      <c r="SO49" s="14">
        <v>19.1448</v>
      </c>
      <c r="SP49" s="14">
        <v>19.1448</v>
      </c>
      <c r="SQ49" s="14">
        <v>0.75519999999999998</v>
      </c>
      <c r="SR49" s="14">
        <v>9.6</v>
      </c>
      <c r="SS49" s="14"/>
      <c r="ST49" s="14">
        <v>12.244899999999999</v>
      </c>
      <c r="SU49" s="14">
        <v>-2.6448999999999998</v>
      </c>
      <c r="SV49" s="14">
        <v>20.2</v>
      </c>
      <c r="SW49" s="14">
        <v>19.436350000000001</v>
      </c>
      <c r="SX49" s="14">
        <v>19.436350000000001</v>
      </c>
      <c r="SY49" s="14">
        <v>0.76365000000000005</v>
      </c>
      <c r="SZ49" s="14">
        <v>20.3</v>
      </c>
      <c r="TA49" s="14">
        <v>19.436350000000001</v>
      </c>
      <c r="TB49" s="14">
        <v>19.436350000000001</v>
      </c>
      <c r="TC49" s="14">
        <v>0.86365000000000003</v>
      </c>
      <c r="TD49" s="14">
        <v>8.5</v>
      </c>
      <c r="TE49" s="14">
        <v>9.36</v>
      </c>
      <c r="TF49" s="14">
        <v>9.36</v>
      </c>
      <c r="TG49" s="14">
        <v>-0.86</v>
      </c>
      <c r="TH49" s="14">
        <v>10.1</v>
      </c>
      <c r="TI49" s="14">
        <v>15.066000000000001</v>
      </c>
      <c r="TJ49" s="14">
        <v>15.066000000000001</v>
      </c>
      <c r="TK49" s="14">
        <v>-4.9660000000000002</v>
      </c>
      <c r="TL49" s="14">
        <v>0</v>
      </c>
      <c r="TM49" s="14"/>
      <c r="TN49" s="14"/>
      <c r="TO49" s="14">
        <v>0</v>
      </c>
      <c r="TP49" s="14">
        <v>22.2</v>
      </c>
      <c r="TQ49" s="14">
        <v>36.912999999999997</v>
      </c>
      <c r="TR49" s="14">
        <v>36.912999999999997</v>
      </c>
      <c r="TS49" s="14">
        <v>-14.712999999999999</v>
      </c>
      <c r="TT49" s="14">
        <v>49.87</v>
      </c>
      <c r="TU49" s="14">
        <v>59.9</v>
      </c>
      <c r="TV49" s="14">
        <v>71.525000000000006</v>
      </c>
      <c r="TW49" s="14">
        <v>-21.655000000000001</v>
      </c>
      <c r="TX49" s="14">
        <v>1.1000000000000001</v>
      </c>
      <c r="TY49" s="14">
        <v>1.7130000000000001</v>
      </c>
      <c r="TZ49" s="14">
        <v>1.7130000000000001</v>
      </c>
      <c r="UA49" s="14">
        <v>-0.61299999999999999</v>
      </c>
      <c r="UB49" s="14">
        <v>2.7</v>
      </c>
      <c r="UC49" s="14">
        <v>3.6339999999999999</v>
      </c>
      <c r="UD49" s="14">
        <v>3.6339999999999999</v>
      </c>
      <c r="UE49" s="14">
        <v>-0.93400000000000005</v>
      </c>
      <c r="UF49" s="14">
        <v>0</v>
      </c>
      <c r="UG49" s="14"/>
      <c r="UH49" s="14"/>
      <c r="UI49" s="14">
        <v>0</v>
      </c>
      <c r="UJ49" s="14">
        <v>21</v>
      </c>
      <c r="UK49" s="14">
        <v>21</v>
      </c>
      <c r="UL49" s="14">
        <v>19.436350000000001</v>
      </c>
      <c r="UM49" s="14">
        <v>1.56365</v>
      </c>
      <c r="UN49" s="14">
        <v>8.1</v>
      </c>
      <c r="UO49" s="14">
        <v>8</v>
      </c>
      <c r="UP49" s="14">
        <v>8</v>
      </c>
      <c r="UQ49" s="14">
        <v>0.1</v>
      </c>
      <c r="UR49" s="14"/>
      <c r="US49" s="14"/>
      <c r="UT49" s="14"/>
      <c r="UU49" s="14">
        <v>0</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0</v>
      </c>
      <c r="VI49" s="14">
        <v>1.8759999999999999</v>
      </c>
      <c r="VJ49" s="14">
        <v>1.8759999999999999</v>
      </c>
      <c r="VK49" s="14">
        <v>-1.8759999999999999</v>
      </c>
      <c r="VL49" s="14">
        <v>0</v>
      </c>
      <c r="VM49" s="14"/>
      <c r="VN49" s="14"/>
      <c r="VO49" s="14">
        <v>0</v>
      </c>
      <c r="VP49" s="14">
        <v>0</v>
      </c>
      <c r="VQ49" s="14"/>
      <c r="VR49" s="14"/>
      <c r="VS49" s="14">
        <v>0</v>
      </c>
      <c r="VT49" s="14">
        <v>0</v>
      </c>
      <c r="VU49" s="14"/>
      <c r="VV49" s="14"/>
      <c r="VW49" s="14">
        <v>0</v>
      </c>
      <c r="VX49" s="14"/>
      <c r="VY49" s="14">
        <v>0.6</v>
      </c>
      <c r="VZ49" s="14">
        <v>0.6</v>
      </c>
      <c r="WA49" s="14">
        <v>-0.6</v>
      </c>
      <c r="WB49" s="14">
        <v>68.900000000000006</v>
      </c>
      <c r="WC49" s="14">
        <v>56.7</v>
      </c>
      <c r="WD49" s="14">
        <v>66.16</v>
      </c>
      <c r="WE49" s="14">
        <v>2.74</v>
      </c>
      <c r="WF49" s="14">
        <v>48.1</v>
      </c>
      <c r="WG49" s="14">
        <v>40.5</v>
      </c>
      <c r="WH49" s="14">
        <v>60</v>
      </c>
      <c r="WI49" s="14">
        <v>-11.9</v>
      </c>
      <c r="WJ49" s="14">
        <v>0</v>
      </c>
      <c r="WK49" s="14"/>
      <c r="WL49" s="14"/>
      <c r="WM49" s="14">
        <v>0</v>
      </c>
      <c r="WN49" s="14">
        <v>3</v>
      </c>
      <c r="WO49" s="14">
        <v>4.2</v>
      </c>
      <c r="WP49" s="14">
        <v>4.2</v>
      </c>
      <c r="WQ49" s="14">
        <v>-1.2</v>
      </c>
      <c r="WR49" s="14">
        <v>2.2999999999999998</v>
      </c>
      <c r="WS49" s="14">
        <v>2.4</v>
      </c>
      <c r="WT49" s="14">
        <v>2.4</v>
      </c>
      <c r="WU49" s="14">
        <v>-0.1</v>
      </c>
      <c r="WV49" s="14">
        <v>2.2999999999999998</v>
      </c>
      <c r="WW49" s="14">
        <v>2.4</v>
      </c>
      <c r="WX49" s="14">
        <v>2.4</v>
      </c>
      <c r="WY49" s="14">
        <v>-0.1</v>
      </c>
      <c r="WZ49" s="14">
        <v>1.6</v>
      </c>
      <c r="XA49" s="14">
        <v>2.8</v>
      </c>
      <c r="XB49" s="14">
        <v>2.8</v>
      </c>
      <c r="XC49" s="14">
        <v>-1.2</v>
      </c>
      <c r="XD49" s="14">
        <v>0</v>
      </c>
      <c r="XE49" s="14"/>
      <c r="XF49" s="14"/>
      <c r="XG49" s="14">
        <v>0</v>
      </c>
      <c r="XH49" s="14">
        <v>6.5</v>
      </c>
      <c r="XI49" s="14">
        <v>7.8</v>
      </c>
      <c r="XJ49" s="14">
        <v>7.8</v>
      </c>
      <c r="XK49" s="14">
        <v>-1.3</v>
      </c>
      <c r="XL49" s="14">
        <v>20</v>
      </c>
      <c r="XM49" s="14">
        <v>19.241980000000002</v>
      </c>
      <c r="XN49" s="14">
        <v>19.241980000000002</v>
      </c>
      <c r="XO49" s="14">
        <v>0.75802000000000003</v>
      </c>
      <c r="XP49" s="14">
        <v>20</v>
      </c>
      <c r="XQ49" s="14">
        <v>19.241980000000002</v>
      </c>
      <c r="XR49" s="14">
        <v>19.241980000000002</v>
      </c>
      <c r="XS49" s="14">
        <v>0.75802000000000003</v>
      </c>
      <c r="XT49" s="14">
        <v>5.5</v>
      </c>
      <c r="XU49" s="14"/>
      <c r="XV49" s="14"/>
      <c r="XW49" s="14">
        <v>5.5</v>
      </c>
      <c r="XX49" s="14"/>
      <c r="XY49" s="14"/>
      <c r="XZ49" s="14"/>
      <c r="YA49" s="14">
        <v>0</v>
      </c>
      <c r="YB49" s="14"/>
      <c r="YC49" s="14"/>
      <c r="YD49" s="14">
        <v>20</v>
      </c>
      <c r="YE49" s="14">
        <v>-20</v>
      </c>
      <c r="YF49" s="14">
        <v>16.5</v>
      </c>
      <c r="YG49" s="14">
        <v>14</v>
      </c>
      <c r="YH49" s="14">
        <v>14</v>
      </c>
      <c r="YI49" s="14">
        <v>2.5</v>
      </c>
      <c r="YJ49" s="14">
        <v>14.6</v>
      </c>
      <c r="YK49" s="14">
        <v>13</v>
      </c>
      <c r="YL49" s="14">
        <v>13</v>
      </c>
      <c r="YM49" s="14">
        <v>1.6</v>
      </c>
      <c r="YN49" s="14">
        <v>8.4</v>
      </c>
      <c r="YO49" s="14">
        <v>7.95</v>
      </c>
      <c r="YP49" s="14">
        <v>7.95</v>
      </c>
      <c r="YQ49" s="14">
        <v>0.45</v>
      </c>
      <c r="YR49" s="14">
        <v>11</v>
      </c>
      <c r="YS49" s="14">
        <v>11</v>
      </c>
      <c r="YT49" s="14">
        <v>11</v>
      </c>
      <c r="YU49" s="14">
        <v>0</v>
      </c>
      <c r="YV49" s="14">
        <v>21.6</v>
      </c>
      <c r="YW49" s="14">
        <v>20</v>
      </c>
      <c r="YX49" s="14">
        <v>20</v>
      </c>
      <c r="YY49" s="14">
        <v>1.6</v>
      </c>
    </row>
    <row r="50" spans="1:675" ht="24" customHeight="1" x14ac:dyDescent="0.25">
      <c r="A50" s="1"/>
      <c r="B50" s="16" t="s">
        <v>71</v>
      </c>
      <c r="C50" s="16" t="s">
        <v>854</v>
      </c>
      <c r="D50" s="17">
        <v>203.2</v>
      </c>
      <c r="E50" s="17">
        <v>203.40136000000001</v>
      </c>
      <c r="F50" s="17">
        <v>203.40136000000001</v>
      </c>
      <c r="G50" s="17">
        <v>-0.20136000000000001</v>
      </c>
      <c r="H50" s="17">
        <v>641.29999999999995</v>
      </c>
      <c r="I50" s="17">
        <v>600.09135000000003</v>
      </c>
      <c r="J50" s="17">
        <v>629.11312999999996</v>
      </c>
      <c r="K50" s="17">
        <v>12.186870000000001</v>
      </c>
      <c r="L50" s="17">
        <v>209.1</v>
      </c>
      <c r="M50" s="17">
        <v>195.4101</v>
      </c>
      <c r="N50" s="17">
        <v>204.86058</v>
      </c>
      <c r="O50" s="17">
        <v>4.23942</v>
      </c>
      <c r="P50" s="17"/>
      <c r="Q50" s="17"/>
      <c r="R50" s="17"/>
      <c r="S50" s="17">
        <v>0</v>
      </c>
      <c r="T50" s="17"/>
      <c r="U50" s="17"/>
      <c r="V50" s="17"/>
      <c r="W50" s="17">
        <v>0</v>
      </c>
      <c r="X50" s="17">
        <v>90.3</v>
      </c>
      <c r="Y50" s="17">
        <v>91.867829999999998</v>
      </c>
      <c r="Z50" s="17">
        <v>91.867829999999998</v>
      </c>
      <c r="AA50" s="17">
        <v>-1.5678300000000001</v>
      </c>
      <c r="AB50" s="17">
        <v>231.2</v>
      </c>
      <c r="AC50" s="17">
        <v>242</v>
      </c>
      <c r="AD50" s="17">
        <v>242</v>
      </c>
      <c r="AE50" s="17">
        <v>-10.8</v>
      </c>
      <c r="AF50" s="17">
        <v>79.7</v>
      </c>
      <c r="AG50" s="17">
        <v>27.80639</v>
      </c>
      <c r="AH50" s="17"/>
      <c r="AI50" s="17">
        <v>79.7</v>
      </c>
      <c r="AJ50" s="17"/>
      <c r="AK50" s="17"/>
      <c r="AL50" s="17"/>
      <c r="AM50" s="17">
        <v>0</v>
      </c>
      <c r="AN50" s="17">
        <v>175.5</v>
      </c>
      <c r="AO50" s="17">
        <v>189.64879999999999</v>
      </c>
      <c r="AP50" s="17">
        <v>189.64879999999999</v>
      </c>
      <c r="AQ50" s="17">
        <v>-14.1488</v>
      </c>
      <c r="AR50" s="17">
        <v>195.9</v>
      </c>
      <c r="AS50" s="17">
        <v>189.64879999999999</v>
      </c>
      <c r="AT50" s="17">
        <v>189.64879999999999</v>
      </c>
      <c r="AU50" s="17">
        <v>6.2511999999999999</v>
      </c>
      <c r="AV50" s="17">
        <v>0</v>
      </c>
      <c r="AW50" s="17"/>
      <c r="AX50" s="17"/>
      <c r="AY50" s="17">
        <v>0</v>
      </c>
      <c r="AZ50" s="17">
        <v>190.4</v>
      </c>
      <c r="BA50" s="17">
        <v>190.21832000000001</v>
      </c>
      <c r="BB50" s="17">
        <v>190.21832000000001</v>
      </c>
      <c r="BC50" s="17">
        <v>0.18168000000000001</v>
      </c>
      <c r="BD50" s="17">
        <v>202.6</v>
      </c>
      <c r="BE50" s="17">
        <v>207.24285</v>
      </c>
      <c r="BF50" s="17">
        <v>207.24285</v>
      </c>
      <c r="BG50" s="17">
        <v>-4.6428500000000001</v>
      </c>
      <c r="BH50" s="17">
        <v>107.6</v>
      </c>
      <c r="BI50" s="17">
        <v>103.93259999999999</v>
      </c>
      <c r="BJ50" s="17">
        <v>103.93259999999999</v>
      </c>
      <c r="BK50" s="17">
        <v>3.6674000000000002</v>
      </c>
      <c r="BL50" s="17">
        <v>550.1</v>
      </c>
      <c r="BM50" s="17">
        <v>557.29155000000003</v>
      </c>
      <c r="BN50" s="17">
        <v>557.29155000000003</v>
      </c>
      <c r="BO50" s="17">
        <v>-7.1915500000000003</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c r="CG50" s="17"/>
      <c r="CH50" s="17"/>
      <c r="CI50" s="17">
        <v>0</v>
      </c>
      <c r="CJ50" s="17">
        <v>165</v>
      </c>
      <c r="CK50" s="17">
        <v>164.06706</v>
      </c>
      <c r="CL50" s="17">
        <v>164.06706</v>
      </c>
      <c r="CM50" s="17">
        <v>0.93293999999999999</v>
      </c>
      <c r="CN50" s="17">
        <v>7.4</v>
      </c>
      <c r="CO50" s="17">
        <v>7.4306799999999997</v>
      </c>
      <c r="CP50" s="17">
        <v>7.4306799999999997</v>
      </c>
      <c r="CQ50" s="17">
        <v>-3.0679999999999999E-2</v>
      </c>
      <c r="CR50" s="17">
        <v>5.5</v>
      </c>
      <c r="CS50" s="17">
        <v>4.0787899999999997</v>
      </c>
      <c r="CT50" s="17">
        <v>4.0787899999999997</v>
      </c>
      <c r="CU50" s="17">
        <v>1.4212100000000001</v>
      </c>
      <c r="CV50" s="17">
        <v>16.600000000000001</v>
      </c>
      <c r="CW50" s="17">
        <v>22.410769999999999</v>
      </c>
      <c r="CX50" s="17">
        <v>22.410769999999999</v>
      </c>
      <c r="CY50" s="17">
        <v>-5.8107699999999998</v>
      </c>
      <c r="CZ50" s="17">
        <v>4.9000000000000004</v>
      </c>
      <c r="DA50" s="17">
        <v>6.8787000000000003</v>
      </c>
      <c r="DB50" s="17">
        <v>6.8787000000000003</v>
      </c>
      <c r="DC50" s="17">
        <v>-1.9786999999999999</v>
      </c>
      <c r="DD50" s="17"/>
      <c r="DE50" s="17"/>
      <c r="DF50" s="17"/>
      <c r="DG50" s="17">
        <v>0</v>
      </c>
      <c r="DH50" s="17">
        <v>142.69999999999999</v>
      </c>
      <c r="DI50" s="17">
        <v>142.44412</v>
      </c>
      <c r="DJ50" s="17">
        <v>142.44412</v>
      </c>
      <c r="DK50" s="17">
        <v>0.25588</v>
      </c>
      <c r="DL50" s="17"/>
      <c r="DM50" s="17"/>
      <c r="DN50" s="17"/>
      <c r="DO50" s="17">
        <v>0</v>
      </c>
      <c r="DP50" s="17"/>
      <c r="DQ50" s="17"/>
      <c r="DR50" s="17"/>
      <c r="DS50" s="17">
        <v>0</v>
      </c>
      <c r="DT50" s="17"/>
      <c r="DU50" s="17"/>
      <c r="DV50" s="17"/>
      <c r="DW50" s="17">
        <v>0</v>
      </c>
      <c r="DX50" s="17"/>
      <c r="DY50" s="17"/>
      <c r="DZ50" s="17"/>
      <c r="EA50" s="17">
        <v>0</v>
      </c>
      <c r="EB50" s="17">
        <v>110.4</v>
      </c>
      <c r="EC50" s="17">
        <v>112.46647</v>
      </c>
      <c r="ED50" s="17">
        <v>112.46647</v>
      </c>
      <c r="EE50" s="17">
        <v>-2.0664699999999998</v>
      </c>
      <c r="EF50" s="17">
        <v>151.9</v>
      </c>
      <c r="EG50" s="17">
        <v>130.92196000000001</v>
      </c>
      <c r="EH50" s="17">
        <v>130.92196000000001</v>
      </c>
      <c r="EI50" s="17">
        <v>20.97804</v>
      </c>
      <c r="EJ50" s="17"/>
      <c r="EK50" s="17"/>
      <c r="EL50" s="17"/>
      <c r="EM50" s="17">
        <v>0</v>
      </c>
      <c r="EN50" s="17"/>
      <c r="EO50" s="17"/>
      <c r="EP50" s="17"/>
      <c r="EQ50" s="17">
        <v>0</v>
      </c>
      <c r="ER50" s="17"/>
      <c r="ES50" s="17"/>
      <c r="ET50" s="17"/>
      <c r="EU50" s="17">
        <v>0</v>
      </c>
      <c r="EV50" s="17">
        <v>6.5</v>
      </c>
      <c r="EW50" s="17">
        <v>6.39</v>
      </c>
      <c r="EX50" s="17">
        <v>6.39</v>
      </c>
      <c r="EY50" s="17">
        <v>0.11</v>
      </c>
      <c r="EZ50" s="17">
        <v>456.8</v>
      </c>
      <c r="FA50" s="17">
        <v>449.28086000000002</v>
      </c>
      <c r="FB50" s="17">
        <v>449.28086000000002</v>
      </c>
      <c r="FC50" s="17">
        <v>7.5191400000000002</v>
      </c>
      <c r="FD50" s="17">
        <v>76.900000000000006</v>
      </c>
      <c r="FE50" s="17">
        <v>81.635570000000001</v>
      </c>
      <c r="FF50" s="17">
        <v>81.635570000000001</v>
      </c>
      <c r="FG50" s="17">
        <v>-4.7355700000000001</v>
      </c>
      <c r="FH50" s="17">
        <v>143.9</v>
      </c>
      <c r="FI50" s="17">
        <v>142.04259999999999</v>
      </c>
      <c r="FJ50" s="17">
        <v>142.04259999999999</v>
      </c>
      <c r="FK50" s="17">
        <v>1.8573999999999999</v>
      </c>
      <c r="FL50" s="17">
        <v>41.8</v>
      </c>
      <c r="FM50" s="17">
        <v>41.89893</v>
      </c>
      <c r="FN50" s="17">
        <v>41.89893</v>
      </c>
      <c r="FO50" s="17">
        <v>-9.8930000000000004E-2</v>
      </c>
      <c r="FP50" s="17">
        <v>0</v>
      </c>
      <c r="FQ50" s="17">
        <v>19.21088</v>
      </c>
      <c r="FR50" s="17">
        <v>19.21088</v>
      </c>
      <c r="FS50" s="17">
        <v>-19.21088</v>
      </c>
      <c r="FT50" s="17">
        <v>18.899999999999999</v>
      </c>
      <c r="FU50" s="17">
        <v>18.46453</v>
      </c>
      <c r="FV50" s="17">
        <v>18.46453</v>
      </c>
      <c r="FW50" s="17">
        <v>0.43547000000000002</v>
      </c>
      <c r="FX50" s="17">
        <v>89.1</v>
      </c>
      <c r="FY50" s="17">
        <v>87.773570000000007</v>
      </c>
      <c r="FZ50" s="17">
        <v>87.773570000000007</v>
      </c>
      <c r="GA50" s="17">
        <v>1.32643</v>
      </c>
      <c r="GB50" s="17">
        <v>177.8</v>
      </c>
      <c r="GC50" s="17">
        <v>185.82039</v>
      </c>
      <c r="GD50" s="17">
        <v>185.82039</v>
      </c>
      <c r="GE50" s="17">
        <v>-8.0203900000000008</v>
      </c>
      <c r="GF50" s="17">
        <v>178.1</v>
      </c>
      <c r="GG50" s="17">
        <v>185.82039</v>
      </c>
      <c r="GH50" s="17">
        <v>185.82039</v>
      </c>
      <c r="GI50" s="17">
        <v>-7.7203900000000001</v>
      </c>
      <c r="GJ50" s="17">
        <v>184.8</v>
      </c>
      <c r="GK50" s="17">
        <v>186.37841</v>
      </c>
      <c r="GL50" s="17">
        <v>186.37841</v>
      </c>
      <c r="GM50" s="17">
        <v>-1.5784100000000001</v>
      </c>
      <c r="GN50" s="17">
        <v>106.9</v>
      </c>
      <c r="GO50" s="17">
        <v>110.48202000000001</v>
      </c>
      <c r="GP50" s="17">
        <v>110.48202000000001</v>
      </c>
      <c r="GQ50" s="17">
        <v>-3.58202</v>
      </c>
      <c r="GR50" s="17">
        <v>39.299999999999997</v>
      </c>
      <c r="GS50" s="17">
        <v>37.900869999999998</v>
      </c>
      <c r="GT50" s="17">
        <v>37.900869999999998</v>
      </c>
      <c r="GU50" s="17">
        <v>1.39913</v>
      </c>
      <c r="GV50" s="17"/>
      <c r="GW50" s="17"/>
      <c r="GX50" s="17">
        <v>39.381999999999998</v>
      </c>
      <c r="GY50" s="17">
        <v>-39.381999999999998</v>
      </c>
      <c r="GZ50" s="17">
        <v>3.8</v>
      </c>
      <c r="HA50" s="17"/>
      <c r="HB50" s="17"/>
      <c r="HC50" s="17">
        <v>3.8</v>
      </c>
      <c r="HD50" s="17">
        <v>31.2</v>
      </c>
      <c r="HE50" s="17">
        <v>33.515149999999998</v>
      </c>
      <c r="HF50" s="17">
        <v>33.515149999999998</v>
      </c>
      <c r="HG50" s="17">
        <v>-2.31515</v>
      </c>
      <c r="HH50" s="17">
        <v>163.80000000000001</v>
      </c>
      <c r="HI50" s="17">
        <v>164.13149000000001</v>
      </c>
      <c r="HJ50" s="17">
        <v>174.55948000000001</v>
      </c>
      <c r="HK50" s="17">
        <v>-10.75948</v>
      </c>
      <c r="HL50" s="17"/>
      <c r="HM50" s="17"/>
      <c r="HN50" s="17"/>
      <c r="HO50" s="17">
        <v>0</v>
      </c>
      <c r="HP50" s="17"/>
      <c r="HQ50" s="17"/>
      <c r="HR50" s="17"/>
      <c r="HS50" s="17">
        <v>0</v>
      </c>
      <c r="HT50" s="17">
        <v>95.2</v>
      </c>
      <c r="HU50" s="17">
        <v>95.545190000000005</v>
      </c>
      <c r="HV50" s="17">
        <v>95.545190000000005</v>
      </c>
      <c r="HW50" s="17">
        <v>-0.34519</v>
      </c>
      <c r="HX50" s="17"/>
      <c r="HY50" s="17"/>
      <c r="HZ50" s="17"/>
      <c r="IA50" s="17">
        <v>0</v>
      </c>
      <c r="IB50" s="17"/>
      <c r="IC50" s="17"/>
      <c r="ID50" s="17"/>
      <c r="IE50" s="17">
        <v>0</v>
      </c>
      <c r="IF50" s="17">
        <v>44.8</v>
      </c>
      <c r="IG50" s="17">
        <v>45.265309999999999</v>
      </c>
      <c r="IH50" s="17">
        <v>45.265309999999999</v>
      </c>
      <c r="II50" s="17">
        <v>-0.46531</v>
      </c>
      <c r="IJ50" s="17"/>
      <c r="IK50" s="17"/>
      <c r="IL50" s="17"/>
      <c r="IM50" s="17">
        <v>0</v>
      </c>
      <c r="IN50" s="17"/>
      <c r="IO50" s="17"/>
      <c r="IP50" s="17"/>
      <c r="IQ50" s="17">
        <v>0</v>
      </c>
      <c r="IR50" s="17"/>
      <c r="IS50" s="17"/>
      <c r="IT50" s="17"/>
      <c r="IU50" s="17">
        <v>0</v>
      </c>
      <c r="IV50" s="17">
        <v>127.5</v>
      </c>
      <c r="IW50" s="17">
        <v>126.84735999999999</v>
      </c>
      <c r="IX50" s="17">
        <v>132.83837</v>
      </c>
      <c r="IY50" s="17">
        <v>-5.3383700000000003</v>
      </c>
      <c r="IZ50" s="17">
        <v>166.2</v>
      </c>
      <c r="JA50" s="17">
        <v>171.57499999999999</v>
      </c>
      <c r="JB50" s="17">
        <v>171.57499999999999</v>
      </c>
      <c r="JC50" s="17">
        <v>-5.375</v>
      </c>
      <c r="JD50" s="17">
        <v>162.69999999999999</v>
      </c>
      <c r="JE50" s="17">
        <v>169.78200000000001</v>
      </c>
      <c r="JF50" s="17">
        <v>123.84363999999999</v>
      </c>
      <c r="JG50" s="17">
        <v>38.856360000000002</v>
      </c>
      <c r="JH50" s="17">
        <v>196.8</v>
      </c>
      <c r="JI50" s="17">
        <v>202.72200000000001</v>
      </c>
      <c r="JJ50" s="17">
        <v>202.72200000000001</v>
      </c>
      <c r="JK50" s="17">
        <v>-5.9219999999999997</v>
      </c>
      <c r="JL50" s="17"/>
      <c r="JM50" s="17"/>
      <c r="JN50" s="17"/>
      <c r="JO50" s="17">
        <v>0</v>
      </c>
      <c r="JP50" s="17">
        <v>71.599999999999994</v>
      </c>
      <c r="JQ50" s="17">
        <v>73.590999999999994</v>
      </c>
      <c r="JR50" s="17">
        <v>73.590999999999994</v>
      </c>
      <c r="JS50" s="17">
        <v>-1.9910000000000001</v>
      </c>
      <c r="JT50" s="17">
        <v>34.799999999999997</v>
      </c>
      <c r="JU50" s="17">
        <v>36.905999999999999</v>
      </c>
      <c r="JV50" s="17">
        <v>36.905999999999999</v>
      </c>
      <c r="JW50" s="17">
        <v>-2.1059999999999999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0</v>
      </c>
      <c r="KS50" s="17"/>
      <c r="KT50" s="17"/>
      <c r="KU50" s="17">
        <v>0</v>
      </c>
      <c r="KV50" s="17">
        <v>2.1</v>
      </c>
      <c r="KW50" s="17">
        <v>4.1132999999999997</v>
      </c>
      <c r="KX50" s="17">
        <v>4.1132999999999997</v>
      </c>
      <c r="KY50" s="17">
        <v>-2.0133000000000001</v>
      </c>
      <c r="KZ50" s="17">
        <v>235.9</v>
      </c>
      <c r="LA50" s="17">
        <v>227.57566</v>
      </c>
      <c r="LB50" s="17">
        <v>227.57566</v>
      </c>
      <c r="LC50" s="17">
        <v>8.3243399999999994</v>
      </c>
      <c r="LD50" s="17">
        <v>128.9</v>
      </c>
      <c r="LE50" s="17">
        <v>125.8177</v>
      </c>
      <c r="LF50" s="17">
        <v>125.8177</v>
      </c>
      <c r="LG50" s="17">
        <v>3.0823</v>
      </c>
      <c r="LH50" s="17">
        <v>65.2</v>
      </c>
      <c r="LI50" s="17">
        <v>67.199219999999997</v>
      </c>
      <c r="LJ50" s="17">
        <v>67.199219999999997</v>
      </c>
      <c r="LK50" s="17">
        <v>-1.99922</v>
      </c>
      <c r="LL50" s="17">
        <v>78.5</v>
      </c>
      <c r="LM50" s="17">
        <v>78.567999999999998</v>
      </c>
      <c r="LN50" s="17">
        <v>78.567999999999998</v>
      </c>
      <c r="LO50" s="17">
        <v>-6.8000000000000005E-2</v>
      </c>
      <c r="LP50" s="17"/>
      <c r="LQ50" s="17">
        <v>29.980560000000001</v>
      </c>
      <c r="LR50" s="17">
        <v>29.980560000000001</v>
      </c>
      <c r="LS50" s="17">
        <v>-29.980560000000001</v>
      </c>
      <c r="LT50" s="17">
        <v>0</v>
      </c>
      <c r="LU50" s="17"/>
      <c r="LV50" s="17"/>
      <c r="LW50" s="17">
        <v>0</v>
      </c>
      <c r="LX50" s="17">
        <v>0</v>
      </c>
      <c r="LY50" s="17"/>
      <c r="LZ50" s="17">
        <v>32.955719999999999</v>
      </c>
      <c r="MA50" s="17">
        <v>-32.955719999999999</v>
      </c>
      <c r="MB50" s="17">
        <v>0</v>
      </c>
      <c r="MC50" s="17"/>
      <c r="MD50" s="17"/>
      <c r="ME50" s="17">
        <v>0</v>
      </c>
      <c r="MF50" s="17">
        <v>137.5</v>
      </c>
      <c r="MG50" s="17">
        <v>138.54471000000001</v>
      </c>
      <c r="MH50" s="17">
        <v>138.54471000000001</v>
      </c>
      <c r="MI50" s="17">
        <v>-1.04471</v>
      </c>
      <c r="MJ50" s="17"/>
      <c r="MK50" s="17"/>
      <c r="ML50" s="17"/>
      <c r="MM50" s="17">
        <v>0</v>
      </c>
      <c r="MN50" s="17">
        <v>77.900000000000006</v>
      </c>
      <c r="MO50" s="17">
        <v>69.480379999999997</v>
      </c>
      <c r="MP50" s="17">
        <v>69.480379999999997</v>
      </c>
      <c r="MQ50" s="17">
        <v>8.4196200000000001</v>
      </c>
      <c r="MR50" s="17">
        <v>179</v>
      </c>
      <c r="MS50" s="17">
        <v>117.89491</v>
      </c>
      <c r="MT50" s="17"/>
      <c r="MU50" s="17">
        <v>179</v>
      </c>
      <c r="MV50" s="17"/>
      <c r="MW50" s="17"/>
      <c r="MX50" s="17"/>
      <c r="MY50" s="17">
        <v>0</v>
      </c>
      <c r="MZ50" s="17"/>
      <c r="NA50" s="17"/>
      <c r="NB50" s="17"/>
      <c r="NC50" s="17">
        <v>0</v>
      </c>
      <c r="ND50" s="17"/>
      <c r="NE50" s="17"/>
      <c r="NF50" s="17"/>
      <c r="NG50" s="17">
        <v>0</v>
      </c>
      <c r="NH50" s="17"/>
      <c r="NI50" s="17"/>
      <c r="NJ50" s="17"/>
      <c r="NK50" s="17">
        <v>0</v>
      </c>
      <c r="NL50" s="17">
        <v>205.2</v>
      </c>
      <c r="NM50" s="17">
        <v>206.49084999999999</v>
      </c>
      <c r="NN50" s="17">
        <v>206.49084999999999</v>
      </c>
      <c r="NO50" s="17">
        <v>-1.2908500000000001</v>
      </c>
      <c r="NP50" s="17">
        <v>98.7</v>
      </c>
      <c r="NQ50" s="17">
        <v>103.55547</v>
      </c>
      <c r="NR50" s="17">
        <v>103.55547</v>
      </c>
      <c r="NS50" s="17">
        <v>-4.8554700000000004</v>
      </c>
      <c r="NT50" s="17"/>
      <c r="NU50" s="17"/>
      <c r="NV50" s="17">
        <v>3.4627500000000002</v>
      </c>
      <c r="NW50" s="17">
        <v>-3.4627500000000002</v>
      </c>
      <c r="NX50" s="17">
        <v>5</v>
      </c>
      <c r="NY50" s="17"/>
      <c r="NZ50" s="17">
        <v>3.6327500000000001</v>
      </c>
      <c r="OA50" s="17">
        <v>1.3672500000000001</v>
      </c>
      <c r="OB50" s="17">
        <v>20</v>
      </c>
      <c r="OC50" s="17">
        <v>20</v>
      </c>
      <c r="OD50" s="17">
        <v>17.492709999999999</v>
      </c>
      <c r="OE50" s="17">
        <v>2.5072899999999998</v>
      </c>
      <c r="OF50" s="17">
        <v>0</v>
      </c>
      <c r="OG50" s="17"/>
      <c r="OH50" s="17"/>
      <c r="OI50" s="17">
        <v>0</v>
      </c>
      <c r="OJ50" s="17">
        <v>72.400000000000006</v>
      </c>
      <c r="OK50" s="17">
        <v>68.3</v>
      </c>
      <c r="OL50" s="17">
        <v>62.534500000000001</v>
      </c>
      <c r="OM50" s="17">
        <v>9.8655000000000008</v>
      </c>
      <c r="ON50" s="17">
        <v>0</v>
      </c>
      <c r="OO50" s="17"/>
      <c r="OP50" s="17"/>
      <c r="OQ50" s="17">
        <v>0</v>
      </c>
      <c r="OR50" s="17">
        <v>0</v>
      </c>
      <c r="OS50" s="17"/>
      <c r="OT50" s="17"/>
      <c r="OU50" s="17">
        <v>0</v>
      </c>
      <c r="OV50" s="17">
        <v>0</v>
      </c>
      <c r="OW50" s="17"/>
      <c r="OX50" s="17"/>
      <c r="OY50" s="17">
        <v>0</v>
      </c>
      <c r="OZ50" s="17">
        <v>20.399999999999999</v>
      </c>
      <c r="PA50" s="17">
        <v>19.436350000000001</v>
      </c>
      <c r="PB50" s="17">
        <v>19.436350000000001</v>
      </c>
      <c r="PC50" s="17">
        <v>0.96365000000000001</v>
      </c>
      <c r="PD50" s="17">
        <v>10</v>
      </c>
      <c r="PE50" s="17">
        <v>9.9830000000000005</v>
      </c>
      <c r="PF50" s="17">
        <v>9.9830000000000005</v>
      </c>
      <c r="PG50" s="17">
        <v>1.7000000000000001E-2</v>
      </c>
      <c r="PH50" s="17">
        <v>5.5</v>
      </c>
      <c r="PI50" s="17">
        <v>5.67</v>
      </c>
      <c r="PJ50" s="17">
        <v>5.67</v>
      </c>
      <c r="PK50" s="17">
        <v>-0.17</v>
      </c>
      <c r="PL50" s="17">
        <v>0</v>
      </c>
      <c r="PM50" s="17"/>
      <c r="PN50" s="17"/>
      <c r="PO50" s="17">
        <v>0</v>
      </c>
      <c r="PP50" s="17">
        <v>0</v>
      </c>
      <c r="PQ50" s="17"/>
      <c r="PR50" s="17"/>
      <c r="PS50" s="17">
        <v>0</v>
      </c>
      <c r="PT50" s="17">
        <v>2.2000000000000002</v>
      </c>
      <c r="PU50" s="17">
        <v>2</v>
      </c>
      <c r="PV50" s="17">
        <v>2</v>
      </c>
      <c r="PW50" s="17">
        <v>0.2</v>
      </c>
      <c r="PX50" s="17"/>
      <c r="PY50" s="17"/>
      <c r="PZ50" s="17"/>
      <c r="QA50" s="17">
        <v>0</v>
      </c>
      <c r="QB50" s="17">
        <v>5.0999999999999996</v>
      </c>
      <c r="QC50" s="17">
        <v>5</v>
      </c>
      <c r="QD50" s="17">
        <v>5</v>
      </c>
      <c r="QE50" s="17">
        <v>0.1</v>
      </c>
      <c r="QF50" s="17">
        <v>20.6</v>
      </c>
      <c r="QG50" s="17">
        <v>20.274049999999999</v>
      </c>
      <c r="QH50" s="17">
        <v>20.274049999999999</v>
      </c>
      <c r="QI50" s="17">
        <v>0.32595000000000002</v>
      </c>
      <c r="QJ50" s="17">
        <v>20</v>
      </c>
      <c r="QK50" s="17">
        <v>19.436350000000001</v>
      </c>
      <c r="QL50" s="17">
        <v>19.436350000000001</v>
      </c>
      <c r="QM50" s="17">
        <v>0.56364999999999998</v>
      </c>
      <c r="QN50" s="17">
        <v>18.7</v>
      </c>
      <c r="QO50" s="17">
        <v>17.492709999999999</v>
      </c>
      <c r="QP50" s="17">
        <v>17.492709999999999</v>
      </c>
      <c r="QQ50" s="17">
        <v>1.20729</v>
      </c>
      <c r="QR50" s="17">
        <v>3.4</v>
      </c>
      <c r="QS50" s="17">
        <v>3.5</v>
      </c>
      <c r="QT50" s="17">
        <v>3.5</v>
      </c>
      <c r="QU50" s="17">
        <v>-0.1</v>
      </c>
      <c r="QV50" s="17">
        <v>18.399999999999999</v>
      </c>
      <c r="QW50" s="17">
        <v>17.881440000000001</v>
      </c>
      <c r="QX50" s="17">
        <v>17.881440000000001</v>
      </c>
      <c r="QY50" s="17">
        <v>0.51856000000000002</v>
      </c>
      <c r="QZ50" s="17">
        <v>0</v>
      </c>
      <c r="RA50" s="17"/>
      <c r="RB50" s="17"/>
      <c r="RC50" s="17">
        <v>0</v>
      </c>
      <c r="RD50" s="17">
        <v>0</v>
      </c>
      <c r="RE50" s="17"/>
      <c r="RF50" s="17"/>
      <c r="RG50" s="17">
        <v>0</v>
      </c>
      <c r="RH50" s="17">
        <v>14.5</v>
      </c>
      <c r="RI50" s="17">
        <v>17.702999999999999</v>
      </c>
      <c r="RJ50" s="17">
        <v>17.702999999999999</v>
      </c>
      <c r="RK50" s="17">
        <v>-3.2029999999999998</v>
      </c>
      <c r="RL50" s="17">
        <v>47</v>
      </c>
      <c r="RM50" s="17">
        <v>46.6</v>
      </c>
      <c r="RN50" s="17">
        <v>53.262999999999998</v>
      </c>
      <c r="RO50" s="17">
        <v>-6.2629999999999999</v>
      </c>
      <c r="RP50" s="17">
        <v>0</v>
      </c>
      <c r="RQ50" s="17"/>
      <c r="RR50" s="17"/>
      <c r="RS50" s="17">
        <v>0</v>
      </c>
      <c r="RT50" s="17">
        <v>3.1</v>
      </c>
      <c r="RU50" s="17">
        <v>3.2010000000000001</v>
      </c>
      <c r="RV50" s="17">
        <v>3.2010000000000001</v>
      </c>
      <c r="RW50" s="17">
        <v>-0.10100000000000001</v>
      </c>
      <c r="RX50" s="17">
        <v>19.2</v>
      </c>
      <c r="RY50" s="17">
        <v>19.792000000000002</v>
      </c>
      <c r="RZ50" s="17">
        <v>19.792000000000002</v>
      </c>
      <c r="SA50" s="17">
        <v>-0.59199999999999997</v>
      </c>
      <c r="SB50" s="17">
        <v>3.2</v>
      </c>
      <c r="SC50" s="17">
        <v>2</v>
      </c>
      <c r="SD50" s="17">
        <v>2</v>
      </c>
      <c r="SE50" s="17">
        <v>1.2</v>
      </c>
      <c r="SF50" s="17"/>
      <c r="SG50" s="17"/>
      <c r="SH50" s="17"/>
      <c r="SI50" s="17">
        <v>0</v>
      </c>
      <c r="SJ50" s="17">
        <v>0</v>
      </c>
      <c r="SK50" s="17"/>
      <c r="SL50" s="17"/>
      <c r="SM50" s="17">
        <v>0</v>
      </c>
      <c r="SN50" s="17">
        <v>20</v>
      </c>
      <c r="SO50" s="17">
        <v>19.1448</v>
      </c>
      <c r="SP50" s="17">
        <v>19.1448</v>
      </c>
      <c r="SQ50" s="17">
        <v>0.85519999999999996</v>
      </c>
      <c r="SR50" s="17">
        <v>9.6999999999999993</v>
      </c>
      <c r="SS50" s="17"/>
      <c r="ST50" s="17">
        <v>12.244899999999999</v>
      </c>
      <c r="SU50" s="17">
        <v>-2.5449000000000002</v>
      </c>
      <c r="SV50" s="17">
        <v>20.3</v>
      </c>
      <c r="SW50" s="17">
        <v>19.436350000000001</v>
      </c>
      <c r="SX50" s="17">
        <v>19.436350000000001</v>
      </c>
      <c r="SY50" s="17">
        <v>0.86365000000000003</v>
      </c>
      <c r="SZ50" s="17">
        <v>20.3</v>
      </c>
      <c r="TA50" s="17">
        <v>19.436350000000001</v>
      </c>
      <c r="TB50" s="17">
        <v>19.436350000000001</v>
      </c>
      <c r="TC50" s="17">
        <v>0.86365000000000003</v>
      </c>
      <c r="TD50" s="17">
        <v>9.6999999999999993</v>
      </c>
      <c r="TE50" s="17">
        <v>9.7859999999999996</v>
      </c>
      <c r="TF50" s="17">
        <v>9.7859999999999996</v>
      </c>
      <c r="TG50" s="17">
        <v>-8.5999999999999993E-2</v>
      </c>
      <c r="TH50" s="17">
        <v>8.1999999999999993</v>
      </c>
      <c r="TI50" s="17">
        <v>14.49</v>
      </c>
      <c r="TJ50" s="17">
        <v>14.49</v>
      </c>
      <c r="TK50" s="17">
        <v>-6.29</v>
      </c>
      <c r="TL50" s="17">
        <v>0</v>
      </c>
      <c r="TM50" s="17"/>
      <c r="TN50" s="17"/>
      <c r="TO50" s="17">
        <v>0</v>
      </c>
      <c r="TP50" s="17">
        <v>22.5</v>
      </c>
      <c r="TQ50" s="17">
        <v>34.417999999999999</v>
      </c>
      <c r="TR50" s="17">
        <v>34.417999999999999</v>
      </c>
      <c r="TS50" s="17">
        <v>-11.917999999999999</v>
      </c>
      <c r="TT50" s="17">
        <v>45.53</v>
      </c>
      <c r="TU50" s="17">
        <v>57.9</v>
      </c>
      <c r="TV50" s="17">
        <v>68.67</v>
      </c>
      <c r="TW50" s="17">
        <v>-23.14</v>
      </c>
      <c r="TX50" s="17">
        <v>0.8</v>
      </c>
      <c r="TY50" s="17">
        <v>1.4990000000000001</v>
      </c>
      <c r="TZ50" s="17">
        <v>1.4990000000000001</v>
      </c>
      <c r="UA50" s="17">
        <v>-0.69899999999999995</v>
      </c>
      <c r="UB50" s="17">
        <v>1.2</v>
      </c>
      <c r="UC50" s="17">
        <v>3.0960000000000001</v>
      </c>
      <c r="UD50" s="17">
        <v>3.0960000000000001</v>
      </c>
      <c r="UE50" s="17">
        <v>-1.8959999999999999</v>
      </c>
      <c r="UF50" s="17">
        <v>0</v>
      </c>
      <c r="UG50" s="17"/>
      <c r="UH50" s="17"/>
      <c r="UI50" s="17">
        <v>0</v>
      </c>
      <c r="UJ50" s="17">
        <v>21</v>
      </c>
      <c r="UK50" s="17">
        <v>21</v>
      </c>
      <c r="UL50" s="17">
        <v>19.436350000000001</v>
      </c>
      <c r="UM50" s="17">
        <v>1.56365</v>
      </c>
      <c r="UN50" s="17">
        <v>8.1</v>
      </c>
      <c r="UO50" s="17">
        <v>8</v>
      </c>
      <c r="UP50" s="17">
        <v>8</v>
      </c>
      <c r="UQ50" s="17">
        <v>0.1</v>
      </c>
      <c r="UR50" s="17"/>
      <c r="US50" s="17"/>
      <c r="UT50" s="17"/>
      <c r="UU50" s="17">
        <v>0</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0</v>
      </c>
      <c r="VI50" s="17">
        <v>1.5049999999999999</v>
      </c>
      <c r="VJ50" s="17">
        <v>1.5049999999999999</v>
      </c>
      <c r="VK50" s="17">
        <v>-1.5049999999999999</v>
      </c>
      <c r="VL50" s="17">
        <v>0</v>
      </c>
      <c r="VM50" s="17"/>
      <c r="VN50" s="17"/>
      <c r="VO50" s="17">
        <v>0</v>
      </c>
      <c r="VP50" s="17">
        <v>0</v>
      </c>
      <c r="VQ50" s="17"/>
      <c r="VR50" s="17"/>
      <c r="VS50" s="17">
        <v>0</v>
      </c>
      <c r="VT50" s="17">
        <v>0</v>
      </c>
      <c r="VU50" s="17"/>
      <c r="VV50" s="17"/>
      <c r="VW50" s="17">
        <v>0</v>
      </c>
      <c r="VX50" s="17"/>
      <c r="VY50" s="17">
        <v>0.6</v>
      </c>
      <c r="VZ50" s="17">
        <v>0.6</v>
      </c>
      <c r="WA50" s="17">
        <v>-0.6</v>
      </c>
      <c r="WB50" s="17">
        <v>51.5</v>
      </c>
      <c r="WC50" s="17">
        <v>48.1</v>
      </c>
      <c r="WD50" s="17">
        <v>53.499000000000002</v>
      </c>
      <c r="WE50" s="17">
        <v>-1.9990000000000001</v>
      </c>
      <c r="WF50" s="17">
        <v>34.700000000000003</v>
      </c>
      <c r="WG50" s="17">
        <v>39.299999999999997</v>
      </c>
      <c r="WH50" s="17">
        <v>52</v>
      </c>
      <c r="WI50" s="17">
        <v>-17.3</v>
      </c>
      <c r="WJ50" s="17">
        <v>0</v>
      </c>
      <c r="WK50" s="17"/>
      <c r="WL50" s="17"/>
      <c r="WM50" s="17">
        <v>0</v>
      </c>
      <c r="WN50" s="17">
        <v>3</v>
      </c>
      <c r="WO50" s="17">
        <v>4.2</v>
      </c>
      <c r="WP50" s="17">
        <v>4.2</v>
      </c>
      <c r="WQ50" s="17">
        <v>-1.2</v>
      </c>
      <c r="WR50" s="17">
        <v>2.2999999999999998</v>
      </c>
      <c r="WS50" s="17">
        <v>2.4</v>
      </c>
      <c r="WT50" s="17">
        <v>2.4</v>
      </c>
      <c r="WU50" s="17">
        <v>-0.1</v>
      </c>
      <c r="WV50" s="17">
        <v>2.2999999999999998</v>
      </c>
      <c r="WW50" s="17">
        <v>2.4</v>
      </c>
      <c r="WX50" s="17">
        <v>2.4</v>
      </c>
      <c r="WY50" s="17">
        <v>-0.1</v>
      </c>
      <c r="WZ50" s="17">
        <v>1.6</v>
      </c>
      <c r="XA50" s="17">
        <v>2.8</v>
      </c>
      <c r="XB50" s="17">
        <v>2.8</v>
      </c>
      <c r="XC50" s="17">
        <v>-1.2</v>
      </c>
      <c r="XD50" s="17">
        <v>0</v>
      </c>
      <c r="XE50" s="17"/>
      <c r="XF50" s="17"/>
      <c r="XG50" s="17">
        <v>0</v>
      </c>
      <c r="XH50" s="17">
        <v>6.5</v>
      </c>
      <c r="XI50" s="17">
        <v>7.8</v>
      </c>
      <c r="XJ50" s="17">
        <v>7.8</v>
      </c>
      <c r="XK50" s="17">
        <v>-1.3</v>
      </c>
      <c r="XL50" s="17">
        <v>20</v>
      </c>
      <c r="XM50" s="17">
        <v>19.241980000000002</v>
      </c>
      <c r="XN50" s="17">
        <v>19.241980000000002</v>
      </c>
      <c r="XO50" s="17">
        <v>0.75802000000000003</v>
      </c>
      <c r="XP50" s="17">
        <v>20</v>
      </c>
      <c r="XQ50" s="17">
        <v>19.241980000000002</v>
      </c>
      <c r="XR50" s="17">
        <v>19.241980000000002</v>
      </c>
      <c r="XS50" s="17">
        <v>0.75802000000000003</v>
      </c>
      <c r="XT50" s="17">
        <v>5.4</v>
      </c>
      <c r="XU50" s="17"/>
      <c r="XV50" s="17"/>
      <c r="XW50" s="17">
        <v>5.4</v>
      </c>
      <c r="XX50" s="17"/>
      <c r="XY50" s="17"/>
      <c r="XZ50" s="17"/>
      <c r="YA50" s="17">
        <v>0</v>
      </c>
      <c r="YB50" s="17"/>
      <c r="YC50" s="17"/>
      <c r="YD50" s="17">
        <v>20</v>
      </c>
      <c r="YE50" s="17">
        <v>-20</v>
      </c>
      <c r="YF50" s="17">
        <v>16.7</v>
      </c>
      <c r="YG50" s="17">
        <v>14</v>
      </c>
      <c r="YH50" s="17">
        <v>14</v>
      </c>
      <c r="YI50" s="17">
        <v>2.7</v>
      </c>
      <c r="YJ50" s="17">
        <v>14.6</v>
      </c>
      <c r="YK50" s="17">
        <v>13</v>
      </c>
      <c r="YL50" s="17">
        <v>13</v>
      </c>
      <c r="YM50" s="17">
        <v>1.6</v>
      </c>
      <c r="YN50" s="17">
        <v>7.9</v>
      </c>
      <c r="YO50" s="17">
        <v>7.95</v>
      </c>
      <c r="YP50" s="17">
        <v>7.95</v>
      </c>
      <c r="YQ50" s="17">
        <v>-0.05</v>
      </c>
      <c r="YR50" s="17">
        <v>11</v>
      </c>
      <c r="YS50" s="17">
        <v>11</v>
      </c>
      <c r="YT50" s="17">
        <v>11</v>
      </c>
      <c r="YU50" s="17">
        <v>0</v>
      </c>
      <c r="YV50" s="17">
        <v>21.2</v>
      </c>
      <c r="YW50" s="17">
        <v>20</v>
      </c>
      <c r="YX50" s="17">
        <v>20</v>
      </c>
      <c r="YY50" s="17">
        <v>1.2</v>
      </c>
    </row>
    <row r="51" spans="1:675" ht="24" customHeight="1" x14ac:dyDescent="0.25">
      <c r="A51" s="1"/>
      <c r="B51" s="16" t="s">
        <v>71</v>
      </c>
      <c r="C51" s="16" t="s">
        <v>855</v>
      </c>
      <c r="D51" s="17">
        <v>202.8</v>
      </c>
      <c r="E51" s="17">
        <v>203.40136000000001</v>
      </c>
      <c r="F51" s="17">
        <v>203.40136000000001</v>
      </c>
      <c r="G51" s="17">
        <v>-0.60136000000000001</v>
      </c>
      <c r="H51" s="17">
        <v>642.70000000000005</v>
      </c>
      <c r="I51" s="17">
        <v>600.09135000000003</v>
      </c>
      <c r="J51" s="17">
        <v>629.11312999999996</v>
      </c>
      <c r="K51" s="17">
        <v>13.586869999999999</v>
      </c>
      <c r="L51" s="17">
        <v>209.5</v>
      </c>
      <c r="M51" s="17">
        <v>195.4101</v>
      </c>
      <c r="N51" s="17">
        <v>204.86058</v>
      </c>
      <c r="O51" s="17">
        <v>4.6394200000000003</v>
      </c>
      <c r="P51" s="17"/>
      <c r="Q51" s="17"/>
      <c r="R51" s="17"/>
      <c r="S51" s="17">
        <v>0</v>
      </c>
      <c r="T51" s="17"/>
      <c r="U51" s="17"/>
      <c r="V51" s="17"/>
      <c r="W51" s="17">
        <v>0</v>
      </c>
      <c r="X51" s="17">
        <v>89.7</v>
      </c>
      <c r="Y51" s="17">
        <v>91.867829999999998</v>
      </c>
      <c r="Z51" s="17">
        <v>91.867829999999998</v>
      </c>
      <c r="AA51" s="17">
        <v>-2.1678299999999999</v>
      </c>
      <c r="AB51" s="17">
        <v>182.6</v>
      </c>
      <c r="AC51" s="17">
        <v>242</v>
      </c>
      <c r="AD51" s="17">
        <v>242</v>
      </c>
      <c r="AE51" s="17">
        <v>-59.4</v>
      </c>
      <c r="AF51" s="17">
        <v>80.099999999999994</v>
      </c>
      <c r="AG51" s="17">
        <v>27.80639</v>
      </c>
      <c r="AH51" s="17"/>
      <c r="AI51" s="17">
        <v>80.099999999999994</v>
      </c>
      <c r="AJ51" s="17"/>
      <c r="AK51" s="17"/>
      <c r="AL51" s="17"/>
      <c r="AM51" s="17">
        <v>0</v>
      </c>
      <c r="AN51" s="17">
        <v>176.2</v>
      </c>
      <c r="AO51" s="17">
        <v>189.64879999999999</v>
      </c>
      <c r="AP51" s="17">
        <v>189.64879999999999</v>
      </c>
      <c r="AQ51" s="17">
        <v>-13.4488</v>
      </c>
      <c r="AR51" s="17">
        <v>197.3</v>
      </c>
      <c r="AS51" s="17">
        <v>189.64879999999999</v>
      </c>
      <c r="AT51" s="17">
        <v>189.64879999999999</v>
      </c>
      <c r="AU51" s="17">
        <v>7.6512000000000002</v>
      </c>
      <c r="AV51" s="17">
        <v>0</v>
      </c>
      <c r="AW51" s="17"/>
      <c r="AX51" s="17"/>
      <c r="AY51" s="17">
        <v>0</v>
      </c>
      <c r="AZ51" s="17">
        <v>191.1</v>
      </c>
      <c r="BA51" s="17">
        <v>190.21832000000001</v>
      </c>
      <c r="BB51" s="17">
        <v>190.21832000000001</v>
      </c>
      <c r="BC51" s="17">
        <v>0.88168000000000002</v>
      </c>
      <c r="BD51" s="17">
        <v>204.2</v>
      </c>
      <c r="BE51" s="17">
        <v>207.24285</v>
      </c>
      <c r="BF51" s="17">
        <v>207.24285</v>
      </c>
      <c r="BG51" s="17">
        <v>-3.0428500000000001</v>
      </c>
      <c r="BH51" s="17">
        <v>108</v>
      </c>
      <c r="BI51" s="17">
        <v>103.93259999999999</v>
      </c>
      <c r="BJ51" s="17">
        <v>103.93259999999999</v>
      </c>
      <c r="BK51" s="17">
        <v>4.0674000000000001</v>
      </c>
      <c r="BL51" s="17">
        <v>550.5</v>
      </c>
      <c r="BM51" s="17">
        <v>557.29155000000003</v>
      </c>
      <c r="BN51" s="17">
        <v>557.29155000000003</v>
      </c>
      <c r="BO51" s="17">
        <v>-6.79155</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c r="CG51" s="17"/>
      <c r="CH51" s="17"/>
      <c r="CI51" s="17">
        <v>0</v>
      </c>
      <c r="CJ51" s="17">
        <v>166.8</v>
      </c>
      <c r="CK51" s="17">
        <v>164.06706</v>
      </c>
      <c r="CL51" s="17">
        <v>164.06706</v>
      </c>
      <c r="CM51" s="17">
        <v>2.7329400000000001</v>
      </c>
      <c r="CN51" s="17">
        <v>7.4</v>
      </c>
      <c r="CO51" s="17">
        <v>7.4306799999999997</v>
      </c>
      <c r="CP51" s="17">
        <v>7.4306799999999997</v>
      </c>
      <c r="CQ51" s="17">
        <v>-3.0679999999999999E-2</v>
      </c>
      <c r="CR51" s="17">
        <v>5.5</v>
      </c>
      <c r="CS51" s="17">
        <v>4.0787899999999997</v>
      </c>
      <c r="CT51" s="17">
        <v>4.0787899999999997</v>
      </c>
      <c r="CU51" s="17">
        <v>1.4212100000000001</v>
      </c>
      <c r="CV51" s="17">
        <v>16.600000000000001</v>
      </c>
      <c r="CW51" s="17">
        <v>22.410769999999999</v>
      </c>
      <c r="CX51" s="17">
        <v>22.410769999999999</v>
      </c>
      <c r="CY51" s="17">
        <v>-5.8107699999999998</v>
      </c>
      <c r="CZ51" s="17">
        <v>5</v>
      </c>
      <c r="DA51" s="17">
        <v>6.8787000000000003</v>
      </c>
      <c r="DB51" s="17">
        <v>6.8787000000000003</v>
      </c>
      <c r="DC51" s="17">
        <v>-1.8787</v>
      </c>
      <c r="DD51" s="17"/>
      <c r="DE51" s="17"/>
      <c r="DF51" s="17"/>
      <c r="DG51" s="17">
        <v>0</v>
      </c>
      <c r="DH51" s="17">
        <v>142.9</v>
      </c>
      <c r="DI51" s="17">
        <v>142.44412</v>
      </c>
      <c r="DJ51" s="17">
        <v>142.44412</v>
      </c>
      <c r="DK51" s="17">
        <v>0.45588000000000001</v>
      </c>
      <c r="DL51" s="17"/>
      <c r="DM51" s="17"/>
      <c r="DN51" s="17"/>
      <c r="DO51" s="17">
        <v>0</v>
      </c>
      <c r="DP51" s="17"/>
      <c r="DQ51" s="17"/>
      <c r="DR51" s="17"/>
      <c r="DS51" s="17">
        <v>0</v>
      </c>
      <c r="DT51" s="17"/>
      <c r="DU51" s="17"/>
      <c r="DV51" s="17"/>
      <c r="DW51" s="17">
        <v>0</v>
      </c>
      <c r="DX51" s="17"/>
      <c r="DY51" s="17"/>
      <c r="DZ51" s="17"/>
      <c r="EA51" s="17">
        <v>0</v>
      </c>
      <c r="EB51" s="17">
        <v>110.5</v>
      </c>
      <c r="EC51" s="17">
        <v>112.46647</v>
      </c>
      <c r="ED51" s="17">
        <v>112.46647</v>
      </c>
      <c r="EE51" s="17">
        <v>-1.9664699999999999</v>
      </c>
      <c r="EF51" s="17">
        <v>137.9</v>
      </c>
      <c r="EG51" s="17">
        <v>130.92196000000001</v>
      </c>
      <c r="EH51" s="17">
        <v>130.92196000000001</v>
      </c>
      <c r="EI51" s="17">
        <v>6.97804</v>
      </c>
      <c r="EJ51" s="17"/>
      <c r="EK51" s="17"/>
      <c r="EL51" s="17"/>
      <c r="EM51" s="17">
        <v>0</v>
      </c>
      <c r="EN51" s="17"/>
      <c r="EO51" s="17"/>
      <c r="EP51" s="17"/>
      <c r="EQ51" s="17">
        <v>0</v>
      </c>
      <c r="ER51" s="17"/>
      <c r="ES51" s="17"/>
      <c r="ET51" s="17"/>
      <c r="EU51" s="17">
        <v>0</v>
      </c>
      <c r="EV51" s="17">
        <v>6.5</v>
      </c>
      <c r="EW51" s="17">
        <v>6.39</v>
      </c>
      <c r="EX51" s="17">
        <v>6.39</v>
      </c>
      <c r="EY51" s="17">
        <v>0.11</v>
      </c>
      <c r="EZ51" s="17">
        <v>457.6</v>
      </c>
      <c r="FA51" s="17">
        <v>449.28086000000002</v>
      </c>
      <c r="FB51" s="17">
        <v>449.28086000000002</v>
      </c>
      <c r="FC51" s="17">
        <v>8.3191400000000009</v>
      </c>
      <c r="FD51" s="17">
        <v>81.3</v>
      </c>
      <c r="FE51" s="17">
        <v>81.635570000000001</v>
      </c>
      <c r="FF51" s="17">
        <v>81.635570000000001</v>
      </c>
      <c r="FG51" s="17">
        <v>-0.33556999999999998</v>
      </c>
      <c r="FH51" s="17">
        <v>144.1</v>
      </c>
      <c r="FI51" s="17">
        <v>142.04259999999999</v>
      </c>
      <c r="FJ51" s="17">
        <v>142.04259999999999</v>
      </c>
      <c r="FK51" s="17">
        <v>2.0573999999999999</v>
      </c>
      <c r="FL51" s="17">
        <v>41.9</v>
      </c>
      <c r="FM51" s="17">
        <v>41.89893</v>
      </c>
      <c r="FN51" s="17">
        <v>41.89893</v>
      </c>
      <c r="FO51" s="17">
        <v>1.07E-3</v>
      </c>
      <c r="FP51" s="17">
        <v>0</v>
      </c>
      <c r="FQ51" s="17">
        <v>19.21088</v>
      </c>
      <c r="FR51" s="17">
        <v>19.21088</v>
      </c>
      <c r="FS51" s="17">
        <v>-19.21088</v>
      </c>
      <c r="FT51" s="17">
        <v>18.899999999999999</v>
      </c>
      <c r="FU51" s="17">
        <v>18.46453</v>
      </c>
      <c r="FV51" s="17">
        <v>18.46453</v>
      </c>
      <c r="FW51" s="17">
        <v>0.43547000000000002</v>
      </c>
      <c r="FX51" s="17">
        <v>87</v>
      </c>
      <c r="FY51" s="17">
        <v>87.773570000000007</v>
      </c>
      <c r="FZ51" s="17">
        <v>87.773570000000007</v>
      </c>
      <c r="GA51" s="17">
        <v>-0.77356999999999998</v>
      </c>
      <c r="GB51" s="17">
        <v>178.1</v>
      </c>
      <c r="GC51" s="17">
        <v>185.82039</v>
      </c>
      <c r="GD51" s="17">
        <v>185.82039</v>
      </c>
      <c r="GE51" s="17">
        <v>-7.7203900000000001</v>
      </c>
      <c r="GF51" s="17">
        <v>178.6</v>
      </c>
      <c r="GG51" s="17">
        <v>185.82039</v>
      </c>
      <c r="GH51" s="17">
        <v>185.82039</v>
      </c>
      <c r="GI51" s="17">
        <v>-7.2203900000000001</v>
      </c>
      <c r="GJ51" s="17">
        <v>184.9</v>
      </c>
      <c r="GK51" s="17">
        <v>186.37841</v>
      </c>
      <c r="GL51" s="17">
        <v>186.37841</v>
      </c>
      <c r="GM51" s="17">
        <v>-1.47841</v>
      </c>
      <c r="GN51" s="17">
        <v>105.9</v>
      </c>
      <c r="GO51" s="17">
        <v>110.48202000000001</v>
      </c>
      <c r="GP51" s="17">
        <v>110.48202000000001</v>
      </c>
      <c r="GQ51" s="17">
        <v>-4.58202</v>
      </c>
      <c r="GR51" s="17">
        <v>39.200000000000003</v>
      </c>
      <c r="GS51" s="17">
        <v>37.900869999999998</v>
      </c>
      <c r="GT51" s="17">
        <v>37.900869999999998</v>
      </c>
      <c r="GU51" s="17">
        <v>1.2991299999999999</v>
      </c>
      <c r="GV51" s="17"/>
      <c r="GW51" s="17"/>
      <c r="GX51" s="17">
        <v>39.381999999999998</v>
      </c>
      <c r="GY51" s="17">
        <v>-39.381999999999998</v>
      </c>
      <c r="GZ51" s="17">
        <v>3.8</v>
      </c>
      <c r="HA51" s="17"/>
      <c r="HB51" s="17"/>
      <c r="HC51" s="17">
        <v>3.8</v>
      </c>
      <c r="HD51" s="17">
        <v>32.1</v>
      </c>
      <c r="HE51" s="17">
        <v>33.515149999999998</v>
      </c>
      <c r="HF51" s="17">
        <v>33.515149999999998</v>
      </c>
      <c r="HG51" s="17">
        <v>-1.4151499999999999</v>
      </c>
      <c r="HH51" s="17">
        <v>164.4</v>
      </c>
      <c r="HI51" s="17">
        <v>164.13149000000001</v>
      </c>
      <c r="HJ51" s="17">
        <v>174.55948000000001</v>
      </c>
      <c r="HK51" s="17">
        <v>-10.15948</v>
      </c>
      <c r="HL51" s="17"/>
      <c r="HM51" s="17"/>
      <c r="HN51" s="17"/>
      <c r="HO51" s="17">
        <v>0</v>
      </c>
      <c r="HP51" s="17"/>
      <c r="HQ51" s="17"/>
      <c r="HR51" s="17"/>
      <c r="HS51" s="17">
        <v>0</v>
      </c>
      <c r="HT51" s="17">
        <v>95.1</v>
      </c>
      <c r="HU51" s="17">
        <v>95.545190000000005</v>
      </c>
      <c r="HV51" s="17">
        <v>95.545190000000005</v>
      </c>
      <c r="HW51" s="17">
        <v>-0.44518999999999997</v>
      </c>
      <c r="HX51" s="17"/>
      <c r="HY51" s="17"/>
      <c r="HZ51" s="17"/>
      <c r="IA51" s="17">
        <v>0</v>
      </c>
      <c r="IB51" s="17"/>
      <c r="IC51" s="17"/>
      <c r="ID51" s="17"/>
      <c r="IE51" s="17">
        <v>0</v>
      </c>
      <c r="IF51" s="17">
        <v>45</v>
      </c>
      <c r="IG51" s="17">
        <v>45.265309999999999</v>
      </c>
      <c r="IH51" s="17">
        <v>45.265309999999999</v>
      </c>
      <c r="II51" s="17">
        <v>-0.26530999999999999</v>
      </c>
      <c r="IJ51" s="17"/>
      <c r="IK51" s="17"/>
      <c r="IL51" s="17"/>
      <c r="IM51" s="17">
        <v>0</v>
      </c>
      <c r="IN51" s="17"/>
      <c r="IO51" s="17"/>
      <c r="IP51" s="17"/>
      <c r="IQ51" s="17">
        <v>0</v>
      </c>
      <c r="IR51" s="17"/>
      <c r="IS51" s="17"/>
      <c r="IT51" s="17"/>
      <c r="IU51" s="17">
        <v>0</v>
      </c>
      <c r="IV51" s="17">
        <v>127.3</v>
      </c>
      <c r="IW51" s="17">
        <v>126.84735999999999</v>
      </c>
      <c r="IX51" s="17">
        <v>132.83837</v>
      </c>
      <c r="IY51" s="17">
        <v>-5.5383699999999996</v>
      </c>
      <c r="IZ51" s="17">
        <v>167.1</v>
      </c>
      <c r="JA51" s="17">
        <v>171.57499999999999</v>
      </c>
      <c r="JB51" s="17">
        <v>171.57499999999999</v>
      </c>
      <c r="JC51" s="17">
        <v>-4.4749999999999996</v>
      </c>
      <c r="JD51" s="17">
        <v>163.80000000000001</v>
      </c>
      <c r="JE51" s="17">
        <v>169.78200000000001</v>
      </c>
      <c r="JF51" s="17">
        <v>151.41431</v>
      </c>
      <c r="JG51" s="17">
        <v>12.38569</v>
      </c>
      <c r="JH51" s="17">
        <v>197.7</v>
      </c>
      <c r="JI51" s="17">
        <v>202.72200000000001</v>
      </c>
      <c r="JJ51" s="17">
        <v>202.72200000000001</v>
      </c>
      <c r="JK51" s="17">
        <v>-5.0220000000000002</v>
      </c>
      <c r="JL51" s="17"/>
      <c r="JM51" s="17"/>
      <c r="JN51" s="17"/>
      <c r="JO51" s="17">
        <v>0</v>
      </c>
      <c r="JP51" s="17">
        <v>71.900000000000006</v>
      </c>
      <c r="JQ51" s="17">
        <v>73.590999999999994</v>
      </c>
      <c r="JR51" s="17">
        <v>73.590999999999994</v>
      </c>
      <c r="JS51" s="17">
        <v>-1.6910000000000001</v>
      </c>
      <c r="JT51" s="17">
        <v>34.9</v>
      </c>
      <c r="JU51" s="17">
        <v>36.905999999999999</v>
      </c>
      <c r="JV51" s="17">
        <v>36.905999999999999</v>
      </c>
      <c r="JW51" s="17">
        <v>-2.0059999999999998</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0</v>
      </c>
      <c r="KS51" s="17"/>
      <c r="KT51" s="17"/>
      <c r="KU51" s="17">
        <v>0</v>
      </c>
      <c r="KV51" s="17">
        <v>2.1</v>
      </c>
      <c r="KW51" s="17">
        <v>4.1132999999999997</v>
      </c>
      <c r="KX51" s="17">
        <v>4.1132999999999997</v>
      </c>
      <c r="KY51" s="17">
        <v>-2.0133000000000001</v>
      </c>
      <c r="KZ51" s="17">
        <v>238.1</v>
      </c>
      <c r="LA51" s="17">
        <v>227.57566</v>
      </c>
      <c r="LB51" s="17">
        <v>227.57566</v>
      </c>
      <c r="LC51" s="17">
        <v>10.52434</v>
      </c>
      <c r="LD51" s="17">
        <v>103.1</v>
      </c>
      <c r="LE51" s="17">
        <v>125.8177</v>
      </c>
      <c r="LF51" s="17">
        <v>125.8177</v>
      </c>
      <c r="LG51" s="17">
        <v>-22.717700000000001</v>
      </c>
      <c r="LH51" s="17">
        <v>65</v>
      </c>
      <c r="LI51" s="17">
        <v>67.199219999999997</v>
      </c>
      <c r="LJ51" s="17">
        <v>67.199219999999997</v>
      </c>
      <c r="LK51" s="17">
        <v>-2.19922</v>
      </c>
      <c r="LL51" s="17">
        <v>78.400000000000006</v>
      </c>
      <c r="LM51" s="17">
        <v>78.567999999999998</v>
      </c>
      <c r="LN51" s="17">
        <v>78.567999999999998</v>
      </c>
      <c r="LO51" s="17">
        <v>-0.16800000000000001</v>
      </c>
      <c r="LP51" s="17"/>
      <c r="LQ51" s="17">
        <v>29.980560000000001</v>
      </c>
      <c r="LR51" s="17">
        <v>29.980560000000001</v>
      </c>
      <c r="LS51" s="17">
        <v>-29.980560000000001</v>
      </c>
      <c r="LT51" s="17">
        <v>0</v>
      </c>
      <c r="LU51" s="17"/>
      <c r="LV51" s="17"/>
      <c r="LW51" s="17">
        <v>0</v>
      </c>
      <c r="LX51" s="17">
        <v>0</v>
      </c>
      <c r="LY51" s="17"/>
      <c r="LZ51" s="17">
        <v>32.955719999999999</v>
      </c>
      <c r="MA51" s="17">
        <v>-32.955719999999999</v>
      </c>
      <c r="MB51" s="17">
        <v>0</v>
      </c>
      <c r="MC51" s="17"/>
      <c r="MD51" s="17"/>
      <c r="ME51" s="17">
        <v>0</v>
      </c>
      <c r="MF51" s="17">
        <v>138.19999999999999</v>
      </c>
      <c r="MG51" s="17">
        <v>138.54471000000001</v>
      </c>
      <c r="MH51" s="17">
        <v>138.54471000000001</v>
      </c>
      <c r="MI51" s="17">
        <v>-0.34471000000000002</v>
      </c>
      <c r="MJ51" s="17"/>
      <c r="MK51" s="17"/>
      <c r="ML51" s="17"/>
      <c r="MM51" s="17">
        <v>0</v>
      </c>
      <c r="MN51" s="17">
        <v>78.2</v>
      </c>
      <c r="MO51" s="17">
        <v>69.480379999999997</v>
      </c>
      <c r="MP51" s="17">
        <v>69.480379999999997</v>
      </c>
      <c r="MQ51" s="17">
        <v>8.7196200000000008</v>
      </c>
      <c r="MR51" s="17">
        <v>180.3</v>
      </c>
      <c r="MS51" s="17">
        <v>142.61984000000001</v>
      </c>
      <c r="MT51" s="17"/>
      <c r="MU51" s="17">
        <v>180.3</v>
      </c>
      <c r="MV51" s="17"/>
      <c r="MW51" s="17"/>
      <c r="MX51" s="17"/>
      <c r="MY51" s="17">
        <v>0</v>
      </c>
      <c r="MZ51" s="17"/>
      <c r="NA51" s="17"/>
      <c r="NB51" s="17"/>
      <c r="NC51" s="17">
        <v>0</v>
      </c>
      <c r="ND51" s="17"/>
      <c r="NE51" s="17"/>
      <c r="NF51" s="17"/>
      <c r="NG51" s="17">
        <v>0</v>
      </c>
      <c r="NH51" s="17"/>
      <c r="NI51" s="17"/>
      <c r="NJ51" s="17"/>
      <c r="NK51" s="17">
        <v>0</v>
      </c>
      <c r="NL51" s="17">
        <v>205.2</v>
      </c>
      <c r="NM51" s="17">
        <v>206.49084999999999</v>
      </c>
      <c r="NN51" s="17">
        <v>206.49084999999999</v>
      </c>
      <c r="NO51" s="17">
        <v>-1.2908500000000001</v>
      </c>
      <c r="NP51" s="17">
        <v>98.9</v>
      </c>
      <c r="NQ51" s="17">
        <v>103.55547</v>
      </c>
      <c r="NR51" s="17">
        <v>103.55547</v>
      </c>
      <c r="NS51" s="17">
        <v>-4.6554700000000002</v>
      </c>
      <c r="NT51" s="17"/>
      <c r="NU51" s="17"/>
      <c r="NV51" s="17">
        <v>3.4627500000000002</v>
      </c>
      <c r="NW51" s="17">
        <v>-3.4627500000000002</v>
      </c>
      <c r="NX51" s="17">
        <v>5</v>
      </c>
      <c r="NY51" s="17"/>
      <c r="NZ51" s="17">
        <v>3.6327500000000001</v>
      </c>
      <c r="OA51" s="17">
        <v>1.3672500000000001</v>
      </c>
      <c r="OB51" s="17">
        <v>20</v>
      </c>
      <c r="OC51" s="17">
        <v>20</v>
      </c>
      <c r="OD51" s="17">
        <v>17.492709999999999</v>
      </c>
      <c r="OE51" s="17">
        <v>2.5072899999999998</v>
      </c>
      <c r="OF51" s="17">
        <v>0</v>
      </c>
      <c r="OG51" s="17"/>
      <c r="OH51" s="17"/>
      <c r="OI51" s="17">
        <v>0</v>
      </c>
      <c r="OJ51" s="17">
        <v>80.599999999999994</v>
      </c>
      <c r="OK51" s="17">
        <v>65.099999999999994</v>
      </c>
      <c r="OL51" s="17">
        <v>59.686999999999998</v>
      </c>
      <c r="OM51" s="17">
        <v>20.913</v>
      </c>
      <c r="ON51" s="17">
        <v>0</v>
      </c>
      <c r="OO51" s="17"/>
      <c r="OP51" s="17"/>
      <c r="OQ51" s="17">
        <v>0</v>
      </c>
      <c r="OR51" s="17">
        <v>0</v>
      </c>
      <c r="OS51" s="17"/>
      <c r="OT51" s="17"/>
      <c r="OU51" s="17">
        <v>0</v>
      </c>
      <c r="OV51" s="17">
        <v>0</v>
      </c>
      <c r="OW51" s="17"/>
      <c r="OX51" s="17"/>
      <c r="OY51" s="17">
        <v>0</v>
      </c>
      <c r="OZ51" s="17">
        <v>20.399999999999999</v>
      </c>
      <c r="PA51" s="17">
        <v>19.436350000000001</v>
      </c>
      <c r="PB51" s="17">
        <v>19.436350000000001</v>
      </c>
      <c r="PC51" s="17">
        <v>0.96365000000000001</v>
      </c>
      <c r="PD51" s="17">
        <v>9.9</v>
      </c>
      <c r="PE51" s="17">
        <v>9.9830000000000005</v>
      </c>
      <c r="PF51" s="17">
        <v>9.9830000000000005</v>
      </c>
      <c r="PG51" s="17">
        <v>-8.3000000000000004E-2</v>
      </c>
      <c r="PH51" s="17">
        <v>5.4</v>
      </c>
      <c r="PI51" s="17">
        <v>5.67</v>
      </c>
      <c r="PJ51" s="17">
        <v>5.67</v>
      </c>
      <c r="PK51" s="17">
        <v>-0.27</v>
      </c>
      <c r="PL51" s="17">
        <v>0</v>
      </c>
      <c r="PM51" s="17"/>
      <c r="PN51" s="17"/>
      <c r="PO51" s="17">
        <v>0</v>
      </c>
      <c r="PP51" s="17">
        <v>0</v>
      </c>
      <c r="PQ51" s="17"/>
      <c r="PR51" s="17"/>
      <c r="PS51" s="17">
        <v>0</v>
      </c>
      <c r="PT51" s="17">
        <v>2.2000000000000002</v>
      </c>
      <c r="PU51" s="17">
        <v>2</v>
      </c>
      <c r="PV51" s="17">
        <v>2</v>
      </c>
      <c r="PW51" s="17">
        <v>0.2</v>
      </c>
      <c r="PX51" s="17"/>
      <c r="PY51" s="17"/>
      <c r="PZ51" s="17"/>
      <c r="QA51" s="17">
        <v>0</v>
      </c>
      <c r="QB51" s="17">
        <v>5.0999999999999996</v>
      </c>
      <c r="QC51" s="17">
        <v>5</v>
      </c>
      <c r="QD51" s="17">
        <v>5</v>
      </c>
      <c r="QE51" s="17">
        <v>0.1</v>
      </c>
      <c r="QF51" s="17">
        <v>20.5</v>
      </c>
      <c r="QG51" s="17">
        <v>20.274049999999999</v>
      </c>
      <c r="QH51" s="17">
        <v>20.274049999999999</v>
      </c>
      <c r="QI51" s="17">
        <v>0.22595000000000001</v>
      </c>
      <c r="QJ51" s="17">
        <v>20</v>
      </c>
      <c r="QK51" s="17">
        <v>19.436350000000001</v>
      </c>
      <c r="QL51" s="17">
        <v>19.436350000000001</v>
      </c>
      <c r="QM51" s="17">
        <v>0.56364999999999998</v>
      </c>
      <c r="QN51" s="17">
        <v>18.7</v>
      </c>
      <c r="QO51" s="17">
        <v>17.492709999999999</v>
      </c>
      <c r="QP51" s="17">
        <v>17.492709999999999</v>
      </c>
      <c r="QQ51" s="17">
        <v>1.20729</v>
      </c>
      <c r="QR51" s="17">
        <v>3.4</v>
      </c>
      <c r="QS51" s="17">
        <v>3.5</v>
      </c>
      <c r="QT51" s="17">
        <v>3.5</v>
      </c>
      <c r="QU51" s="17">
        <v>-0.1</v>
      </c>
      <c r="QV51" s="17">
        <v>18.399999999999999</v>
      </c>
      <c r="QW51" s="17">
        <v>17.881440000000001</v>
      </c>
      <c r="QX51" s="17">
        <v>17.881440000000001</v>
      </c>
      <c r="QY51" s="17">
        <v>0.51856000000000002</v>
      </c>
      <c r="QZ51" s="17">
        <v>0</v>
      </c>
      <c r="RA51" s="17"/>
      <c r="RB51" s="17"/>
      <c r="RC51" s="17">
        <v>0</v>
      </c>
      <c r="RD51" s="17">
        <v>0</v>
      </c>
      <c r="RE51" s="17"/>
      <c r="RF51" s="17"/>
      <c r="RG51" s="17">
        <v>0</v>
      </c>
      <c r="RH51" s="17">
        <v>16.5</v>
      </c>
      <c r="RI51" s="17">
        <v>16.829000000000001</v>
      </c>
      <c r="RJ51" s="17">
        <v>16.829000000000001</v>
      </c>
      <c r="RK51" s="17">
        <v>-0.32900000000000001</v>
      </c>
      <c r="RL51" s="17">
        <v>44.1</v>
      </c>
      <c r="RM51" s="17">
        <v>43.5</v>
      </c>
      <c r="RN51" s="17">
        <v>51.167000000000002</v>
      </c>
      <c r="RO51" s="17">
        <v>-7.0670000000000002</v>
      </c>
      <c r="RP51" s="17">
        <v>0</v>
      </c>
      <c r="RQ51" s="17"/>
      <c r="RR51" s="17"/>
      <c r="RS51" s="17">
        <v>0</v>
      </c>
      <c r="RT51" s="17">
        <v>3.1</v>
      </c>
      <c r="RU51" s="17">
        <v>3.2010000000000001</v>
      </c>
      <c r="RV51" s="17">
        <v>3.2010000000000001</v>
      </c>
      <c r="RW51" s="17">
        <v>-0.10100000000000001</v>
      </c>
      <c r="RX51" s="17">
        <v>19.7</v>
      </c>
      <c r="RY51" s="17">
        <v>19.792000000000002</v>
      </c>
      <c r="RZ51" s="17">
        <v>19.792000000000002</v>
      </c>
      <c r="SA51" s="17">
        <v>-9.1999999999999998E-2</v>
      </c>
      <c r="SB51" s="17">
        <v>3.2</v>
      </c>
      <c r="SC51" s="17">
        <v>2</v>
      </c>
      <c r="SD51" s="17">
        <v>2</v>
      </c>
      <c r="SE51" s="17">
        <v>1.2</v>
      </c>
      <c r="SF51" s="17"/>
      <c r="SG51" s="17"/>
      <c r="SH51" s="17"/>
      <c r="SI51" s="17">
        <v>0</v>
      </c>
      <c r="SJ51" s="17">
        <v>0</v>
      </c>
      <c r="SK51" s="17"/>
      <c r="SL51" s="17"/>
      <c r="SM51" s="17">
        <v>0</v>
      </c>
      <c r="SN51" s="17">
        <v>19.899999999999999</v>
      </c>
      <c r="SO51" s="17">
        <v>19.1448</v>
      </c>
      <c r="SP51" s="17">
        <v>19.1448</v>
      </c>
      <c r="SQ51" s="17">
        <v>0.75519999999999998</v>
      </c>
      <c r="SR51" s="17">
        <v>9.8000000000000007</v>
      </c>
      <c r="SS51" s="17"/>
      <c r="ST51" s="17">
        <v>12.244899999999999</v>
      </c>
      <c r="SU51" s="17">
        <v>-2.4449000000000001</v>
      </c>
      <c r="SV51" s="17">
        <v>20.2</v>
      </c>
      <c r="SW51" s="17">
        <v>19.436350000000001</v>
      </c>
      <c r="SX51" s="17">
        <v>19.436350000000001</v>
      </c>
      <c r="SY51" s="17">
        <v>0.76365000000000005</v>
      </c>
      <c r="SZ51" s="17">
        <v>20.3</v>
      </c>
      <c r="TA51" s="17">
        <v>19.436350000000001</v>
      </c>
      <c r="TB51" s="17">
        <v>19.436350000000001</v>
      </c>
      <c r="TC51" s="17">
        <v>0.86365000000000003</v>
      </c>
      <c r="TD51" s="17">
        <v>14.6</v>
      </c>
      <c r="TE51" s="17">
        <v>10.259</v>
      </c>
      <c r="TF51" s="17">
        <v>10.259</v>
      </c>
      <c r="TG51" s="17">
        <v>4.3410000000000002</v>
      </c>
      <c r="TH51" s="17">
        <v>7.6</v>
      </c>
      <c r="TI51" s="17">
        <v>13.878</v>
      </c>
      <c r="TJ51" s="17">
        <v>13.878</v>
      </c>
      <c r="TK51" s="17">
        <v>-6.2779999999999996</v>
      </c>
      <c r="TL51" s="17">
        <v>0</v>
      </c>
      <c r="TM51" s="17"/>
      <c r="TN51" s="17"/>
      <c r="TO51" s="17">
        <v>0</v>
      </c>
      <c r="TP51" s="17">
        <v>16.8</v>
      </c>
      <c r="TQ51" s="17">
        <v>32.585999999999999</v>
      </c>
      <c r="TR51" s="17">
        <v>32.585999999999999</v>
      </c>
      <c r="TS51" s="17">
        <v>-15.786</v>
      </c>
      <c r="TT51" s="17">
        <v>44.61</v>
      </c>
      <c r="TU51" s="17">
        <v>55.2</v>
      </c>
      <c r="TV51" s="17">
        <v>65.742999999999995</v>
      </c>
      <c r="TW51" s="17">
        <v>-21.132999999999999</v>
      </c>
      <c r="TX51" s="17">
        <v>0.9</v>
      </c>
      <c r="TY51" s="17">
        <v>1.3360000000000001</v>
      </c>
      <c r="TZ51" s="17">
        <v>1.3360000000000001</v>
      </c>
      <c r="UA51" s="17">
        <v>-0.436</v>
      </c>
      <c r="UB51" s="17">
        <v>0.5</v>
      </c>
      <c r="UC51" s="17">
        <v>2.613</v>
      </c>
      <c r="UD51" s="17">
        <v>2.613</v>
      </c>
      <c r="UE51" s="17">
        <v>-2.113</v>
      </c>
      <c r="UF51" s="17">
        <v>0</v>
      </c>
      <c r="UG51" s="17"/>
      <c r="UH51" s="17"/>
      <c r="UI51" s="17">
        <v>0</v>
      </c>
      <c r="UJ51" s="17">
        <v>21</v>
      </c>
      <c r="UK51" s="17">
        <v>21</v>
      </c>
      <c r="UL51" s="17">
        <v>19.436350000000001</v>
      </c>
      <c r="UM51" s="17">
        <v>1.56365</v>
      </c>
      <c r="UN51" s="17">
        <v>8.1</v>
      </c>
      <c r="UO51" s="17">
        <v>8</v>
      </c>
      <c r="UP51" s="17">
        <v>8</v>
      </c>
      <c r="UQ51" s="17">
        <v>0.1</v>
      </c>
      <c r="UR51" s="17"/>
      <c r="US51" s="17"/>
      <c r="UT51" s="17"/>
      <c r="UU51" s="17">
        <v>0</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0</v>
      </c>
      <c r="VI51" s="17">
        <v>1.0569999999999999</v>
      </c>
      <c r="VJ51" s="17">
        <v>1.0569999999999999</v>
      </c>
      <c r="VK51" s="17">
        <v>-1.0569999999999999</v>
      </c>
      <c r="VL51" s="17">
        <v>0</v>
      </c>
      <c r="VM51" s="17"/>
      <c r="VN51" s="17"/>
      <c r="VO51" s="17">
        <v>0</v>
      </c>
      <c r="VP51" s="17">
        <v>0</v>
      </c>
      <c r="VQ51" s="17"/>
      <c r="VR51" s="17"/>
      <c r="VS51" s="17">
        <v>0</v>
      </c>
      <c r="VT51" s="17">
        <v>0</v>
      </c>
      <c r="VU51" s="17"/>
      <c r="VV51" s="17"/>
      <c r="VW51" s="17">
        <v>0</v>
      </c>
      <c r="VX51" s="17"/>
      <c r="VY51" s="17">
        <v>0.6</v>
      </c>
      <c r="VZ51" s="17">
        <v>0.6</v>
      </c>
      <c r="WA51" s="17">
        <v>-0.6</v>
      </c>
      <c r="WB51" s="17">
        <v>48.6</v>
      </c>
      <c r="WC51" s="17">
        <v>41</v>
      </c>
      <c r="WD51" s="17">
        <v>44.914000000000001</v>
      </c>
      <c r="WE51" s="17">
        <v>3.6859999999999999</v>
      </c>
      <c r="WF51" s="17">
        <v>28.9</v>
      </c>
      <c r="WG51" s="17">
        <v>35.1</v>
      </c>
      <c r="WH51" s="17">
        <v>45.6</v>
      </c>
      <c r="WI51" s="17">
        <v>-16.7</v>
      </c>
      <c r="WJ51" s="17">
        <v>0</v>
      </c>
      <c r="WK51" s="17"/>
      <c r="WL51" s="17"/>
      <c r="WM51" s="17">
        <v>0</v>
      </c>
      <c r="WN51" s="17">
        <v>3</v>
      </c>
      <c r="WO51" s="17">
        <v>4.2</v>
      </c>
      <c r="WP51" s="17">
        <v>4.2</v>
      </c>
      <c r="WQ51" s="17">
        <v>-1.2</v>
      </c>
      <c r="WR51" s="17">
        <v>2.2999999999999998</v>
      </c>
      <c r="WS51" s="17">
        <v>2.4</v>
      </c>
      <c r="WT51" s="17">
        <v>2.4</v>
      </c>
      <c r="WU51" s="17">
        <v>-0.1</v>
      </c>
      <c r="WV51" s="17">
        <v>2.2999999999999998</v>
      </c>
      <c r="WW51" s="17">
        <v>2.4</v>
      </c>
      <c r="WX51" s="17">
        <v>2.4</v>
      </c>
      <c r="WY51" s="17">
        <v>-0.1</v>
      </c>
      <c r="WZ51" s="17">
        <v>1.6</v>
      </c>
      <c r="XA51" s="17">
        <v>2.8</v>
      </c>
      <c r="XB51" s="17">
        <v>2.8</v>
      </c>
      <c r="XC51" s="17">
        <v>-1.2</v>
      </c>
      <c r="XD51" s="17">
        <v>0</v>
      </c>
      <c r="XE51" s="17"/>
      <c r="XF51" s="17"/>
      <c r="XG51" s="17">
        <v>0</v>
      </c>
      <c r="XH51" s="17">
        <v>6.5</v>
      </c>
      <c r="XI51" s="17">
        <v>7.8</v>
      </c>
      <c r="XJ51" s="17">
        <v>7.8</v>
      </c>
      <c r="XK51" s="17">
        <v>-1.3</v>
      </c>
      <c r="XL51" s="17">
        <v>20</v>
      </c>
      <c r="XM51" s="17">
        <v>19.241980000000002</v>
      </c>
      <c r="XN51" s="17">
        <v>19.241980000000002</v>
      </c>
      <c r="XO51" s="17">
        <v>0.75802000000000003</v>
      </c>
      <c r="XP51" s="17">
        <v>20</v>
      </c>
      <c r="XQ51" s="17">
        <v>19.241980000000002</v>
      </c>
      <c r="XR51" s="17">
        <v>19.241980000000002</v>
      </c>
      <c r="XS51" s="17">
        <v>0.75802000000000003</v>
      </c>
      <c r="XT51" s="17">
        <v>5.4</v>
      </c>
      <c r="XU51" s="17"/>
      <c r="XV51" s="17"/>
      <c r="XW51" s="17">
        <v>5.4</v>
      </c>
      <c r="XX51" s="17"/>
      <c r="XY51" s="17"/>
      <c r="XZ51" s="17"/>
      <c r="YA51" s="17">
        <v>0</v>
      </c>
      <c r="YB51" s="17"/>
      <c r="YC51" s="17"/>
      <c r="YD51" s="17">
        <v>20</v>
      </c>
      <c r="YE51" s="17">
        <v>-20</v>
      </c>
      <c r="YF51" s="17">
        <v>16.2</v>
      </c>
      <c r="YG51" s="17">
        <v>14</v>
      </c>
      <c r="YH51" s="17">
        <v>14</v>
      </c>
      <c r="YI51" s="17">
        <v>2.2000000000000002</v>
      </c>
      <c r="YJ51" s="17">
        <v>13.1</v>
      </c>
      <c r="YK51" s="17">
        <v>13</v>
      </c>
      <c r="YL51" s="17">
        <v>13</v>
      </c>
      <c r="YM51" s="17">
        <v>0.1</v>
      </c>
      <c r="YN51" s="17">
        <v>7.6</v>
      </c>
      <c r="YO51" s="17">
        <v>7.95</v>
      </c>
      <c r="YP51" s="17">
        <v>7.95</v>
      </c>
      <c r="YQ51" s="17">
        <v>-0.35</v>
      </c>
      <c r="YR51" s="17">
        <v>11</v>
      </c>
      <c r="YS51" s="17">
        <v>11</v>
      </c>
      <c r="YT51" s="17">
        <v>11</v>
      </c>
      <c r="YU51" s="17">
        <v>0</v>
      </c>
      <c r="YV51" s="17">
        <v>21.3</v>
      </c>
      <c r="YW51" s="17">
        <v>20</v>
      </c>
      <c r="YX51" s="17">
        <v>20</v>
      </c>
      <c r="YY51" s="17">
        <v>1.3</v>
      </c>
    </row>
    <row r="52" spans="1:675" ht="24" customHeight="1" x14ac:dyDescent="0.25">
      <c r="A52" s="1"/>
      <c r="B52" s="16" t="s">
        <v>71</v>
      </c>
      <c r="C52" s="16" t="s">
        <v>856</v>
      </c>
      <c r="D52" s="17">
        <v>203.5</v>
      </c>
      <c r="E52" s="17">
        <v>203.40136000000001</v>
      </c>
      <c r="F52" s="17">
        <v>203.40136000000001</v>
      </c>
      <c r="G52" s="17">
        <v>9.8640000000000005E-2</v>
      </c>
      <c r="H52" s="17">
        <v>637</v>
      </c>
      <c r="I52" s="17">
        <v>600.09135000000003</v>
      </c>
      <c r="J52" s="17">
        <v>629.11312999999996</v>
      </c>
      <c r="K52" s="17">
        <v>7.88687</v>
      </c>
      <c r="L52" s="17">
        <v>213.8</v>
      </c>
      <c r="M52" s="17">
        <v>195.4101</v>
      </c>
      <c r="N52" s="17">
        <v>204.86058</v>
      </c>
      <c r="O52" s="17">
        <v>8.9394200000000001</v>
      </c>
      <c r="P52" s="17"/>
      <c r="Q52" s="17"/>
      <c r="R52" s="17"/>
      <c r="S52" s="17">
        <v>0</v>
      </c>
      <c r="T52" s="17"/>
      <c r="U52" s="17"/>
      <c r="V52" s="17"/>
      <c r="W52" s="17">
        <v>0</v>
      </c>
      <c r="X52" s="17">
        <v>90.2</v>
      </c>
      <c r="Y52" s="17">
        <v>91.867829999999998</v>
      </c>
      <c r="Z52" s="17">
        <v>91.867829999999998</v>
      </c>
      <c r="AA52" s="17">
        <v>-1.6678299999999999</v>
      </c>
      <c r="AB52" s="17">
        <v>170</v>
      </c>
      <c r="AC52" s="17">
        <v>242</v>
      </c>
      <c r="AD52" s="17">
        <v>242</v>
      </c>
      <c r="AE52" s="17">
        <v>-72</v>
      </c>
      <c r="AF52" s="17">
        <v>80.099999999999994</v>
      </c>
      <c r="AG52" s="17">
        <v>27.80639</v>
      </c>
      <c r="AH52" s="17"/>
      <c r="AI52" s="17">
        <v>80.099999999999994</v>
      </c>
      <c r="AJ52" s="17"/>
      <c r="AK52" s="17"/>
      <c r="AL52" s="17"/>
      <c r="AM52" s="17">
        <v>0</v>
      </c>
      <c r="AN52" s="17">
        <v>176.6</v>
      </c>
      <c r="AO52" s="17">
        <v>189.64879999999999</v>
      </c>
      <c r="AP52" s="17">
        <v>189.64879999999999</v>
      </c>
      <c r="AQ52" s="17">
        <v>-13.0488</v>
      </c>
      <c r="AR52" s="17">
        <v>197.4</v>
      </c>
      <c r="AS52" s="17">
        <v>189.64879999999999</v>
      </c>
      <c r="AT52" s="17">
        <v>189.64879999999999</v>
      </c>
      <c r="AU52" s="17">
        <v>7.7511999999999999</v>
      </c>
      <c r="AV52" s="17">
        <v>0</v>
      </c>
      <c r="AW52" s="17"/>
      <c r="AX52" s="17"/>
      <c r="AY52" s="17">
        <v>0</v>
      </c>
      <c r="AZ52" s="17">
        <v>192.5</v>
      </c>
      <c r="BA52" s="17">
        <v>190.21832000000001</v>
      </c>
      <c r="BB52" s="17">
        <v>190.21832000000001</v>
      </c>
      <c r="BC52" s="17">
        <v>2.2816800000000002</v>
      </c>
      <c r="BD52" s="17">
        <v>203.5</v>
      </c>
      <c r="BE52" s="17">
        <v>207.24285</v>
      </c>
      <c r="BF52" s="17">
        <v>207.24285</v>
      </c>
      <c r="BG52" s="17">
        <v>-3.7428499999999998</v>
      </c>
      <c r="BH52" s="17">
        <v>108.2</v>
      </c>
      <c r="BI52" s="17">
        <v>103.93259999999999</v>
      </c>
      <c r="BJ52" s="17">
        <v>103.93259999999999</v>
      </c>
      <c r="BK52" s="17">
        <v>4.2674000000000003</v>
      </c>
      <c r="BL52" s="17">
        <v>548.70000000000005</v>
      </c>
      <c r="BM52" s="17">
        <v>557.29155000000003</v>
      </c>
      <c r="BN52" s="17">
        <v>557.29155000000003</v>
      </c>
      <c r="BO52" s="17">
        <v>-8.5915499999999998</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c r="CG52" s="17"/>
      <c r="CH52" s="17"/>
      <c r="CI52" s="17">
        <v>0</v>
      </c>
      <c r="CJ52" s="17">
        <v>165.5</v>
      </c>
      <c r="CK52" s="17">
        <v>164.06706</v>
      </c>
      <c r="CL52" s="17">
        <v>164.06706</v>
      </c>
      <c r="CM52" s="17">
        <v>1.4329400000000001</v>
      </c>
      <c r="CN52" s="17">
        <v>7.2</v>
      </c>
      <c r="CO52" s="17">
        <v>7.4306799999999997</v>
      </c>
      <c r="CP52" s="17">
        <v>7.4306799999999997</v>
      </c>
      <c r="CQ52" s="17">
        <v>-0.23068</v>
      </c>
      <c r="CR52" s="17">
        <v>5.5</v>
      </c>
      <c r="CS52" s="17">
        <v>4.0787899999999997</v>
      </c>
      <c r="CT52" s="17">
        <v>4.0787899999999997</v>
      </c>
      <c r="CU52" s="17">
        <v>1.4212100000000001</v>
      </c>
      <c r="CV52" s="17">
        <v>16.7</v>
      </c>
      <c r="CW52" s="17">
        <v>22.410769999999999</v>
      </c>
      <c r="CX52" s="17">
        <v>22.410769999999999</v>
      </c>
      <c r="CY52" s="17">
        <v>-5.7107700000000001</v>
      </c>
      <c r="CZ52" s="17">
        <v>5</v>
      </c>
      <c r="DA52" s="17">
        <v>6.8787000000000003</v>
      </c>
      <c r="DB52" s="17">
        <v>6.8787000000000003</v>
      </c>
      <c r="DC52" s="17">
        <v>-1.8787</v>
      </c>
      <c r="DD52" s="17"/>
      <c r="DE52" s="17"/>
      <c r="DF52" s="17"/>
      <c r="DG52" s="17">
        <v>0</v>
      </c>
      <c r="DH52" s="17">
        <v>142.19999999999999</v>
      </c>
      <c r="DI52" s="17">
        <v>142.44412</v>
      </c>
      <c r="DJ52" s="17">
        <v>142.44412</v>
      </c>
      <c r="DK52" s="17">
        <v>-0.24412</v>
      </c>
      <c r="DL52" s="17"/>
      <c r="DM52" s="17"/>
      <c r="DN52" s="17"/>
      <c r="DO52" s="17">
        <v>0</v>
      </c>
      <c r="DP52" s="17"/>
      <c r="DQ52" s="17"/>
      <c r="DR52" s="17"/>
      <c r="DS52" s="17">
        <v>0</v>
      </c>
      <c r="DT52" s="17"/>
      <c r="DU52" s="17"/>
      <c r="DV52" s="17"/>
      <c r="DW52" s="17">
        <v>0</v>
      </c>
      <c r="DX52" s="17"/>
      <c r="DY52" s="17"/>
      <c r="DZ52" s="17"/>
      <c r="EA52" s="17">
        <v>0</v>
      </c>
      <c r="EB52" s="17">
        <v>110.5</v>
      </c>
      <c r="EC52" s="17">
        <v>112.46647</v>
      </c>
      <c r="ED52" s="17">
        <v>112.46647</v>
      </c>
      <c r="EE52" s="17">
        <v>-1.9664699999999999</v>
      </c>
      <c r="EF52" s="17">
        <v>195.1</v>
      </c>
      <c r="EG52" s="17">
        <v>130.92196000000001</v>
      </c>
      <c r="EH52" s="17">
        <v>130.92196000000001</v>
      </c>
      <c r="EI52" s="17">
        <v>64.178039999999996</v>
      </c>
      <c r="EJ52" s="17"/>
      <c r="EK52" s="17"/>
      <c r="EL52" s="17"/>
      <c r="EM52" s="17">
        <v>0</v>
      </c>
      <c r="EN52" s="17"/>
      <c r="EO52" s="17"/>
      <c r="EP52" s="17"/>
      <c r="EQ52" s="17">
        <v>0</v>
      </c>
      <c r="ER52" s="17"/>
      <c r="ES52" s="17"/>
      <c r="ET52" s="17"/>
      <c r="EU52" s="17">
        <v>0</v>
      </c>
      <c r="EV52" s="17">
        <v>6.5</v>
      </c>
      <c r="EW52" s="17">
        <v>6.39</v>
      </c>
      <c r="EX52" s="17">
        <v>6.39</v>
      </c>
      <c r="EY52" s="17">
        <v>0.11</v>
      </c>
      <c r="EZ52" s="17">
        <v>456.5</v>
      </c>
      <c r="FA52" s="17">
        <v>449.28086000000002</v>
      </c>
      <c r="FB52" s="17">
        <v>449.28086000000002</v>
      </c>
      <c r="FC52" s="17">
        <v>7.2191400000000003</v>
      </c>
      <c r="FD52" s="17">
        <v>81.3</v>
      </c>
      <c r="FE52" s="17">
        <v>81.635570000000001</v>
      </c>
      <c r="FF52" s="17">
        <v>81.635570000000001</v>
      </c>
      <c r="FG52" s="17">
        <v>-0.33556999999999998</v>
      </c>
      <c r="FH52" s="17">
        <v>143</v>
      </c>
      <c r="FI52" s="17">
        <v>142.04259999999999</v>
      </c>
      <c r="FJ52" s="17">
        <v>142.04259999999999</v>
      </c>
      <c r="FK52" s="17">
        <v>0.95740000000000003</v>
      </c>
      <c r="FL52" s="17">
        <v>41.5</v>
      </c>
      <c r="FM52" s="17">
        <v>41.89893</v>
      </c>
      <c r="FN52" s="17">
        <v>41.89893</v>
      </c>
      <c r="FO52" s="17">
        <v>-0.39893000000000001</v>
      </c>
      <c r="FP52" s="17">
        <v>0</v>
      </c>
      <c r="FQ52" s="17">
        <v>19.21088</v>
      </c>
      <c r="FR52" s="17">
        <v>19.21088</v>
      </c>
      <c r="FS52" s="17">
        <v>-19.21088</v>
      </c>
      <c r="FT52" s="17">
        <v>18.899999999999999</v>
      </c>
      <c r="FU52" s="17">
        <v>18.46453</v>
      </c>
      <c r="FV52" s="17">
        <v>18.46453</v>
      </c>
      <c r="FW52" s="17">
        <v>0.43547000000000002</v>
      </c>
      <c r="FX52" s="17">
        <v>90.1</v>
      </c>
      <c r="FY52" s="17">
        <v>87.773570000000007</v>
      </c>
      <c r="FZ52" s="17">
        <v>87.773570000000007</v>
      </c>
      <c r="GA52" s="17">
        <v>2.3264300000000002</v>
      </c>
      <c r="GB52" s="17">
        <v>179</v>
      </c>
      <c r="GC52" s="17">
        <v>185.82039</v>
      </c>
      <c r="GD52" s="17">
        <v>185.82039</v>
      </c>
      <c r="GE52" s="17">
        <v>-6.8203899999999997</v>
      </c>
      <c r="GF52" s="17">
        <v>179.7</v>
      </c>
      <c r="GG52" s="17">
        <v>185.82039</v>
      </c>
      <c r="GH52" s="17">
        <v>185.82039</v>
      </c>
      <c r="GI52" s="17">
        <v>-6.1203900000000004</v>
      </c>
      <c r="GJ52" s="17">
        <v>184.4</v>
      </c>
      <c r="GK52" s="17">
        <v>186.37841</v>
      </c>
      <c r="GL52" s="17">
        <v>186.37841</v>
      </c>
      <c r="GM52" s="17">
        <v>-1.97841</v>
      </c>
      <c r="GN52" s="17">
        <v>105.8</v>
      </c>
      <c r="GO52" s="17">
        <v>110.48202000000001</v>
      </c>
      <c r="GP52" s="17">
        <v>110.48202000000001</v>
      </c>
      <c r="GQ52" s="17">
        <v>-4.6820199999999996</v>
      </c>
      <c r="GR52" s="17">
        <v>38.200000000000003</v>
      </c>
      <c r="GS52" s="17">
        <v>37.900869999999998</v>
      </c>
      <c r="GT52" s="17">
        <v>37.900869999999998</v>
      </c>
      <c r="GU52" s="17">
        <v>0.29913000000000001</v>
      </c>
      <c r="GV52" s="17"/>
      <c r="GW52" s="17"/>
      <c r="GX52" s="17">
        <v>39.381999999999998</v>
      </c>
      <c r="GY52" s="17">
        <v>-39.381999999999998</v>
      </c>
      <c r="GZ52" s="17">
        <v>3.8</v>
      </c>
      <c r="HA52" s="17"/>
      <c r="HB52" s="17"/>
      <c r="HC52" s="17">
        <v>3.8</v>
      </c>
      <c r="HD52" s="17">
        <v>31.3</v>
      </c>
      <c r="HE52" s="17">
        <v>33.515149999999998</v>
      </c>
      <c r="HF52" s="17">
        <v>33.515149999999998</v>
      </c>
      <c r="HG52" s="17">
        <v>-2.21515</v>
      </c>
      <c r="HH52" s="17">
        <v>162</v>
      </c>
      <c r="HI52" s="17">
        <v>164.13149000000001</v>
      </c>
      <c r="HJ52" s="17">
        <v>174.55948000000001</v>
      </c>
      <c r="HK52" s="17">
        <v>-12.559480000000001</v>
      </c>
      <c r="HL52" s="17"/>
      <c r="HM52" s="17"/>
      <c r="HN52" s="17"/>
      <c r="HO52" s="17">
        <v>0</v>
      </c>
      <c r="HP52" s="17"/>
      <c r="HQ52" s="17"/>
      <c r="HR52" s="17"/>
      <c r="HS52" s="17">
        <v>0</v>
      </c>
      <c r="HT52" s="17">
        <v>95</v>
      </c>
      <c r="HU52" s="17">
        <v>95.545190000000005</v>
      </c>
      <c r="HV52" s="17">
        <v>95.545190000000005</v>
      </c>
      <c r="HW52" s="17">
        <v>-0.54518999999999995</v>
      </c>
      <c r="HX52" s="17"/>
      <c r="HY52" s="17"/>
      <c r="HZ52" s="17"/>
      <c r="IA52" s="17">
        <v>0</v>
      </c>
      <c r="IB52" s="17"/>
      <c r="IC52" s="17"/>
      <c r="ID52" s="17"/>
      <c r="IE52" s="17">
        <v>0</v>
      </c>
      <c r="IF52" s="17">
        <v>44.8</v>
      </c>
      <c r="IG52" s="17">
        <v>45.265309999999999</v>
      </c>
      <c r="IH52" s="17">
        <v>45.265309999999999</v>
      </c>
      <c r="II52" s="17">
        <v>-0.46531</v>
      </c>
      <c r="IJ52" s="17"/>
      <c r="IK52" s="17"/>
      <c r="IL52" s="17"/>
      <c r="IM52" s="17">
        <v>0</v>
      </c>
      <c r="IN52" s="17"/>
      <c r="IO52" s="17"/>
      <c r="IP52" s="17"/>
      <c r="IQ52" s="17">
        <v>0</v>
      </c>
      <c r="IR52" s="17"/>
      <c r="IS52" s="17"/>
      <c r="IT52" s="17"/>
      <c r="IU52" s="17">
        <v>0</v>
      </c>
      <c r="IV52" s="17">
        <v>127.1</v>
      </c>
      <c r="IW52" s="17">
        <v>126.84735999999999</v>
      </c>
      <c r="IX52" s="17">
        <v>132.83837</v>
      </c>
      <c r="IY52" s="17">
        <v>-5.7383699999999997</v>
      </c>
      <c r="IZ52" s="17">
        <v>167.2</v>
      </c>
      <c r="JA52" s="17">
        <v>171.57499999999999</v>
      </c>
      <c r="JB52" s="17">
        <v>171.57499999999999</v>
      </c>
      <c r="JC52" s="17">
        <v>-4.375</v>
      </c>
      <c r="JD52" s="17">
        <v>164.2</v>
      </c>
      <c r="JE52" s="17">
        <v>169.78200000000001</v>
      </c>
      <c r="JF52" s="17">
        <v>162.85395</v>
      </c>
      <c r="JG52" s="17">
        <v>1.34605</v>
      </c>
      <c r="JH52" s="17">
        <v>197.7</v>
      </c>
      <c r="JI52" s="17">
        <v>202.72200000000001</v>
      </c>
      <c r="JJ52" s="17">
        <v>202.72200000000001</v>
      </c>
      <c r="JK52" s="17">
        <v>-5.0220000000000002</v>
      </c>
      <c r="JL52" s="17"/>
      <c r="JM52" s="17"/>
      <c r="JN52" s="17"/>
      <c r="JO52" s="17">
        <v>0</v>
      </c>
      <c r="JP52" s="17">
        <v>72.099999999999994</v>
      </c>
      <c r="JQ52" s="17">
        <v>73.590999999999994</v>
      </c>
      <c r="JR52" s="17">
        <v>73.590999999999994</v>
      </c>
      <c r="JS52" s="17">
        <v>-1.4910000000000001</v>
      </c>
      <c r="JT52" s="17">
        <v>35</v>
      </c>
      <c r="JU52" s="17">
        <v>36.905999999999999</v>
      </c>
      <c r="JV52" s="17">
        <v>36.905999999999999</v>
      </c>
      <c r="JW52" s="17">
        <v>-1.9059999999999999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0</v>
      </c>
      <c r="KS52" s="17"/>
      <c r="KT52" s="17"/>
      <c r="KU52" s="17">
        <v>0</v>
      </c>
      <c r="KV52" s="17">
        <v>2.1</v>
      </c>
      <c r="KW52" s="17">
        <v>4.1132999999999997</v>
      </c>
      <c r="KX52" s="17">
        <v>4.1132999999999997</v>
      </c>
      <c r="KY52" s="17">
        <v>-2.0133000000000001</v>
      </c>
      <c r="KZ52" s="17">
        <v>228.6</v>
      </c>
      <c r="LA52" s="17">
        <v>227.57566</v>
      </c>
      <c r="LB52" s="17">
        <v>227.57566</v>
      </c>
      <c r="LC52" s="17">
        <v>1.02434</v>
      </c>
      <c r="LD52" s="17">
        <v>101.5</v>
      </c>
      <c r="LE52" s="17">
        <v>125.8177</v>
      </c>
      <c r="LF52" s="17">
        <v>125.8177</v>
      </c>
      <c r="LG52" s="17">
        <v>-24.317699999999999</v>
      </c>
      <c r="LH52" s="17">
        <v>61</v>
      </c>
      <c r="LI52" s="17">
        <v>67.199219999999997</v>
      </c>
      <c r="LJ52" s="17">
        <v>67.199219999999997</v>
      </c>
      <c r="LK52" s="17">
        <v>-6.1992200000000004</v>
      </c>
      <c r="LL52" s="17">
        <v>78.2</v>
      </c>
      <c r="LM52" s="17">
        <v>78.567999999999998</v>
      </c>
      <c r="LN52" s="17">
        <v>78.567999999999998</v>
      </c>
      <c r="LO52" s="17">
        <v>-0.36799999999999999</v>
      </c>
      <c r="LP52" s="17"/>
      <c r="LQ52" s="17">
        <v>29.980560000000001</v>
      </c>
      <c r="LR52" s="17">
        <v>29.980560000000001</v>
      </c>
      <c r="LS52" s="17">
        <v>-29.980560000000001</v>
      </c>
      <c r="LT52" s="17">
        <v>0</v>
      </c>
      <c r="LU52" s="17"/>
      <c r="LV52" s="17"/>
      <c r="LW52" s="17">
        <v>0</v>
      </c>
      <c r="LX52" s="17">
        <v>45.3</v>
      </c>
      <c r="LY52" s="17"/>
      <c r="LZ52" s="17">
        <v>32.955719999999999</v>
      </c>
      <c r="MA52" s="17">
        <v>12.344279999999999</v>
      </c>
      <c r="MB52" s="17">
        <v>0</v>
      </c>
      <c r="MC52" s="17"/>
      <c r="MD52" s="17"/>
      <c r="ME52" s="17">
        <v>0</v>
      </c>
      <c r="MF52" s="17">
        <v>138.30000000000001</v>
      </c>
      <c r="MG52" s="17">
        <v>138.54471000000001</v>
      </c>
      <c r="MH52" s="17">
        <v>138.54471000000001</v>
      </c>
      <c r="MI52" s="17">
        <v>-0.24471000000000001</v>
      </c>
      <c r="MJ52" s="17"/>
      <c r="MK52" s="17"/>
      <c r="ML52" s="17"/>
      <c r="MM52" s="17">
        <v>0</v>
      </c>
      <c r="MN52" s="17">
        <v>76.099999999999994</v>
      </c>
      <c r="MO52" s="17">
        <v>69.480379999999997</v>
      </c>
      <c r="MP52" s="17">
        <v>69.480379999999997</v>
      </c>
      <c r="MQ52" s="17">
        <v>6.6196200000000003</v>
      </c>
      <c r="MR52" s="17">
        <v>179.9</v>
      </c>
      <c r="MS52" s="17">
        <v>155.62241</v>
      </c>
      <c r="MT52" s="17"/>
      <c r="MU52" s="17">
        <v>179.9</v>
      </c>
      <c r="MV52" s="17"/>
      <c r="MW52" s="17"/>
      <c r="MX52" s="17"/>
      <c r="MY52" s="17">
        <v>0</v>
      </c>
      <c r="MZ52" s="17"/>
      <c r="NA52" s="17"/>
      <c r="NB52" s="17"/>
      <c r="NC52" s="17">
        <v>0</v>
      </c>
      <c r="ND52" s="17"/>
      <c r="NE52" s="17"/>
      <c r="NF52" s="17"/>
      <c r="NG52" s="17">
        <v>0</v>
      </c>
      <c r="NH52" s="17"/>
      <c r="NI52" s="17"/>
      <c r="NJ52" s="17"/>
      <c r="NK52" s="17">
        <v>0</v>
      </c>
      <c r="NL52" s="17">
        <v>205.7</v>
      </c>
      <c r="NM52" s="17">
        <v>206.49084999999999</v>
      </c>
      <c r="NN52" s="17">
        <v>206.49084999999999</v>
      </c>
      <c r="NO52" s="17">
        <v>-0.79085000000000005</v>
      </c>
      <c r="NP52" s="17">
        <v>99.2</v>
      </c>
      <c r="NQ52" s="17">
        <v>103.55547</v>
      </c>
      <c r="NR52" s="17">
        <v>103.55547</v>
      </c>
      <c r="NS52" s="17">
        <v>-4.3554700000000004</v>
      </c>
      <c r="NT52" s="17"/>
      <c r="NU52" s="17"/>
      <c r="NV52" s="17">
        <v>3.4627500000000002</v>
      </c>
      <c r="NW52" s="17">
        <v>-3.4627500000000002</v>
      </c>
      <c r="NX52" s="17">
        <v>5</v>
      </c>
      <c r="NY52" s="17"/>
      <c r="NZ52" s="17">
        <v>3.6327500000000001</v>
      </c>
      <c r="OA52" s="17">
        <v>1.3672500000000001</v>
      </c>
      <c r="OB52" s="17">
        <v>20</v>
      </c>
      <c r="OC52" s="17">
        <v>20</v>
      </c>
      <c r="OD52" s="17">
        <v>17.492709999999999</v>
      </c>
      <c r="OE52" s="17">
        <v>2.5072899999999998</v>
      </c>
      <c r="OF52" s="17">
        <v>0</v>
      </c>
      <c r="OG52" s="17"/>
      <c r="OH52" s="17"/>
      <c r="OI52" s="17">
        <v>0</v>
      </c>
      <c r="OJ52" s="17">
        <v>81.2</v>
      </c>
      <c r="OK52" s="17">
        <v>63.1</v>
      </c>
      <c r="OL52" s="17">
        <v>58.344000000000001</v>
      </c>
      <c r="OM52" s="17">
        <v>22.856000000000002</v>
      </c>
      <c r="ON52" s="17">
        <v>0</v>
      </c>
      <c r="OO52" s="17"/>
      <c r="OP52" s="17"/>
      <c r="OQ52" s="17">
        <v>0</v>
      </c>
      <c r="OR52" s="17">
        <v>0</v>
      </c>
      <c r="OS52" s="17"/>
      <c r="OT52" s="17"/>
      <c r="OU52" s="17">
        <v>0</v>
      </c>
      <c r="OV52" s="17">
        <v>0</v>
      </c>
      <c r="OW52" s="17"/>
      <c r="OX52" s="17"/>
      <c r="OY52" s="17">
        <v>0</v>
      </c>
      <c r="OZ52" s="17">
        <v>20.399999999999999</v>
      </c>
      <c r="PA52" s="17">
        <v>19.436350000000001</v>
      </c>
      <c r="PB52" s="17">
        <v>19.436350000000001</v>
      </c>
      <c r="PC52" s="17">
        <v>0.96365000000000001</v>
      </c>
      <c r="PD52" s="17">
        <v>9.9</v>
      </c>
      <c r="PE52" s="17">
        <v>9.9830000000000005</v>
      </c>
      <c r="PF52" s="17">
        <v>9.9830000000000005</v>
      </c>
      <c r="PG52" s="17">
        <v>-8.3000000000000004E-2</v>
      </c>
      <c r="PH52" s="17">
        <v>5.5</v>
      </c>
      <c r="PI52" s="17">
        <v>5.67</v>
      </c>
      <c r="PJ52" s="17">
        <v>5.67</v>
      </c>
      <c r="PK52" s="17">
        <v>-0.17</v>
      </c>
      <c r="PL52" s="17">
        <v>0</v>
      </c>
      <c r="PM52" s="17"/>
      <c r="PN52" s="17"/>
      <c r="PO52" s="17">
        <v>0</v>
      </c>
      <c r="PP52" s="17">
        <v>0</v>
      </c>
      <c r="PQ52" s="17"/>
      <c r="PR52" s="17"/>
      <c r="PS52" s="17">
        <v>0</v>
      </c>
      <c r="PT52" s="17">
        <v>2.2000000000000002</v>
      </c>
      <c r="PU52" s="17">
        <v>2</v>
      </c>
      <c r="PV52" s="17">
        <v>2</v>
      </c>
      <c r="PW52" s="17">
        <v>0.2</v>
      </c>
      <c r="PX52" s="17"/>
      <c r="PY52" s="17"/>
      <c r="PZ52" s="17"/>
      <c r="QA52" s="17">
        <v>0</v>
      </c>
      <c r="QB52" s="17">
        <v>5.0999999999999996</v>
      </c>
      <c r="QC52" s="17">
        <v>5</v>
      </c>
      <c r="QD52" s="17">
        <v>5</v>
      </c>
      <c r="QE52" s="17">
        <v>0.1</v>
      </c>
      <c r="QF52" s="17">
        <v>20.5</v>
      </c>
      <c r="QG52" s="17">
        <v>20.274049999999999</v>
      </c>
      <c r="QH52" s="17">
        <v>20.274049999999999</v>
      </c>
      <c r="QI52" s="17">
        <v>0.22595000000000001</v>
      </c>
      <c r="QJ52" s="17">
        <v>20</v>
      </c>
      <c r="QK52" s="17">
        <v>19.436350000000001</v>
      </c>
      <c r="QL52" s="17">
        <v>19.436350000000001</v>
      </c>
      <c r="QM52" s="17">
        <v>0.56364999999999998</v>
      </c>
      <c r="QN52" s="17">
        <v>18.7</v>
      </c>
      <c r="QO52" s="17">
        <v>17.492709999999999</v>
      </c>
      <c r="QP52" s="17">
        <v>17.492709999999999</v>
      </c>
      <c r="QQ52" s="17">
        <v>1.20729</v>
      </c>
      <c r="QR52" s="17">
        <v>3.4</v>
      </c>
      <c r="QS52" s="17">
        <v>3.5</v>
      </c>
      <c r="QT52" s="17">
        <v>3.5</v>
      </c>
      <c r="QU52" s="17">
        <v>-0.1</v>
      </c>
      <c r="QV52" s="17">
        <v>18.399999999999999</v>
      </c>
      <c r="QW52" s="17">
        <v>17.881440000000001</v>
      </c>
      <c r="QX52" s="17">
        <v>17.881440000000001</v>
      </c>
      <c r="QY52" s="17">
        <v>0.51856000000000002</v>
      </c>
      <c r="QZ52" s="17">
        <v>0</v>
      </c>
      <c r="RA52" s="17"/>
      <c r="RB52" s="17"/>
      <c r="RC52" s="17">
        <v>0</v>
      </c>
      <c r="RD52" s="17">
        <v>0</v>
      </c>
      <c r="RE52" s="17"/>
      <c r="RF52" s="17"/>
      <c r="RG52" s="17">
        <v>0</v>
      </c>
      <c r="RH52" s="17">
        <v>13.4</v>
      </c>
      <c r="RI52" s="17">
        <v>16.48</v>
      </c>
      <c r="RJ52" s="17">
        <v>16.48</v>
      </c>
      <c r="RK52" s="17">
        <v>-3.08</v>
      </c>
      <c r="RL52" s="17">
        <v>46.2</v>
      </c>
      <c r="RM52" s="17">
        <v>41</v>
      </c>
      <c r="RN52" s="17">
        <v>49.404000000000003</v>
      </c>
      <c r="RO52" s="17">
        <v>-3.2040000000000002</v>
      </c>
      <c r="RP52" s="17">
        <v>0</v>
      </c>
      <c r="RQ52" s="17"/>
      <c r="RR52" s="17"/>
      <c r="RS52" s="17">
        <v>0</v>
      </c>
      <c r="RT52" s="17">
        <v>3.1</v>
      </c>
      <c r="RU52" s="17">
        <v>3.2010000000000001</v>
      </c>
      <c r="RV52" s="17">
        <v>3.2010000000000001</v>
      </c>
      <c r="RW52" s="17">
        <v>-0.10100000000000001</v>
      </c>
      <c r="RX52" s="17">
        <v>17</v>
      </c>
      <c r="RY52" s="17">
        <v>19.792000000000002</v>
      </c>
      <c r="RZ52" s="17">
        <v>19.792000000000002</v>
      </c>
      <c r="SA52" s="17">
        <v>-2.7919999999999998</v>
      </c>
      <c r="SB52" s="17">
        <v>3.2</v>
      </c>
      <c r="SC52" s="17">
        <v>2</v>
      </c>
      <c r="SD52" s="17">
        <v>2</v>
      </c>
      <c r="SE52" s="17">
        <v>1.2</v>
      </c>
      <c r="SF52" s="17"/>
      <c r="SG52" s="17"/>
      <c r="SH52" s="17"/>
      <c r="SI52" s="17">
        <v>0</v>
      </c>
      <c r="SJ52" s="17">
        <v>0</v>
      </c>
      <c r="SK52" s="17"/>
      <c r="SL52" s="17"/>
      <c r="SM52" s="17">
        <v>0</v>
      </c>
      <c r="SN52" s="17">
        <v>19.899999999999999</v>
      </c>
      <c r="SO52" s="17">
        <v>19.1448</v>
      </c>
      <c r="SP52" s="17">
        <v>19.1448</v>
      </c>
      <c r="SQ52" s="17">
        <v>0.75519999999999998</v>
      </c>
      <c r="SR52" s="17">
        <v>9.8000000000000007</v>
      </c>
      <c r="SS52" s="17"/>
      <c r="ST52" s="17">
        <v>12.244899999999999</v>
      </c>
      <c r="SU52" s="17">
        <v>-2.4449000000000001</v>
      </c>
      <c r="SV52" s="17">
        <v>20.2</v>
      </c>
      <c r="SW52" s="17">
        <v>19.436350000000001</v>
      </c>
      <c r="SX52" s="17">
        <v>19.436350000000001</v>
      </c>
      <c r="SY52" s="17">
        <v>0.76365000000000005</v>
      </c>
      <c r="SZ52" s="17">
        <v>20.3</v>
      </c>
      <c r="TA52" s="17">
        <v>19.436350000000001</v>
      </c>
      <c r="TB52" s="17">
        <v>19.436350000000001</v>
      </c>
      <c r="TC52" s="17">
        <v>0.86365000000000003</v>
      </c>
      <c r="TD52" s="17">
        <v>13</v>
      </c>
      <c r="TE52" s="17">
        <v>10.765000000000001</v>
      </c>
      <c r="TF52" s="17">
        <v>10.765000000000001</v>
      </c>
      <c r="TG52" s="17">
        <v>2.2349999999999999</v>
      </c>
      <c r="TH52" s="17">
        <v>6.1</v>
      </c>
      <c r="TI52" s="17">
        <v>12.141</v>
      </c>
      <c r="TJ52" s="17">
        <v>12.141</v>
      </c>
      <c r="TK52" s="17">
        <v>-6.0410000000000004</v>
      </c>
      <c r="TL52" s="17">
        <v>0</v>
      </c>
      <c r="TM52" s="17"/>
      <c r="TN52" s="17"/>
      <c r="TO52" s="17">
        <v>0</v>
      </c>
      <c r="TP52" s="17">
        <v>17.399999999999999</v>
      </c>
      <c r="TQ52" s="17">
        <v>31.716999999999999</v>
      </c>
      <c r="TR52" s="17">
        <v>31.716999999999999</v>
      </c>
      <c r="TS52" s="17">
        <v>-14.317</v>
      </c>
      <c r="TT52" s="17">
        <v>69.53</v>
      </c>
      <c r="TU52" s="17">
        <v>51.5</v>
      </c>
      <c r="TV52" s="17">
        <v>63.055999999999997</v>
      </c>
      <c r="TW52" s="17">
        <v>6.4740000000000002</v>
      </c>
      <c r="TX52" s="17">
        <v>0.4</v>
      </c>
      <c r="TY52" s="17">
        <v>1.2050000000000001</v>
      </c>
      <c r="TZ52" s="17">
        <v>1.2050000000000001</v>
      </c>
      <c r="UA52" s="17">
        <v>-0.80500000000000005</v>
      </c>
      <c r="UB52" s="17">
        <v>0</v>
      </c>
      <c r="UC52" s="17">
        <v>2.093</v>
      </c>
      <c r="UD52" s="17">
        <v>2.093</v>
      </c>
      <c r="UE52" s="17">
        <v>-2.093</v>
      </c>
      <c r="UF52" s="17">
        <v>0</v>
      </c>
      <c r="UG52" s="17"/>
      <c r="UH52" s="17"/>
      <c r="UI52" s="17">
        <v>0</v>
      </c>
      <c r="UJ52" s="17">
        <v>21</v>
      </c>
      <c r="UK52" s="17">
        <v>21</v>
      </c>
      <c r="UL52" s="17">
        <v>19.436350000000001</v>
      </c>
      <c r="UM52" s="17">
        <v>1.56365</v>
      </c>
      <c r="UN52" s="17">
        <v>8.1</v>
      </c>
      <c r="UO52" s="17">
        <v>8</v>
      </c>
      <c r="UP52" s="17">
        <v>8</v>
      </c>
      <c r="UQ52" s="17">
        <v>0.1</v>
      </c>
      <c r="UR52" s="17"/>
      <c r="US52" s="17"/>
      <c r="UT52" s="17"/>
      <c r="UU52" s="17">
        <v>0</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0</v>
      </c>
      <c r="VI52" s="17">
        <v>0.72099999999999997</v>
      </c>
      <c r="VJ52" s="17">
        <v>0.72099999999999997</v>
      </c>
      <c r="VK52" s="17">
        <v>-0.72099999999999997</v>
      </c>
      <c r="VL52" s="17">
        <v>0</v>
      </c>
      <c r="VM52" s="17"/>
      <c r="VN52" s="17"/>
      <c r="VO52" s="17">
        <v>0</v>
      </c>
      <c r="VP52" s="17">
        <v>0</v>
      </c>
      <c r="VQ52" s="17"/>
      <c r="VR52" s="17"/>
      <c r="VS52" s="17">
        <v>0</v>
      </c>
      <c r="VT52" s="17">
        <v>0</v>
      </c>
      <c r="VU52" s="17"/>
      <c r="VV52" s="17"/>
      <c r="VW52" s="17">
        <v>0</v>
      </c>
      <c r="VX52" s="17"/>
      <c r="VY52" s="17">
        <v>0.6</v>
      </c>
      <c r="VZ52" s="17">
        <v>0.6</v>
      </c>
      <c r="WA52" s="17">
        <v>-0.6</v>
      </c>
      <c r="WB52" s="17">
        <v>38</v>
      </c>
      <c r="WC52" s="17">
        <v>35.5</v>
      </c>
      <c r="WD52" s="17">
        <v>39.227499999999999</v>
      </c>
      <c r="WE52" s="17">
        <v>-1.2275</v>
      </c>
      <c r="WF52" s="17">
        <v>24.6</v>
      </c>
      <c r="WG52" s="17">
        <v>30.9</v>
      </c>
      <c r="WH52" s="17">
        <v>40.799999999999997</v>
      </c>
      <c r="WI52" s="17">
        <v>-16.2</v>
      </c>
      <c r="WJ52" s="17">
        <v>0</v>
      </c>
      <c r="WK52" s="17"/>
      <c r="WL52" s="17"/>
      <c r="WM52" s="17">
        <v>0</v>
      </c>
      <c r="WN52" s="17">
        <v>3</v>
      </c>
      <c r="WO52" s="17">
        <v>4.2</v>
      </c>
      <c r="WP52" s="17">
        <v>4.2</v>
      </c>
      <c r="WQ52" s="17">
        <v>-1.2</v>
      </c>
      <c r="WR52" s="17">
        <v>2.2999999999999998</v>
      </c>
      <c r="WS52" s="17">
        <v>2.4</v>
      </c>
      <c r="WT52" s="17">
        <v>2.4</v>
      </c>
      <c r="WU52" s="17">
        <v>-0.1</v>
      </c>
      <c r="WV52" s="17">
        <v>2.2999999999999998</v>
      </c>
      <c r="WW52" s="17">
        <v>2.4</v>
      </c>
      <c r="WX52" s="17">
        <v>2.4</v>
      </c>
      <c r="WY52" s="17">
        <v>-0.1</v>
      </c>
      <c r="WZ52" s="17">
        <v>1.6</v>
      </c>
      <c r="XA52" s="17">
        <v>2.8</v>
      </c>
      <c r="XB52" s="17">
        <v>2.8</v>
      </c>
      <c r="XC52" s="17">
        <v>-1.2</v>
      </c>
      <c r="XD52" s="17">
        <v>0</v>
      </c>
      <c r="XE52" s="17"/>
      <c r="XF52" s="17"/>
      <c r="XG52" s="17">
        <v>0</v>
      </c>
      <c r="XH52" s="17">
        <v>6.5</v>
      </c>
      <c r="XI52" s="17">
        <v>7.8</v>
      </c>
      <c r="XJ52" s="17">
        <v>7.8</v>
      </c>
      <c r="XK52" s="17">
        <v>-1.3</v>
      </c>
      <c r="XL52" s="17">
        <v>20</v>
      </c>
      <c r="XM52" s="17">
        <v>19.241980000000002</v>
      </c>
      <c r="XN52" s="17">
        <v>19.241980000000002</v>
      </c>
      <c r="XO52" s="17">
        <v>0.75802000000000003</v>
      </c>
      <c r="XP52" s="17">
        <v>20</v>
      </c>
      <c r="XQ52" s="17">
        <v>19.241980000000002</v>
      </c>
      <c r="XR52" s="17">
        <v>19.241980000000002</v>
      </c>
      <c r="XS52" s="17">
        <v>0.75802000000000003</v>
      </c>
      <c r="XT52" s="17">
        <v>5.5</v>
      </c>
      <c r="XU52" s="17"/>
      <c r="XV52" s="17"/>
      <c r="XW52" s="17">
        <v>5.5</v>
      </c>
      <c r="XX52" s="17"/>
      <c r="XY52" s="17"/>
      <c r="XZ52" s="17"/>
      <c r="YA52" s="17">
        <v>0</v>
      </c>
      <c r="YB52" s="17"/>
      <c r="YC52" s="17"/>
      <c r="YD52" s="17">
        <v>20</v>
      </c>
      <c r="YE52" s="17">
        <v>-20</v>
      </c>
      <c r="YF52" s="17">
        <v>16.399999999999999</v>
      </c>
      <c r="YG52" s="17">
        <v>14</v>
      </c>
      <c r="YH52" s="17">
        <v>14</v>
      </c>
      <c r="YI52" s="17">
        <v>2.4</v>
      </c>
      <c r="YJ52" s="17">
        <v>14</v>
      </c>
      <c r="YK52" s="17">
        <v>13</v>
      </c>
      <c r="YL52" s="17">
        <v>13</v>
      </c>
      <c r="YM52" s="17">
        <v>1</v>
      </c>
      <c r="YN52" s="17">
        <v>7.6</v>
      </c>
      <c r="YO52" s="17">
        <v>7.95</v>
      </c>
      <c r="YP52" s="17">
        <v>7.95</v>
      </c>
      <c r="YQ52" s="17">
        <v>-0.35</v>
      </c>
      <c r="YR52" s="17">
        <v>10.6</v>
      </c>
      <c r="YS52" s="17">
        <v>11</v>
      </c>
      <c r="YT52" s="17">
        <v>11</v>
      </c>
      <c r="YU52" s="17">
        <v>-0.4</v>
      </c>
      <c r="YV52" s="17">
        <v>20.6</v>
      </c>
      <c r="YW52" s="17">
        <v>20</v>
      </c>
      <c r="YX52" s="17">
        <v>20</v>
      </c>
      <c r="YY52" s="17">
        <v>0.6</v>
      </c>
    </row>
    <row r="53" spans="1:675" ht="24" customHeight="1" x14ac:dyDescent="0.25">
      <c r="A53" s="1"/>
      <c r="B53" s="16" t="s">
        <v>71</v>
      </c>
      <c r="C53" s="16" t="s">
        <v>857</v>
      </c>
      <c r="D53" s="17">
        <v>199.9</v>
      </c>
      <c r="E53" s="17">
        <v>203.40136000000001</v>
      </c>
      <c r="F53" s="17">
        <v>203.40136000000001</v>
      </c>
      <c r="G53" s="17">
        <v>-3.50136</v>
      </c>
      <c r="H53" s="17">
        <v>639.20000000000005</v>
      </c>
      <c r="I53" s="17">
        <v>600.09135000000003</v>
      </c>
      <c r="J53" s="17">
        <v>629.11312999999996</v>
      </c>
      <c r="K53" s="17">
        <v>10.086869999999999</v>
      </c>
      <c r="L53" s="17">
        <v>214.3</v>
      </c>
      <c r="M53" s="17">
        <v>195.4101</v>
      </c>
      <c r="N53" s="17">
        <v>204.86058</v>
      </c>
      <c r="O53" s="17">
        <v>9.4394200000000001</v>
      </c>
      <c r="P53" s="17"/>
      <c r="Q53" s="17"/>
      <c r="R53" s="17"/>
      <c r="S53" s="17">
        <v>0</v>
      </c>
      <c r="T53" s="17"/>
      <c r="U53" s="17"/>
      <c r="V53" s="17"/>
      <c r="W53" s="17">
        <v>0</v>
      </c>
      <c r="X53" s="17">
        <v>89.5</v>
      </c>
      <c r="Y53" s="17">
        <v>91.867829999999998</v>
      </c>
      <c r="Z53" s="17">
        <v>91.867829999999998</v>
      </c>
      <c r="AA53" s="17">
        <v>-2.3678300000000001</v>
      </c>
      <c r="AB53" s="17">
        <v>234.5</v>
      </c>
      <c r="AC53" s="17">
        <v>242</v>
      </c>
      <c r="AD53" s="17">
        <v>242</v>
      </c>
      <c r="AE53" s="17">
        <v>-7.5</v>
      </c>
      <c r="AF53" s="17">
        <v>79.900000000000006</v>
      </c>
      <c r="AG53" s="17">
        <v>62.343089999999997</v>
      </c>
      <c r="AH53" s="17"/>
      <c r="AI53" s="17">
        <v>79.900000000000006</v>
      </c>
      <c r="AJ53" s="17"/>
      <c r="AK53" s="17"/>
      <c r="AL53" s="17"/>
      <c r="AM53" s="17">
        <v>0</v>
      </c>
      <c r="AN53" s="17">
        <v>176.7</v>
      </c>
      <c r="AO53" s="17">
        <v>189.64879999999999</v>
      </c>
      <c r="AP53" s="17">
        <v>189.64879999999999</v>
      </c>
      <c r="AQ53" s="17">
        <v>-12.9488</v>
      </c>
      <c r="AR53" s="17">
        <v>197.7</v>
      </c>
      <c r="AS53" s="17">
        <v>189.64879999999999</v>
      </c>
      <c r="AT53" s="17">
        <v>189.64879999999999</v>
      </c>
      <c r="AU53" s="17">
        <v>8.0511999999999997</v>
      </c>
      <c r="AV53" s="17">
        <v>0</v>
      </c>
      <c r="AW53" s="17"/>
      <c r="AX53" s="17"/>
      <c r="AY53" s="17">
        <v>0</v>
      </c>
      <c r="AZ53" s="17">
        <v>192.6</v>
      </c>
      <c r="BA53" s="17">
        <v>190.21832000000001</v>
      </c>
      <c r="BB53" s="17">
        <v>190.21832000000001</v>
      </c>
      <c r="BC53" s="17">
        <v>2.3816799999999998</v>
      </c>
      <c r="BD53" s="17">
        <v>204.5</v>
      </c>
      <c r="BE53" s="17">
        <v>207.24285</v>
      </c>
      <c r="BF53" s="17">
        <v>207.24285</v>
      </c>
      <c r="BG53" s="17">
        <v>-2.7428499999999998</v>
      </c>
      <c r="BH53" s="17">
        <v>107.7</v>
      </c>
      <c r="BI53" s="17">
        <v>103.93259999999999</v>
      </c>
      <c r="BJ53" s="17">
        <v>103.93259999999999</v>
      </c>
      <c r="BK53" s="17">
        <v>3.7673999999999999</v>
      </c>
      <c r="BL53" s="17">
        <v>534.29999999999995</v>
      </c>
      <c r="BM53" s="17">
        <v>557.29155000000003</v>
      </c>
      <c r="BN53" s="17">
        <v>566.08941000000004</v>
      </c>
      <c r="BO53" s="17">
        <v>-31.78941</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164.5</v>
      </c>
      <c r="CK53" s="17">
        <v>164.06706</v>
      </c>
      <c r="CL53" s="17">
        <v>164.06706</v>
      </c>
      <c r="CM53" s="17">
        <v>0.43293999999999999</v>
      </c>
      <c r="CN53" s="17">
        <v>7</v>
      </c>
      <c r="CO53" s="17">
        <v>7.4306799999999997</v>
      </c>
      <c r="CP53" s="17">
        <v>7.4306799999999997</v>
      </c>
      <c r="CQ53" s="17">
        <v>-0.43068000000000001</v>
      </c>
      <c r="CR53" s="17">
        <v>5.4</v>
      </c>
      <c r="CS53" s="17">
        <v>4.0787899999999997</v>
      </c>
      <c r="CT53" s="17">
        <v>4.0787899999999997</v>
      </c>
      <c r="CU53" s="17">
        <v>1.32121</v>
      </c>
      <c r="CV53" s="17">
        <v>16.600000000000001</v>
      </c>
      <c r="CW53" s="17">
        <v>22.410769999999999</v>
      </c>
      <c r="CX53" s="17"/>
      <c r="CY53" s="17">
        <v>16.600000000000001</v>
      </c>
      <c r="CZ53" s="17">
        <v>5.0999999999999996</v>
      </c>
      <c r="DA53" s="17">
        <v>6.8787000000000003</v>
      </c>
      <c r="DB53" s="17">
        <v>6.8787000000000003</v>
      </c>
      <c r="DC53" s="17">
        <v>-1.7786999999999999</v>
      </c>
      <c r="DD53" s="17"/>
      <c r="DE53" s="17"/>
      <c r="DF53" s="17"/>
      <c r="DG53" s="17">
        <v>0</v>
      </c>
      <c r="DH53" s="17">
        <v>142.69999999999999</v>
      </c>
      <c r="DI53" s="17">
        <v>142.44412</v>
      </c>
      <c r="DJ53" s="17">
        <v>142.44412</v>
      </c>
      <c r="DK53" s="17">
        <v>0.25588</v>
      </c>
      <c r="DL53" s="17"/>
      <c r="DM53" s="17"/>
      <c r="DN53" s="17"/>
      <c r="DO53" s="17">
        <v>0</v>
      </c>
      <c r="DP53" s="17"/>
      <c r="DQ53" s="17"/>
      <c r="DR53" s="17"/>
      <c r="DS53" s="17">
        <v>0</v>
      </c>
      <c r="DT53" s="17"/>
      <c r="DU53" s="17"/>
      <c r="DV53" s="17"/>
      <c r="DW53" s="17">
        <v>0</v>
      </c>
      <c r="DX53" s="17"/>
      <c r="DY53" s="17"/>
      <c r="DZ53" s="17"/>
      <c r="EA53" s="17">
        <v>0</v>
      </c>
      <c r="EB53" s="17">
        <v>110.3</v>
      </c>
      <c r="EC53" s="17">
        <v>112.46647</v>
      </c>
      <c r="ED53" s="17">
        <v>112.46647</v>
      </c>
      <c r="EE53" s="17">
        <v>-2.1664699999999999</v>
      </c>
      <c r="EF53" s="17">
        <v>133.69999999999999</v>
      </c>
      <c r="EG53" s="17">
        <v>130.92196000000001</v>
      </c>
      <c r="EH53" s="17">
        <v>130.92196000000001</v>
      </c>
      <c r="EI53" s="17">
        <v>2.7780399999999998</v>
      </c>
      <c r="EJ53" s="17"/>
      <c r="EK53" s="17"/>
      <c r="EL53" s="17"/>
      <c r="EM53" s="17">
        <v>0</v>
      </c>
      <c r="EN53" s="17"/>
      <c r="EO53" s="17"/>
      <c r="EP53" s="17"/>
      <c r="EQ53" s="17">
        <v>0</v>
      </c>
      <c r="ER53" s="17"/>
      <c r="ES53" s="17"/>
      <c r="ET53" s="17"/>
      <c r="EU53" s="17">
        <v>0</v>
      </c>
      <c r="EV53" s="17">
        <v>6.5</v>
      </c>
      <c r="EW53" s="17">
        <v>6.39</v>
      </c>
      <c r="EX53" s="17">
        <v>6.39</v>
      </c>
      <c r="EY53" s="17">
        <v>0.11</v>
      </c>
      <c r="EZ53" s="17">
        <v>450.8</v>
      </c>
      <c r="FA53" s="17">
        <v>449.28086000000002</v>
      </c>
      <c r="FB53" s="17">
        <v>449.28086000000002</v>
      </c>
      <c r="FC53" s="17">
        <v>1.5191399999999999</v>
      </c>
      <c r="FD53" s="17">
        <v>81.3</v>
      </c>
      <c r="FE53" s="17">
        <v>81.635570000000001</v>
      </c>
      <c r="FF53" s="17">
        <v>81.635570000000001</v>
      </c>
      <c r="FG53" s="17">
        <v>-0.33556999999999998</v>
      </c>
      <c r="FH53" s="17">
        <v>137</v>
      </c>
      <c r="FI53" s="17">
        <v>142.04259999999999</v>
      </c>
      <c r="FJ53" s="17">
        <v>142.04259999999999</v>
      </c>
      <c r="FK53" s="17">
        <v>-5.0426000000000002</v>
      </c>
      <c r="FL53" s="17">
        <v>41.7</v>
      </c>
      <c r="FM53" s="17">
        <v>41.89893</v>
      </c>
      <c r="FN53" s="17">
        <v>41.89893</v>
      </c>
      <c r="FO53" s="17">
        <v>-0.19893</v>
      </c>
      <c r="FP53" s="17">
        <v>0</v>
      </c>
      <c r="FQ53" s="17">
        <v>19.21088</v>
      </c>
      <c r="FR53" s="17">
        <v>19.21088</v>
      </c>
      <c r="FS53" s="17">
        <v>-19.21088</v>
      </c>
      <c r="FT53" s="17">
        <v>18.899999999999999</v>
      </c>
      <c r="FU53" s="17">
        <v>18.46453</v>
      </c>
      <c r="FV53" s="17">
        <v>18.46453</v>
      </c>
      <c r="FW53" s="17">
        <v>0.43547000000000002</v>
      </c>
      <c r="FX53" s="17">
        <v>89.9</v>
      </c>
      <c r="FY53" s="17">
        <v>87.773570000000007</v>
      </c>
      <c r="FZ53" s="17">
        <v>87.773570000000007</v>
      </c>
      <c r="GA53" s="17">
        <v>2.12643</v>
      </c>
      <c r="GB53" s="17">
        <v>178.1</v>
      </c>
      <c r="GC53" s="17">
        <v>185.82039</v>
      </c>
      <c r="GD53" s="17">
        <v>185.82039</v>
      </c>
      <c r="GE53" s="17">
        <v>-7.7203900000000001</v>
      </c>
      <c r="GF53" s="17">
        <v>178.7</v>
      </c>
      <c r="GG53" s="17">
        <v>185.82039</v>
      </c>
      <c r="GH53" s="17">
        <v>185.82039</v>
      </c>
      <c r="GI53" s="17">
        <v>-7.1203900000000004</v>
      </c>
      <c r="GJ53" s="17">
        <v>185</v>
      </c>
      <c r="GK53" s="17">
        <v>186.37841</v>
      </c>
      <c r="GL53" s="17">
        <v>186.37841</v>
      </c>
      <c r="GM53" s="17">
        <v>-1.3784099999999999</v>
      </c>
      <c r="GN53" s="17">
        <v>103.7</v>
      </c>
      <c r="GO53" s="17">
        <v>110.48202000000001</v>
      </c>
      <c r="GP53" s="17">
        <v>110.48202000000001</v>
      </c>
      <c r="GQ53" s="17">
        <v>-6.7820200000000002</v>
      </c>
      <c r="GR53" s="17">
        <v>45.9</v>
      </c>
      <c r="GS53" s="17">
        <v>47.082599999999999</v>
      </c>
      <c r="GT53" s="17">
        <v>47.082599999999999</v>
      </c>
      <c r="GU53" s="17">
        <v>-1.1826000000000001</v>
      </c>
      <c r="GV53" s="17"/>
      <c r="GW53" s="17"/>
      <c r="GX53" s="17">
        <v>39.381999999999998</v>
      </c>
      <c r="GY53" s="17">
        <v>-39.381999999999998</v>
      </c>
      <c r="GZ53" s="17">
        <v>3.8</v>
      </c>
      <c r="HA53" s="17"/>
      <c r="HB53" s="17"/>
      <c r="HC53" s="17">
        <v>3.8</v>
      </c>
      <c r="HD53" s="17">
        <v>31.3</v>
      </c>
      <c r="HE53" s="17">
        <v>33.515149999999998</v>
      </c>
      <c r="HF53" s="17">
        <v>33.515149999999998</v>
      </c>
      <c r="HG53" s="17">
        <v>-2.21515</v>
      </c>
      <c r="HH53" s="17">
        <v>153.69999999999999</v>
      </c>
      <c r="HI53" s="17">
        <v>164.13149000000001</v>
      </c>
      <c r="HJ53" s="17">
        <v>164.13149000000001</v>
      </c>
      <c r="HK53" s="17">
        <v>-10.43149</v>
      </c>
      <c r="HL53" s="17"/>
      <c r="HM53" s="17"/>
      <c r="HN53" s="17"/>
      <c r="HO53" s="17">
        <v>0</v>
      </c>
      <c r="HP53" s="17"/>
      <c r="HQ53" s="17"/>
      <c r="HR53" s="17"/>
      <c r="HS53" s="17">
        <v>0</v>
      </c>
      <c r="HT53" s="17">
        <v>94.7</v>
      </c>
      <c r="HU53" s="17">
        <v>95.545190000000005</v>
      </c>
      <c r="HV53" s="17">
        <v>95.545190000000005</v>
      </c>
      <c r="HW53" s="17">
        <v>-0.84519</v>
      </c>
      <c r="HX53" s="17"/>
      <c r="HY53" s="17"/>
      <c r="HZ53" s="17"/>
      <c r="IA53" s="17">
        <v>0</v>
      </c>
      <c r="IB53" s="17"/>
      <c r="IC53" s="17"/>
      <c r="ID53" s="17"/>
      <c r="IE53" s="17">
        <v>0</v>
      </c>
      <c r="IF53" s="17">
        <v>44.6</v>
      </c>
      <c r="IG53" s="17">
        <v>45.265309999999999</v>
      </c>
      <c r="IH53" s="17">
        <v>45.265309999999999</v>
      </c>
      <c r="II53" s="17">
        <v>-0.66530999999999996</v>
      </c>
      <c r="IJ53" s="17"/>
      <c r="IK53" s="17"/>
      <c r="IL53" s="17"/>
      <c r="IM53" s="17">
        <v>0</v>
      </c>
      <c r="IN53" s="17"/>
      <c r="IO53" s="17"/>
      <c r="IP53" s="17"/>
      <c r="IQ53" s="17">
        <v>0</v>
      </c>
      <c r="IR53" s="17"/>
      <c r="IS53" s="17"/>
      <c r="IT53" s="17"/>
      <c r="IU53" s="17">
        <v>0</v>
      </c>
      <c r="IV53" s="17">
        <v>100.7</v>
      </c>
      <c r="IW53" s="17">
        <v>126.84735999999999</v>
      </c>
      <c r="IX53" s="17">
        <v>132.83837</v>
      </c>
      <c r="IY53" s="17">
        <v>-32.138370000000002</v>
      </c>
      <c r="IZ53" s="17">
        <v>167.6</v>
      </c>
      <c r="JA53" s="17">
        <v>171.57499999999999</v>
      </c>
      <c r="JB53" s="17">
        <v>171.57499999999999</v>
      </c>
      <c r="JC53" s="17">
        <v>-3.9750000000000001</v>
      </c>
      <c r="JD53" s="17">
        <v>164.4</v>
      </c>
      <c r="JE53" s="17">
        <v>169.78200000000001</v>
      </c>
      <c r="JF53" s="17">
        <v>103.81165</v>
      </c>
      <c r="JG53" s="17">
        <v>60.588349999999998</v>
      </c>
      <c r="JH53" s="17">
        <v>197.2</v>
      </c>
      <c r="JI53" s="17">
        <v>202.72200000000001</v>
      </c>
      <c r="JJ53" s="17">
        <v>202.72200000000001</v>
      </c>
      <c r="JK53" s="17">
        <v>-5.5220000000000002</v>
      </c>
      <c r="JL53" s="17"/>
      <c r="JM53" s="17"/>
      <c r="JN53" s="17"/>
      <c r="JO53" s="17">
        <v>0</v>
      </c>
      <c r="JP53" s="17">
        <v>72</v>
      </c>
      <c r="JQ53" s="17">
        <v>73.590999999999994</v>
      </c>
      <c r="JR53" s="17">
        <v>73.590999999999994</v>
      </c>
      <c r="JS53" s="17">
        <v>-1.591</v>
      </c>
      <c r="JT53" s="17">
        <v>35</v>
      </c>
      <c r="JU53" s="17">
        <v>36.905999999999999</v>
      </c>
      <c r="JV53" s="17">
        <v>36.905999999999999</v>
      </c>
      <c r="JW53" s="17">
        <v>-1.9059999999999999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0</v>
      </c>
      <c r="KS53" s="17"/>
      <c r="KT53" s="17"/>
      <c r="KU53" s="17">
        <v>0</v>
      </c>
      <c r="KV53" s="17">
        <v>2.1</v>
      </c>
      <c r="KW53" s="17">
        <v>4.1132999999999997</v>
      </c>
      <c r="KX53" s="17">
        <v>4.1132999999999997</v>
      </c>
      <c r="KY53" s="17">
        <v>-2.0133000000000001</v>
      </c>
      <c r="KZ53" s="17">
        <v>212.2</v>
      </c>
      <c r="LA53" s="17">
        <v>227.57566</v>
      </c>
      <c r="LB53" s="17">
        <v>227.57566</v>
      </c>
      <c r="LC53" s="17">
        <v>-15.37566</v>
      </c>
      <c r="LD53" s="17">
        <v>95.6</v>
      </c>
      <c r="LE53" s="17">
        <v>125.8177</v>
      </c>
      <c r="LF53" s="17">
        <v>125.8177</v>
      </c>
      <c r="LG53" s="17">
        <v>-30.217700000000001</v>
      </c>
      <c r="LH53" s="17">
        <v>56.6</v>
      </c>
      <c r="LI53" s="17">
        <v>67.199219999999997</v>
      </c>
      <c r="LJ53" s="17">
        <v>67.199219999999997</v>
      </c>
      <c r="LK53" s="17">
        <v>-10.599220000000001</v>
      </c>
      <c r="LL53" s="17">
        <v>78.400000000000006</v>
      </c>
      <c r="LM53" s="17">
        <v>78.567999999999998</v>
      </c>
      <c r="LN53" s="17">
        <v>78.567999999999998</v>
      </c>
      <c r="LO53" s="17">
        <v>-0.16800000000000001</v>
      </c>
      <c r="LP53" s="17"/>
      <c r="LQ53" s="17">
        <v>29.980560000000001</v>
      </c>
      <c r="LR53" s="17">
        <v>29.980560000000001</v>
      </c>
      <c r="LS53" s="17">
        <v>-29.980560000000001</v>
      </c>
      <c r="LT53" s="17">
        <v>0</v>
      </c>
      <c r="LU53" s="17"/>
      <c r="LV53" s="17"/>
      <c r="LW53" s="17">
        <v>0</v>
      </c>
      <c r="LX53" s="17">
        <v>45.4</v>
      </c>
      <c r="LY53" s="17"/>
      <c r="LZ53" s="17"/>
      <c r="MA53" s="17">
        <v>45.4</v>
      </c>
      <c r="MB53" s="17">
        <v>0</v>
      </c>
      <c r="MC53" s="17"/>
      <c r="MD53" s="17"/>
      <c r="ME53" s="17">
        <v>0</v>
      </c>
      <c r="MF53" s="17">
        <v>137.5</v>
      </c>
      <c r="MG53" s="17">
        <v>138.54471000000001</v>
      </c>
      <c r="MH53" s="17">
        <v>138.54471000000001</v>
      </c>
      <c r="MI53" s="17">
        <v>-1.04471</v>
      </c>
      <c r="MJ53" s="17"/>
      <c r="MK53" s="17"/>
      <c r="ML53" s="17"/>
      <c r="MM53" s="17">
        <v>0</v>
      </c>
      <c r="MN53" s="17">
        <v>78</v>
      </c>
      <c r="MO53" s="17">
        <v>69.480379999999997</v>
      </c>
      <c r="MP53" s="17">
        <v>69.480379999999997</v>
      </c>
      <c r="MQ53" s="17">
        <v>8.5196199999999997</v>
      </c>
      <c r="MR53" s="17">
        <v>178.5</v>
      </c>
      <c r="MS53" s="17"/>
      <c r="MT53" s="17"/>
      <c r="MU53" s="17">
        <v>178.5</v>
      </c>
      <c r="MV53" s="17"/>
      <c r="MW53" s="17"/>
      <c r="MX53" s="17"/>
      <c r="MY53" s="17">
        <v>0</v>
      </c>
      <c r="MZ53" s="17"/>
      <c r="NA53" s="17"/>
      <c r="NB53" s="17"/>
      <c r="NC53" s="17">
        <v>0</v>
      </c>
      <c r="ND53" s="17"/>
      <c r="NE53" s="17"/>
      <c r="NF53" s="17"/>
      <c r="NG53" s="17">
        <v>0</v>
      </c>
      <c r="NH53" s="17"/>
      <c r="NI53" s="17"/>
      <c r="NJ53" s="17"/>
      <c r="NK53" s="17">
        <v>0</v>
      </c>
      <c r="NL53" s="17">
        <v>206</v>
      </c>
      <c r="NM53" s="17">
        <v>206.49084999999999</v>
      </c>
      <c r="NN53" s="17">
        <v>206.49084999999999</v>
      </c>
      <c r="NO53" s="17">
        <v>-0.49085000000000001</v>
      </c>
      <c r="NP53" s="17">
        <v>98.9</v>
      </c>
      <c r="NQ53" s="17">
        <v>103.55547</v>
      </c>
      <c r="NR53" s="17">
        <v>103.55547</v>
      </c>
      <c r="NS53" s="17">
        <v>-4.6554700000000002</v>
      </c>
      <c r="NT53" s="17"/>
      <c r="NU53" s="17"/>
      <c r="NV53" s="17">
        <v>3.4627500000000002</v>
      </c>
      <c r="NW53" s="17">
        <v>-3.4627500000000002</v>
      </c>
      <c r="NX53" s="17">
        <v>5</v>
      </c>
      <c r="NY53" s="17"/>
      <c r="NZ53" s="17">
        <v>3.6327500000000001</v>
      </c>
      <c r="OA53" s="17">
        <v>1.3672500000000001</v>
      </c>
      <c r="OB53" s="17">
        <v>20</v>
      </c>
      <c r="OC53" s="17">
        <v>20</v>
      </c>
      <c r="OD53" s="17">
        <v>17.492709999999999</v>
      </c>
      <c r="OE53" s="17">
        <v>2.5072899999999998</v>
      </c>
      <c r="OF53" s="17">
        <v>0</v>
      </c>
      <c r="OG53" s="17"/>
      <c r="OH53" s="17"/>
      <c r="OI53" s="17">
        <v>0</v>
      </c>
      <c r="OJ53" s="17">
        <v>78.099999999999994</v>
      </c>
      <c r="OK53" s="17">
        <v>64.400000000000006</v>
      </c>
      <c r="OL53" s="17">
        <v>57.774500000000003</v>
      </c>
      <c r="OM53" s="17">
        <v>20.325500000000002</v>
      </c>
      <c r="ON53" s="17">
        <v>0</v>
      </c>
      <c r="OO53" s="17"/>
      <c r="OP53" s="17"/>
      <c r="OQ53" s="17">
        <v>0</v>
      </c>
      <c r="OR53" s="17">
        <v>0</v>
      </c>
      <c r="OS53" s="17"/>
      <c r="OT53" s="17"/>
      <c r="OU53" s="17">
        <v>0</v>
      </c>
      <c r="OV53" s="17">
        <v>0</v>
      </c>
      <c r="OW53" s="17"/>
      <c r="OX53" s="17"/>
      <c r="OY53" s="17">
        <v>0</v>
      </c>
      <c r="OZ53" s="17">
        <v>20.2</v>
      </c>
      <c r="PA53" s="17">
        <v>19.436350000000001</v>
      </c>
      <c r="PB53" s="17">
        <v>19.436350000000001</v>
      </c>
      <c r="PC53" s="17">
        <v>0.76365000000000005</v>
      </c>
      <c r="PD53" s="17">
        <v>10</v>
      </c>
      <c r="PE53" s="17">
        <v>9.9830000000000005</v>
      </c>
      <c r="PF53" s="17">
        <v>9.9830000000000005</v>
      </c>
      <c r="PG53" s="17">
        <v>1.7000000000000001E-2</v>
      </c>
      <c r="PH53" s="17">
        <v>5.4</v>
      </c>
      <c r="PI53" s="17">
        <v>5.67</v>
      </c>
      <c r="PJ53" s="17">
        <v>5.67</v>
      </c>
      <c r="PK53" s="17">
        <v>-0.27</v>
      </c>
      <c r="PL53" s="17">
        <v>0</v>
      </c>
      <c r="PM53" s="17"/>
      <c r="PN53" s="17"/>
      <c r="PO53" s="17">
        <v>0</v>
      </c>
      <c r="PP53" s="17">
        <v>0</v>
      </c>
      <c r="PQ53" s="17"/>
      <c r="PR53" s="17"/>
      <c r="PS53" s="17">
        <v>0</v>
      </c>
      <c r="PT53" s="17">
        <v>2.2000000000000002</v>
      </c>
      <c r="PU53" s="17">
        <v>2</v>
      </c>
      <c r="PV53" s="17">
        <v>2</v>
      </c>
      <c r="PW53" s="17">
        <v>0.2</v>
      </c>
      <c r="PX53" s="17"/>
      <c r="PY53" s="17"/>
      <c r="PZ53" s="17"/>
      <c r="QA53" s="17">
        <v>0</v>
      </c>
      <c r="QB53" s="17">
        <v>5</v>
      </c>
      <c r="QC53" s="17">
        <v>5</v>
      </c>
      <c r="QD53" s="17">
        <v>5</v>
      </c>
      <c r="QE53" s="17">
        <v>0</v>
      </c>
      <c r="QF53" s="17">
        <v>20.2</v>
      </c>
      <c r="QG53" s="17">
        <v>20.274049999999999</v>
      </c>
      <c r="QH53" s="17">
        <v>20.274049999999999</v>
      </c>
      <c r="QI53" s="17">
        <v>-7.4050000000000005E-2</v>
      </c>
      <c r="QJ53" s="17">
        <v>20</v>
      </c>
      <c r="QK53" s="17">
        <v>19.436350000000001</v>
      </c>
      <c r="QL53" s="17">
        <v>19.436350000000001</v>
      </c>
      <c r="QM53" s="17">
        <v>0.56364999999999998</v>
      </c>
      <c r="QN53" s="17">
        <v>18.600000000000001</v>
      </c>
      <c r="QO53" s="17">
        <v>17.492709999999999</v>
      </c>
      <c r="QP53" s="17">
        <v>17.492709999999999</v>
      </c>
      <c r="QQ53" s="17">
        <v>1.1072900000000001</v>
      </c>
      <c r="QR53" s="17">
        <v>3.4</v>
      </c>
      <c r="QS53" s="17">
        <v>3.5</v>
      </c>
      <c r="QT53" s="17">
        <v>3.5</v>
      </c>
      <c r="QU53" s="17">
        <v>-0.1</v>
      </c>
      <c r="QV53" s="17">
        <v>18.399999999999999</v>
      </c>
      <c r="QW53" s="17">
        <v>17.881440000000001</v>
      </c>
      <c r="QX53" s="17">
        <v>17.881440000000001</v>
      </c>
      <c r="QY53" s="17">
        <v>0.51856000000000002</v>
      </c>
      <c r="QZ53" s="17">
        <v>0</v>
      </c>
      <c r="RA53" s="17"/>
      <c r="RB53" s="17"/>
      <c r="RC53" s="17">
        <v>0</v>
      </c>
      <c r="RD53" s="17">
        <v>0</v>
      </c>
      <c r="RE53" s="17"/>
      <c r="RF53" s="17"/>
      <c r="RG53" s="17">
        <v>0</v>
      </c>
      <c r="RH53" s="17">
        <v>13</v>
      </c>
      <c r="RI53" s="17">
        <v>16.105</v>
      </c>
      <c r="RJ53" s="17">
        <v>16.105</v>
      </c>
      <c r="RK53" s="17">
        <v>-3.105</v>
      </c>
      <c r="RL53" s="17">
        <v>43.3</v>
      </c>
      <c r="RM53" s="17">
        <v>39.6</v>
      </c>
      <c r="RN53" s="17">
        <v>47.582000000000001</v>
      </c>
      <c r="RO53" s="17">
        <v>-4.282</v>
      </c>
      <c r="RP53" s="17">
        <v>0</v>
      </c>
      <c r="RQ53" s="17"/>
      <c r="RR53" s="17"/>
      <c r="RS53" s="17">
        <v>0</v>
      </c>
      <c r="RT53" s="17">
        <v>3.1</v>
      </c>
      <c r="RU53" s="17">
        <v>3.2010000000000001</v>
      </c>
      <c r="RV53" s="17">
        <v>3.2010000000000001</v>
      </c>
      <c r="RW53" s="17">
        <v>-0.10100000000000001</v>
      </c>
      <c r="RX53" s="17">
        <v>19.2</v>
      </c>
      <c r="RY53" s="17">
        <v>19.792000000000002</v>
      </c>
      <c r="RZ53" s="17">
        <v>19.792000000000002</v>
      </c>
      <c r="SA53" s="17">
        <v>-0.59199999999999997</v>
      </c>
      <c r="SB53" s="17">
        <v>3.2</v>
      </c>
      <c r="SC53" s="17">
        <v>2</v>
      </c>
      <c r="SD53" s="17">
        <v>2</v>
      </c>
      <c r="SE53" s="17">
        <v>1.2</v>
      </c>
      <c r="SF53" s="17"/>
      <c r="SG53" s="17"/>
      <c r="SH53" s="17"/>
      <c r="SI53" s="17">
        <v>0</v>
      </c>
      <c r="SJ53" s="17">
        <v>0</v>
      </c>
      <c r="SK53" s="17"/>
      <c r="SL53" s="17"/>
      <c r="SM53" s="17">
        <v>0</v>
      </c>
      <c r="SN53" s="17">
        <v>20</v>
      </c>
      <c r="SO53" s="17">
        <v>19.1448</v>
      </c>
      <c r="SP53" s="17">
        <v>19.1448</v>
      </c>
      <c r="SQ53" s="17">
        <v>0.85519999999999996</v>
      </c>
      <c r="SR53" s="17">
        <v>9.8000000000000007</v>
      </c>
      <c r="SS53" s="17"/>
      <c r="ST53" s="17">
        <v>12.244899999999999</v>
      </c>
      <c r="SU53" s="17">
        <v>-2.4449000000000001</v>
      </c>
      <c r="SV53" s="17">
        <v>20.2</v>
      </c>
      <c r="SW53" s="17">
        <v>19.436350000000001</v>
      </c>
      <c r="SX53" s="17">
        <v>19.436350000000001</v>
      </c>
      <c r="SY53" s="17">
        <v>0.76365000000000005</v>
      </c>
      <c r="SZ53" s="17">
        <v>20.3</v>
      </c>
      <c r="TA53" s="17">
        <v>19.436350000000001</v>
      </c>
      <c r="TB53" s="17">
        <v>19.436350000000001</v>
      </c>
      <c r="TC53" s="17">
        <v>0.86365000000000003</v>
      </c>
      <c r="TD53" s="17">
        <v>11.3</v>
      </c>
      <c r="TE53" s="17">
        <v>11.391</v>
      </c>
      <c r="TF53" s="17">
        <v>11.391</v>
      </c>
      <c r="TG53" s="17">
        <v>-9.0999999999999998E-2</v>
      </c>
      <c r="TH53" s="17">
        <v>5</v>
      </c>
      <c r="TI53" s="17">
        <v>10.53</v>
      </c>
      <c r="TJ53" s="17">
        <v>10.53</v>
      </c>
      <c r="TK53" s="17">
        <v>-5.53</v>
      </c>
      <c r="TL53" s="17">
        <v>0</v>
      </c>
      <c r="TM53" s="17"/>
      <c r="TN53" s="17"/>
      <c r="TO53" s="17">
        <v>0</v>
      </c>
      <c r="TP53" s="17">
        <v>17.899999999999999</v>
      </c>
      <c r="TQ53" s="17">
        <v>30.318000000000001</v>
      </c>
      <c r="TR53" s="17">
        <v>30.318000000000001</v>
      </c>
      <c r="TS53" s="17">
        <v>-12.417999999999999</v>
      </c>
      <c r="TT53" s="17">
        <v>61.37</v>
      </c>
      <c r="TU53" s="17">
        <v>46.8</v>
      </c>
      <c r="TV53" s="17">
        <v>60.127000000000002</v>
      </c>
      <c r="TW53" s="17">
        <v>1.2430000000000001</v>
      </c>
      <c r="TX53" s="17">
        <v>0.9</v>
      </c>
      <c r="TY53" s="17">
        <v>1.1319999999999999</v>
      </c>
      <c r="TZ53" s="17">
        <v>1.1319999999999999</v>
      </c>
      <c r="UA53" s="17">
        <v>-0.23200000000000001</v>
      </c>
      <c r="UB53" s="17">
        <v>0.4</v>
      </c>
      <c r="UC53" s="17">
        <v>1.7709999999999999</v>
      </c>
      <c r="UD53" s="17">
        <v>1.7709999999999999</v>
      </c>
      <c r="UE53" s="17">
        <v>-1.371</v>
      </c>
      <c r="UF53" s="17">
        <v>0</v>
      </c>
      <c r="UG53" s="17"/>
      <c r="UH53" s="17"/>
      <c r="UI53" s="17">
        <v>0</v>
      </c>
      <c r="UJ53" s="17">
        <v>21</v>
      </c>
      <c r="UK53" s="17">
        <v>21</v>
      </c>
      <c r="UL53" s="17">
        <v>19.436350000000001</v>
      </c>
      <c r="UM53" s="17">
        <v>1.56365</v>
      </c>
      <c r="UN53" s="17">
        <v>8.1</v>
      </c>
      <c r="UO53" s="17">
        <v>8</v>
      </c>
      <c r="UP53" s="17">
        <v>8</v>
      </c>
      <c r="UQ53" s="17">
        <v>0.1</v>
      </c>
      <c r="UR53" s="17"/>
      <c r="US53" s="17"/>
      <c r="UT53" s="17"/>
      <c r="UU53" s="17">
        <v>0</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0</v>
      </c>
      <c r="VI53" s="17">
        <v>0.497</v>
      </c>
      <c r="VJ53" s="17">
        <v>0.497</v>
      </c>
      <c r="VK53" s="17">
        <v>-0.497</v>
      </c>
      <c r="VL53" s="17">
        <v>0</v>
      </c>
      <c r="VM53" s="17"/>
      <c r="VN53" s="17"/>
      <c r="VO53" s="17">
        <v>0</v>
      </c>
      <c r="VP53" s="17">
        <v>0</v>
      </c>
      <c r="VQ53" s="17"/>
      <c r="VR53" s="17"/>
      <c r="VS53" s="17">
        <v>0</v>
      </c>
      <c r="VT53" s="17">
        <v>0</v>
      </c>
      <c r="VU53" s="17"/>
      <c r="VV53" s="17"/>
      <c r="VW53" s="17">
        <v>0</v>
      </c>
      <c r="VX53" s="17"/>
      <c r="VY53" s="17">
        <v>0.6</v>
      </c>
      <c r="VZ53" s="17">
        <v>0.6</v>
      </c>
      <c r="WA53" s="17">
        <v>-0.6</v>
      </c>
      <c r="WB53" s="17">
        <v>23.5</v>
      </c>
      <c r="WC53" s="17">
        <v>33.4</v>
      </c>
      <c r="WD53" s="17">
        <v>34.144500000000001</v>
      </c>
      <c r="WE53" s="17">
        <v>-10.644500000000001</v>
      </c>
      <c r="WF53" s="17">
        <v>20.6</v>
      </c>
      <c r="WG53" s="17">
        <v>28.4</v>
      </c>
      <c r="WH53" s="17">
        <v>36</v>
      </c>
      <c r="WI53" s="17">
        <v>-15.4</v>
      </c>
      <c r="WJ53" s="17">
        <v>0</v>
      </c>
      <c r="WK53" s="17"/>
      <c r="WL53" s="17"/>
      <c r="WM53" s="17">
        <v>0</v>
      </c>
      <c r="WN53" s="17">
        <v>3.1</v>
      </c>
      <c r="WO53" s="17">
        <v>4.2</v>
      </c>
      <c r="WP53" s="17">
        <v>4.2</v>
      </c>
      <c r="WQ53" s="17">
        <v>-1.1000000000000001</v>
      </c>
      <c r="WR53" s="17">
        <v>2.2999999999999998</v>
      </c>
      <c r="WS53" s="17">
        <v>2.4</v>
      </c>
      <c r="WT53" s="17">
        <v>2.4</v>
      </c>
      <c r="WU53" s="17">
        <v>-0.1</v>
      </c>
      <c r="WV53" s="17">
        <v>2.2999999999999998</v>
      </c>
      <c r="WW53" s="17">
        <v>2.4</v>
      </c>
      <c r="WX53" s="17">
        <v>2.4</v>
      </c>
      <c r="WY53" s="17">
        <v>-0.1</v>
      </c>
      <c r="WZ53" s="17">
        <v>1.6</v>
      </c>
      <c r="XA53" s="17">
        <v>2.8</v>
      </c>
      <c r="XB53" s="17">
        <v>2.8</v>
      </c>
      <c r="XC53" s="17">
        <v>-1.2</v>
      </c>
      <c r="XD53" s="17">
        <v>0</v>
      </c>
      <c r="XE53" s="17"/>
      <c r="XF53" s="17"/>
      <c r="XG53" s="17">
        <v>0</v>
      </c>
      <c r="XH53" s="17">
        <v>6.5</v>
      </c>
      <c r="XI53" s="17">
        <v>7.8</v>
      </c>
      <c r="XJ53" s="17">
        <v>7.8</v>
      </c>
      <c r="XK53" s="17">
        <v>-1.3</v>
      </c>
      <c r="XL53" s="17">
        <v>20</v>
      </c>
      <c r="XM53" s="17">
        <v>19.241980000000002</v>
      </c>
      <c r="XN53" s="17">
        <v>19.241980000000002</v>
      </c>
      <c r="XO53" s="17">
        <v>0.75802000000000003</v>
      </c>
      <c r="XP53" s="17">
        <v>20</v>
      </c>
      <c r="XQ53" s="17">
        <v>19.241980000000002</v>
      </c>
      <c r="XR53" s="17">
        <v>19.241980000000002</v>
      </c>
      <c r="XS53" s="17">
        <v>0.75802000000000003</v>
      </c>
      <c r="XT53" s="17">
        <v>4.8</v>
      </c>
      <c r="XU53" s="17"/>
      <c r="XV53" s="17"/>
      <c r="XW53" s="17">
        <v>4.8</v>
      </c>
      <c r="XX53" s="17"/>
      <c r="XY53" s="17"/>
      <c r="XZ53" s="17"/>
      <c r="YA53" s="17">
        <v>0</v>
      </c>
      <c r="YB53" s="17"/>
      <c r="YC53" s="17"/>
      <c r="YD53" s="17">
        <v>20</v>
      </c>
      <c r="YE53" s="17">
        <v>-20</v>
      </c>
      <c r="YF53" s="17">
        <v>16.600000000000001</v>
      </c>
      <c r="YG53" s="17">
        <v>14</v>
      </c>
      <c r="YH53" s="17">
        <v>14</v>
      </c>
      <c r="YI53" s="17">
        <v>2.6</v>
      </c>
      <c r="YJ53" s="17">
        <v>14.6</v>
      </c>
      <c r="YK53" s="17">
        <v>13</v>
      </c>
      <c r="YL53" s="17">
        <v>13</v>
      </c>
      <c r="YM53" s="17">
        <v>1.6</v>
      </c>
      <c r="YN53" s="17">
        <v>6</v>
      </c>
      <c r="YO53" s="17">
        <v>7.95</v>
      </c>
      <c r="YP53" s="17">
        <v>7.95</v>
      </c>
      <c r="YQ53" s="17">
        <v>-1.95</v>
      </c>
      <c r="YR53" s="17">
        <v>10.5</v>
      </c>
      <c r="YS53" s="17">
        <v>11</v>
      </c>
      <c r="YT53" s="17">
        <v>11</v>
      </c>
      <c r="YU53" s="17">
        <v>-0.5</v>
      </c>
      <c r="YV53" s="17">
        <v>20.7</v>
      </c>
      <c r="YW53" s="17">
        <v>20</v>
      </c>
      <c r="YX53" s="17">
        <v>20</v>
      </c>
      <c r="YY53" s="17">
        <v>0.7</v>
      </c>
    </row>
    <row r="54" spans="1:675" ht="24" customHeight="1" x14ac:dyDescent="0.25">
      <c r="A54" s="1"/>
      <c r="B54" s="16" t="s">
        <v>71</v>
      </c>
      <c r="C54" s="16" t="s">
        <v>858</v>
      </c>
      <c r="D54" s="17">
        <v>205.7</v>
      </c>
      <c r="E54" s="17">
        <v>203.40136000000001</v>
      </c>
      <c r="F54" s="17">
        <v>203.40136000000001</v>
      </c>
      <c r="G54" s="17">
        <v>2.2986399999999998</v>
      </c>
      <c r="H54" s="17">
        <v>646.6</v>
      </c>
      <c r="I54" s="17">
        <v>600.09135000000003</v>
      </c>
      <c r="J54" s="17">
        <v>629.11312999999996</v>
      </c>
      <c r="K54" s="17">
        <v>17.48687</v>
      </c>
      <c r="L54" s="17">
        <v>215.8</v>
      </c>
      <c r="M54" s="17">
        <v>195.4101</v>
      </c>
      <c r="N54" s="17">
        <v>204.86058</v>
      </c>
      <c r="O54" s="17">
        <v>10.93942</v>
      </c>
      <c r="P54" s="17"/>
      <c r="Q54" s="17"/>
      <c r="R54" s="17"/>
      <c r="S54" s="17">
        <v>0</v>
      </c>
      <c r="T54" s="17"/>
      <c r="U54" s="17"/>
      <c r="V54" s="17"/>
      <c r="W54" s="17">
        <v>0</v>
      </c>
      <c r="X54" s="17">
        <v>90.6</v>
      </c>
      <c r="Y54" s="17">
        <v>91.867829999999998</v>
      </c>
      <c r="Z54" s="17">
        <v>91.867829999999998</v>
      </c>
      <c r="AA54" s="17">
        <v>-1.26783</v>
      </c>
      <c r="AB54" s="17">
        <v>243.7</v>
      </c>
      <c r="AC54" s="17">
        <v>242</v>
      </c>
      <c r="AD54" s="17">
        <v>242</v>
      </c>
      <c r="AE54" s="17">
        <v>1.7</v>
      </c>
      <c r="AF54" s="17">
        <v>27.1</v>
      </c>
      <c r="AG54" s="17">
        <v>53.640169999999998</v>
      </c>
      <c r="AH54" s="17"/>
      <c r="AI54" s="17">
        <v>27.1</v>
      </c>
      <c r="AJ54" s="17"/>
      <c r="AK54" s="17"/>
      <c r="AL54" s="17"/>
      <c r="AM54" s="17">
        <v>0</v>
      </c>
      <c r="AN54" s="17">
        <v>175.9</v>
      </c>
      <c r="AO54" s="17">
        <v>189.64879999999999</v>
      </c>
      <c r="AP54" s="17">
        <v>189.64879999999999</v>
      </c>
      <c r="AQ54" s="17">
        <v>-13.748799999999999</v>
      </c>
      <c r="AR54" s="17">
        <v>197.1</v>
      </c>
      <c r="AS54" s="17">
        <v>189.64879999999999</v>
      </c>
      <c r="AT54" s="17">
        <v>189.64879999999999</v>
      </c>
      <c r="AU54" s="17">
        <v>7.4512</v>
      </c>
      <c r="AV54" s="17">
        <v>0</v>
      </c>
      <c r="AW54" s="17"/>
      <c r="AX54" s="17"/>
      <c r="AY54" s="17">
        <v>0</v>
      </c>
      <c r="AZ54" s="17">
        <v>192</v>
      </c>
      <c r="BA54" s="17">
        <v>190.21832000000001</v>
      </c>
      <c r="BB54" s="17">
        <v>190.21832000000001</v>
      </c>
      <c r="BC54" s="17">
        <v>1.7816799999999999</v>
      </c>
      <c r="BD54" s="17">
        <v>203.1</v>
      </c>
      <c r="BE54" s="17">
        <v>207.24285</v>
      </c>
      <c r="BF54" s="17">
        <v>207.24285</v>
      </c>
      <c r="BG54" s="17">
        <v>-4.1428500000000001</v>
      </c>
      <c r="BH54" s="17">
        <v>107.8</v>
      </c>
      <c r="BI54" s="17">
        <v>103.93259999999999</v>
      </c>
      <c r="BJ54" s="17">
        <v>103.93259999999999</v>
      </c>
      <c r="BK54" s="17">
        <v>3.8673999999999999</v>
      </c>
      <c r="BL54" s="17">
        <v>549.79999999999995</v>
      </c>
      <c r="BM54" s="17">
        <v>557.29155000000003</v>
      </c>
      <c r="BN54" s="17">
        <v>566.08941000000004</v>
      </c>
      <c r="BO54" s="17">
        <v>-16.28941</v>
      </c>
      <c r="BP54" s="17">
        <v>10.3</v>
      </c>
      <c r="BQ54" s="17">
        <v>10.52094</v>
      </c>
      <c r="BR54" s="17">
        <v>10.52094</v>
      </c>
      <c r="BS54" s="17">
        <v>-0.22094</v>
      </c>
      <c r="BT54" s="17"/>
      <c r="BU54" s="17"/>
      <c r="BV54" s="17"/>
      <c r="BW54" s="17">
        <v>0</v>
      </c>
      <c r="BX54" s="17"/>
      <c r="BY54" s="17"/>
      <c r="BZ54" s="17"/>
      <c r="CA54" s="17">
        <v>0</v>
      </c>
      <c r="CB54" s="17"/>
      <c r="CC54" s="17"/>
      <c r="CD54" s="17"/>
      <c r="CE54" s="17">
        <v>0</v>
      </c>
      <c r="CF54" s="17"/>
      <c r="CG54" s="17"/>
      <c r="CH54" s="17"/>
      <c r="CI54" s="17">
        <v>0</v>
      </c>
      <c r="CJ54" s="17">
        <v>167</v>
      </c>
      <c r="CK54" s="17">
        <v>164.06706</v>
      </c>
      <c r="CL54" s="17">
        <v>164.06706</v>
      </c>
      <c r="CM54" s="17">
        <v>2.9329399999999999</v>
      </c>
      <c r="CN54" s="17">
        <v>7.8</v>
      </c>
      <c r="CO54" s="17">
        <v>7.4306799999999997</v>
      </c>
      <c r="CP54" s="17">
        <v>7.4306799999999997</v>
      </c>
      <c r="CQ54" s="17">
        <v>0.36931999999999998</v>
      </c>
      <c r="CR54" s="17">
        <v>5.6</v>
      </c>
      <c r="CS54" s="17">
        <v>4.0787899999999997</v>
      </c>
      <c r="CT54" s="17">
        <v>4.0787899999999997</v>
      </c>
      <c r="CU54" s="17">
        <v>1.52121</v>
      </c>
      <c r="CV54" s="17">
        <v>16.600000000000001</v>
      </c>
      <c r="CW54" s="17">
        <v>22.410769999999999</v>
      </c>
      <c r="CX54" s="17"/>
      <c r="CY54" s="17">
        <v>16.600000000000001</v>
      </c>
      <c r="CZ54" s="17">
        <v>4.9000000000000004</v>
      </c>
      <c r="DA54" s="17">
        <v>6.8787000000000003</v>
      </c>
      <c r="DB54" s="17">
        <v>6.8787000000000003</v>
      </c>
      <c r="DC54" s="17">
        <v>-1.9786999999999999</v>
      </c>
      <c r="DD54" s="17"/>
      <c r="DE54" s="17"/>
      <c r="DF54" s="17"/>
      <c r="DG54" s="17">
        <v>0</v>
      </c>
      <c r="DH54" s="17">
        <v>143.30000000000001</v>
      </c>
      <c r="DI54" s="17">
        <v>142.44412</v>
      </c>
      <c r="DJ54" s="17">
        <v>142.44412</v>
      </c>
      <c r="DK54" s="17">
        <v>0.85587999999999997</v>
      </c>
      <c r="DL54" s="17"/>
      <c r="DM54" s="17"/>
      <c r="DN54" s="17"/>
      <c r="DO54" s="17">
        <v>0</v>
      </c>
      <c r="DP54" s="17"/>
      <c r="DQ54" s="17"/>
      <c r="DR54" s="17"/>
      <c r="DS54" s="17">
        <v>0</v>
      </c>
      <c r="DT54" s="17"/>
      <c r="DU54" s="17"/>
      <c r="DV54" s="17"/>
      <c r="DW54" s="17">
        <v>0</v>
      </c>
      <c r="DX54" s="17"/>
      <c r="DY54" s="17"/>
      <c r="DZ54" s="17"/>
      <c r="EA54" s="17">
        <v>0</v>
      </c>
      <c r="EB54" s="17">
        <v>110.4</v>
      </c>
      <c r="EC54" s="17">
        <v>112.46647</v>
      </c>
      <c r="ED54" s="17">
        <v>112.46647</v>
      </c>
      <c r="EE54" s="17">
        <v>-2.0664699999999998</v>
      </c>
      <c r="EF54" s="17">
        <v>133.6</v>
      </c>
      <c r="EG54" s="17">
        <v>130.92196000000001</v>
      </c>
      <c r="EH54" s="17">
        <v>130.92196000000001</v>
      </c>
      <c r="EI54" s="17">
        <v>2.6780400000000002</v>
      </c>
      <c r="EJ54" s="17"/>
      <c r="EK54" s="17"/>
      <c r="EL54" s="17"/>
      <c r="EM54" s="17">
        <v>0</v>
      </c>
      <c r="EN54" s="17"/>
      <c r="EO54" s="17"/>
      <c r="EP54" s="17"/>
      <c r="EQ54" s="17">
        <v>0</v>
      </c>
      <c r="ER54" s="17"/>
      <c r="ES54" s="17"/>
      <c r="ET54" s="17"/>
      <c r="EU54" s="17">
        <v>0</v>
      </c>
      <c r="EV54" s="17">
        <v>6.5</v>
      </c>
      <c r="EW54" s="17">
        <v>6.39</v>
      </c>
      <c r="EX54" s="17">
        <v>6.39</v>
      </c>
      <c r="EY54" s="17">
        <v>0.11</v>
      </c>
      <c r="EZ54" s="17">
        <v>453.4</v>
      </c>
      <c r="FA54" s="17">
        <v>449.28086000000002</v>
      </c>
      <c r="FB54" s="17">
        <v>449.28086000000002</v>
      </c>
      <c r="FC54" s="17">
        <v>4.1191399999999998</v>
      </c>
      <c r="FD54" s="17">
        <v>81.3</v>
      </c>
      <c r="FE54" s="17">
        <v>81.635570000000001</v>
      </c>
      <c r="FF54" s="17">
        <v>81.635570000000001</v>
      </c>
      <c r="FG54" s="17">
        <v>-0.33556999999999998</v>
      </c>
      <c r="FH54" s="17">
        <v>142.30000000000001</v>
      </c>
      <c r="FI54" s="17">
        <v>142.04259999999999</v>
      </c>
      <c r="FJ54" s="17">
        <v>142.04259999999999</v>
      </c>
      <c r="FK54" s="17">
        <v>0.25740000000000002</v>
      </c>
      <c r="FL54" s="17">
        <v>42.2</v>
      </c>
      <c r="FM54" s="17">
        <v>41.89893</v>
      </c>
      <c r="FN54" s="17">
        <v>41.89893</v>
      </c>
      <c r="FO54" s="17">
        <v>0.30107</v>
      </c>
      <c r="FP54" s="17">
        <v>0.54915999999999998</v>
      </c>
      <c r="FQ54" s="17">
        <v>19.21088</v>
      </c>
      <c r="FR54" s="17">
        <v>19.21088</v>
      </c>
      <c r="FS54" s="17">
        <v>-18.661719999999999</v>
      </c>
      <c r="FT54" s="17">
        <v>18.899999999999999</v>
      </c>
      <c r="FU54" s="17">
        <v>18.46453</v>
      </c>
      <c r="FV54" s="17">
        <v>18.46453</v>
      </c>
      <c r="FW54" s="17">
        <v>0.43547000000000002</v>
      </c>
      <c r="FX54" s="17">
        <v>91.7</v>
      </c>
      <c r="FY54" s="17">
        <v>87.773570000000007</v>
      </c>
      <c r="FZ54" s="17">
        <v>87.773570000000007</v>
      </c>
      <c r="GA54" s="17">
        <v>3.9264299999999999</v>
      </c>
      <c r="GB54" s="17">
        <v>181.3</v>
      </c>
      <c r="GC54" s="17">
        <v>185.82039</v>
      </c>
      <c r="GD54" s="17">
        <v>185.82039</v>
      </c>
      <c r="GE54" s="17">
        <v>-4.5203899999999999</v>
      </c>
      <c r="GF54" s="17">
        <v>181.5</v>
      </c>
      <c r="GG54" s="17">
        <v>185.82039</v>
      </c>
      <c r="GH54" s="17">
        <v>185.82039</v>
      </c>
      <c r="GI54" s="17">
        <v>-4.3203899999999997</v>
      </c>
      <c r="GJ54" s="17">
        <v>185.1</v>
      </c>
      <c r="GK54" s="17">
        <v>186.37841</v>
      </c>
      <c r="GL54" s="17">
        <v>186.37841</v>
      </c>
      <c r="GM54" s="17">
        <v>-1.27841</v>
      </c>
      <c r="GN54" s="17">
        <v>107.8</v>
      </c>
      <c r="GO54" s="17">
        <v>110.48202000000001</v>
      </c>
      <c r="GP54" s="17">
        <v>110.48202000000001</v>
      </c>
      <c r="GQ54" s="17">
        <v>-2.6820200000000001</v>
      </c>
      <c r="GR54" s="17">
        <v>46.5</v>
      </c>
      <c r="GS54" s="17">
        <v>47.082599999999999</v>
      </c>
      <c r="GT54" s="17">
        <v>47.082599999999999</v>
      </c>
      <c r="GU54" s="17">
        <v>-0.58260000000000001</v>
      </c>
      <c r="GV54" s="17"/>
      <c r="GW54" s="17"/>
      <c r="GX54" s="17">
        <v>39.381999999999998</v>
      </c>
      <c r="GY54" s="17">
        <v>-39.381999999999998</v>
      </c>
      <c r="GZ54" s="17">
        <v>3.8</v>
      </c>
      <c r="HA54" s="17"/>
      <c r="HB54" s="17"/>
      <c r="HC54" s="17">
        <v>3.8</v>
      </c>
      <c r="HD54" s="17">
        <v>32.299999999999997</v>
      </c>
      <c r="HE54" s="17">
        <v>33.515149999999998</v>
      </c>
      <c r="HF54" s="17">
        <v>33.515149999999998</v>
      </c>
      <c r="HG54" s="17">
        <v>-1.21515</v>
      </c>
      <c r="HH54" s="17">
        <v>162.9</v>
      </c>
      <c r="HI54" s="17">
        <v>164.13149000000001</v>
      </c>
      <c r="HJ54" s="17">
        <v>164.13149000000001</v>
      </c>
      <c r="HK54" s="17">
        <v>-1.23149</v>
      </c>
      <c r="HL54" s="17"/>
      <c r="HM54" s="17"/>
      <c r="HN54" s="17"/>
      <c r="HO54" s="17">
        <v>0</v>
      </c>
      <c r="HP54" s="17"/>
      <c r="HQ54" s="17"/>
      <c r="HR54" s="17"/>
      <c r="HS54" s="17">
        <v>0</v>
      </c>
      <c r="HT54" s="17">
        <v>95.8</v>
      </c>
      <c r="HU54" s="17">
        <v>95.545190000000005</v>
      </c>
      <c r="HV54" s="17">
        <v>95.545190000000005</v>
      </c>
      <c r="HW54" s="17">
        <v>0.25480999999999998</v>
      </c>
      <c r="HX54" s="17"/>
      <c r="HY54" s="17"/>
      <c r="HZ54" s="17"/>
      <c r="IA54" s="17">
        <v>0</v>
      </c>
      <c r="IB54" s="17"/>
      <c r="IC54" s="17"/>
      <c r="ID54" s="17"/>
      <c r="IE54" s="17">
        <v>0</v>
      </c>
      <c r="IF54" s="17">
        <v>44.9</v>
      </c>
      <c r="IG54" s="17">
        <v>45.265309999999999</v>
      </c>
      <c r="IH54" s="17">
        <v>45.265309999999999</v>
      </c>
      <c r="II54" s="17">
        <v>-0.36531000000000002</v>
      </c>
      <c r="IJ54" s="17"/>
      <c r="IK54" s="17"/>
      <c r="IL54" s="17"/>
      <c r="IM54" s="17">
        <v>0</v>
      </c>
      <c r="IN54" s="17"/>
      <c r="IO54" s="17"/>
      <c r="IP54" s="17"/>
      <c r="IQ54" s="17">
        <v>0</v>
      </c>
      <c r="IR54" s="17"/>
      <c r="IS54" s="17"/>
      <c r="IT54" s="17"/>
      <c r="IU54" s="17">
        <v>0</v>
      </c>
      <c r="IV54" s="17">
        <v>84.6</v>
      </c>
      <c r="IW54" s="17">
        <v>126.84735999999999</v>
      </c>
      <c r="IX54" s="17">
        <v>132.83837</v>
      </c>
      <c r="IY54" s="17">
        <v>-48.238370000000003</v>
      </c>
      <c r="IZ54" s="17">
        <v>165.9</v>
      </c>
      <c r="JA54" s="17"/>
      <c r="JB54" s="17"/>
      <c r="JC54" s="17">
        <v>165.9</v>
      </c>
      <c r="JD54" s="17">
        <v>85.9</v>
      </c>
      <c r="JE54" s="17">
        <v>169.78200000000001</v>
      </c>
      <c r="JF54" s="17">
        <v>103.77460000000001</v>
      </c>
      <c r="JG54" s="17">
        <v>-17.874600000000001</v>
      </c>
      <c r="JH54" s="17">
        <v>196.2</v>
      </c>
      <c r="JI54" s="17">
        <v>202.72200000000001</v>
      </c>
      <c r="JJ54" s="17">
        <v>202.72200000000001</v>
      </c>
      <c r="JK54" s="17">
        <v>-6.5220000000000002</v>
      </c>
      <c r="JL54" s="17"/>
      <c r="JM54" s="17"/>
      <c r="JN54" s="17"/>
      <c r="JO54" s="17">
        <v>0</v>
      </c>
      <c r="JP54" s="17">
        <v>71.3</v>
      </c>
      <c r="JQ54" s="17">
        <v>73.590999999999994</v>
      </c>
      <c r="JR54" s="17">
        <v>73.590999999999994</v>
      </c>
      <c r="JS54" s="17">
        <v>-2.2909999999999999</v>
      </c>
      <c r="JT54" s="17">
        <v>35</v>
      </c>
      <c r="JU54" s="17">
        <v>36.905999999999999</v>
      </c>
      <c r="JV54" s="17">
        <v>36.905999999999999</v>
      </c>
      <c r="JW54" s="17">
        <v>-1.9059999999999999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0</v>
      </c>
      <c r="KS54" s="17"/>
      <c r="KT54" s="17"/>
      <c r="KU54" s="17">
        <v>0</v>
      </c>
      <c r="KV54" s="17">
        <v>2.1</v>
      </c>
      <c r="KW54" s="17">
        <v>4.1132999999999997</v>
      </c>
      <c r="KX54" s="17">
        <v>4.1132999999999997</v>
      </c>
      <c r="KY54" s="17">
        <v>-2.0133000000000001</v>
      </c>
      <c r="KZ54" s="17">
        <v>228</v>
      </c>
      <c r="LA54" s="17">
        <v>227.57566</v>
      </c>
      <c r="LB54" s="17">
        <v>227.57566</v>
      </c>
      <c r="LC54" s="17">
        <v>0.42433999999999999</v>
      </c>
      <c r="LD54" s="17">
        <v>95</v>
      </c>
      <c r="LE54" s="17">
        <v>125.8177</v>
      </c>
      <c r="LF54" s="17">
        <v>125.8177</v>
      </c>
      <c r="LG54" s="17">
        <v>-30.817699999999999</v>
      </c>
      <c r="LH54" s="17">
        <v>56.8</v>
      </c>
      <c r="LI54" s="17">
        <v>67.199219999999997</v>
      </c>
      <c r="LJ54" s="17">
        <v>67.199219999999997</v>
      </c>
      <c r="LK54" s="17">
        <v>-10.39922</v>
      </c>
      <c r="LL54" s="17">
        <v>78.400000000000006</v>
      </c>
      <c r="LM54" s="17">
        <v>78.567999999999998</v>
      </c>
      <c r="LN54" s="17">
        <v>78.567999999999998</v>
      </c>
      <c r="LO54" s="17">
        <v>-0.16800000000000001</v>
      </c>
      <c r="LP54" s="17"/>
      <c r="LQ54" s="17">
        <v>29.980560000000001</v>
      </c>
      <c r="LR54" s="17">
        <v>29.980560000000001</v>
      </c>
      <c r="LS54" s="17">
        <v>-29.980560000000001</v>
      </c>
      <c r="LT54" s="17">
        <v>0</v>
      </c>
      <c r="LU54" s="17"/>
      <c r="LV54" s="17"/>
      <c r="LW54" s="17">
        <v>0</v>
      </c>
      <c r="LX54" s="17">
        <v>31.2</v>
      </c>
      <c r="LY54" s="17"/>
      <c r="LZ54" s="17"/>
      <c r="MA54" s="17">
        <v>31.2</v>
      </c>
      <c r="MB54" s="17">
        <v>0</v>
      </c>
      <c r="MC54" s="17"/>
      <c r="MD54" s="17"/>
      <c r="ME54" s="17">
        <v>0</v>
      </c>
      <c r="MF54" s="17">
        <v>138.69999999999999</v>
      </c>
      <c r="MG54" s="17">
        <v>138.54471000000001</v>
      </c>
      <c r="MH54" s="17">
        <v>138.54471000000001</v>
      </c>
      <c r="MI54" s="17">
        <v>0.15529000000000001</v>
      </c>
      <c r="MJ54" s="17"/>
      <c r="MK54" s="17"/>
      <c r="ML54" s="17"/>
      <c r="MM54" s="17">
        <v>0</v>
      </c>
      <c r="MN54" s="17">
        <v>70.7</v>
      </c>
      <c r="MO54" s="17">
        <v>69.480379999999997</v>
      </c>
      <c r="MP54" s="17">
        <v>69.480379999999997</v>
      </c>
      <c r="MQ54" s="17">
        <v>1.2196199999999999</v>
      </c>
      <c r="MR54" s="17">
        <v>56.9</v>
      </c>
      <c r="MS54" s="17"/>
      <c r="MT54" s="17"/>
      <c r="MU54" s="17">
        <v>56.9</v>
      </c>
      <c r="MV54" s="17"/>
      <c r="MW54" s="17"/>
      <c r="MX54" s="17"/>
      <c r="MY54" s="17">
        <v>0</v>
      </c>
      <c r="MZ54" s="17"/>
      <c r="NA54" s="17"/>
      <c r="NB54" s="17"/>
      <c r="NC54" s="17">
        <v>0</v>
      </c>
      <c r="ND54" s="17"/>
      <c r="NE54" s="17"/>
      <c r="NF54" s="17"/>
      <c r="NG54" s="17">
        <v>0</v>
      </c>
      <c r="NH54" s="17"/>
      <c r="NI54" s="17"/>
      <c r="NJ54" s="17"/>
      <c r="NK54" s="17">
        <v>0</v>
      </c>
      <c r="NL54" s="17">
        <v>206</v>
      </c>
      <c r="NM54" s="17">
        <v>206.49084999999999</v>
      </c>
      <c r="NN54" s="17">
        <v>206.49084999999999</v>
      </c>
      <c r="NO54" s="17">
        <v>-0.49085000000000001</v>
      </c>
      <c r="NP54" s="17">
        <v>99.2</v>
      </c>
      <c r="NQ54" s="17">
        <v>103.55547</v>
      </c>
      <c r="NR54" s="17">
        <v>103.55547</v>
      </c>
      <c r="NS54" s="17">
        <v>-4.3554700000000004</v>
      </c>
      <c r="NT54" s="17"/>
      <c r="NU54" s="17"/>
      <c r="NV54" s="17">
        <v>3.4627500000000002</v>
      </c>
      <c r="NW54" s="17">
        <v>-3.4627500000000002</v>
      </c>
      <c r="NX54" s="17">
        <v>5</v>
      </c>
      <c r="NY54" s="17"/>
      <c r="NZ54" s="17">
        <v>3.6327500000000001</v>
      </c>
      <c r="OA54" s="17">
        <v>1.3672500000000001</v>
      </c>
      <c r="OB54" s="17">
        <v>20</v>
      </c>
      <c r="OC54" s="17">
        <v>20</v>
      </c>
      <c r="OD54" s="17">
        <v>17.492709999999999</v>
      </c>
      <c r="OE54" s="17">
        <v>2.5072899999999998</v>
      </c>
      <c r="OF54" s="17">
        <v>0</v>
      </c>
      <c r="OG54" s="17"/>
      <c r="OH54" s="17"/>
      <c r="OI54" s="17">
        <v>0</v>
      </c>
      <c r="OJ54" s="17">
        <v>79.400000000000006</v>
      </c>
      <c r="OK54" s="17">
        <v>68.099999999999994</v>
      </c>
      <c r="OL54" s="17">
        <v>58.811500000000002</v>
      </c>
      <c r="OM54" s="17">
        <v>20.5885</v>
      </c>
      <c r="ON54" s="17">
        <v>0</v>
      </c>
      <c r="OO54" s="17"/>
      <c r="OP54" s="17"/>
      <c r="OQ54" s="17">
        <v>0</v>
      </c>
      <c r="OR54" s="17">
        <v>0</v>
      </c>
      <c r="OS54" s="17"/>
      <c r="OT54" s="17"/>
      <c r="OU54" s="17">
        <v>0</v>
      </c>
      <c r="OV54" s="17">
        <v>0</v>
      </c>
      <c r="OW54" s="17"/>
      <c r="OX54" s="17"/>
      <c r="OY54" s="17">
        <v>0</v>
      </c>
      <c r="OZ54" s="17">
        <v>20.5</v>
      </c>
      <c r="PA54" s="17">
        <v>19.436350000000001</v>
      </c>
      <c r="PB54" s="17">
        <v>19.436350000000001</v>
      </c>
      <c r="PC54" s="17">
        <v>1.06365</v>
      </c>
      <c r="PD54" s="17">
        <v>9.9</v>
      </c>
      <c r="PE54" s="17">
        <v>9.9830000000000005</v>
      </c>
      <c r="PF54" s="17">
        <v>9.9830000000000005</v>
      </c>
      <c r="PG54" s="17">
        <v>-8.3000000000000004E-2</v>
      </c>
      <c r="PH54" s="17">
        <v>5.4</v>
      </c>
      <c r="PI54" s="17">
        <v>5.67</v>
      </c>
      <c r="PJ54" s="17">
        <v>5.67</v>
      </c>
      <c r="PK54" s="17">
        <v>-0.27</v>
      </c>
      <c r="PL54" s="17">
        <v>0</v>
      </c>
      <c r="PM54" s="17"/>
      <c r="PN54" s="17"/>
      <c r="PO54" s="17">
        <v>0</v>
      </c>
      <c r="PP54" s="17">
        <v>0</v>
      </c>
      <c r="PQ54" s="17"/>
      <c r="PR54" s="17"/>
      <c r="PS54" s="17">
        <v>0</v>
      </c>
      <c r="PT54" s="17">
        <v>2.2000000000000002</v>
      </c>
      <c r="PU54" s="17">
        <v>2</v>
      </c>
      <c r="PV54" s="17">
        <v>2</v>
      </c>
      <c r="PW54" s="17">
        <v>0.2</v>
      </c>
      <c r="PX54" s="17"/>
      <c r="PY54" s="17"/>
      <c r="PZ54" s="17"/>
      <c r="QA54" s="17">
        <v>0</v>
      </c>
      <c r="QB54" s="17">
        <v>5</v>
      </c>
      <c r="QC54" s="17">
        <v>5</v>
      </c>
      <c r="QD54" s="17">
        <v>5</v>
      </c>
      <c r="QE54" s="17">
        <v>0</v>
      </c>
      <c r="QF54" s="17">
        <v>20.8</v>
      </c>
      <c r="QG54" s="17">
        <v>20.274049999999999</v>
      </c>
      <c r="QH54" s="17">
        <v>20.274049999999999</v>
      </c>
      <c r="QI54" s="17">
        <v>0.52595000000000003</v>
      </c>
      <c r="QJ54" s="17">
        <v>20</v>
      </c>
      <c r="QK54" s="17">
        <v>19.436350000000001</v>
      </c>
      <c r="QL54" s="17">
        <v>19.436350000000001</v>
      </c>
      <c r="QM54" s="17">
        <v>0.56364999999999998</v>
      </c>
      <c r="QN54" s="17">
        <v>18.5</v>
      </c>
      <c r="QO54" s="17">
        <v>17.492709999999999</v>
      </c>
      <c r="QP54" s="17">
        <v>17.492709999999999</v>
      </c>
      <c r="QQ54" s="17">
        <v>1.00729</v>
      </c>
      <c r="QR54" s="17">
        <v>3.4</v>
      </c>
      <c r="QS54" s="17">
        <v>3.5</v>
      </c>
      <c r="QT54" s="17">
        <v>3.5</v>
      </c>
      <c r="QU54" s="17">
        <v>-0.1</v>
      </c>
      <c r="QV54" s="17">
        <v>18.399999999999999</v>
      </c>
      <c r="QW54" s="17">
        <v>17.881440000000001</v>
      </c>
      <c r="QX54" s="17">
        <v>17.881440000000001</v>
      </c>
      <c r="QY54" s="17">
        <v>0.51856000000000002</v>
      </c>
      <c r="QZ54" s="17">
        <v>0</v>
      </c>
      <c r="RA54" s="17"/>
      <c r="RB54" s="17"/>
      <c r="RC54" s="17">
        <v>0</v>
      </c>
      <c r="RD54" s="17">
        <v>0</v>
      </c>
      <c r="RE54" s="17"/>
      <c r="RF54" s="17"/>
      <c r="RG54" s="17">
        <v>0</v>
      </c>
      <c r="RH54" s="17">
        <v>15.6</v>
      </c>
      <c r="RI54" s="17">
        <v>15.731999999999999</v>
      </c>
      <c r="RJ54" s="17">
        <v>15.731999999999999</v>
      </c>
      <c r="RK54" s="17">
        <v>-0.13200000000000001</v>
      </c>
      <c r="RL54" s="17">
        <v>42.9</v>
      </c>
      <c r="RM54" s="17">
        <v>39.299999999999997</v>
      </c>
      <c r="RN54" s="17">
        <v>45.726999999999997</v>
      </c>
      <c r="RO54" s="17">
        <v>-2.827</v>
      </c>
      <c r="RP54" s="17">
        <v>0</v>
      </c>
      <c r="RQ54" s="17"/>
      <c r="RR54" s="17"/>
      <c r="RS54" s="17">
        <v>0</v>
      </c>
      <c r="RT54" s="17">
        <v>3.1</v>
      </c>
      <c r="RU54" s="17">
        <v>3.2010000000000001</v>
      </c>
      <c r="RV54" s="17">
        <v>3.2010000000000001</v>
      </c>
      <c r="RW54" s="17">
        <v>-0.10100000000000001</v>
      </c>
      <c r="RX54" s="17">
        <v>18.8</v>
      </c>
      <c r="RY54" s="17">
        <v>19.792000000000002</v>
      </c>
      <c r="RZ54" s="17">
        <v>19.792000000000002</v>
      </c>
      <c r="SA54" s="17">
        <v>-0.99199999999999999</v>
      </c>
      <c r="SB54" s="17">
        <v>3.2</v>
      </c>
      <c r="SC54" s="17">
        <v>2</v>
      </c>
      <c r="SD54" s="17">
        <v>2</v>
      </c>
      <c r="SE54" s="17">
        <v>1.2</v>
      </c>
      <c r="SF54" s="17"/>
      <c r="SG54" s="17"/>
      <c r="SH54" s="17"/>
      <c r="SI54" s="17">
        <v>0</v>
      </c>
      <c r="SJ54" s="17">
        <v>0</v>
      </c>
      <c r="SK54" s="17"/>
      <c r="SL54" s="17"/>
      <c r="SM54" s="17">
        <v>0</v>
      </c>
      <c r="SN54" s="17">
        <v>19.899999999999999</v>
      </c>
      <c r="SO54" s="17">
        <v>19.1448</v>
      </c>
      <c r="SP54" s="17">
        <v>19.1448</v>
      </c>
      <c r="SQ54" s="17">
        <v>0.75519999999999998</v>
      </c>
      <c r="SR54" s="17">
        <v>9.8000000000000007</v>
      </c>
      <c r="SS54" s="17"/>
      <c r="ST54" s="17">
        <v>12.244899999999999</v>
      </c>
      <c r="SU54" s="17">
        <v>-2.4449000000000001</v>
      </c>
      <c r="SV54" s="17">
        <v>20.2</v>
      </c>
      <c r="SW54" s="17">
        <v>19.436350000000001</v>
      </c>
      <c r="SX54" s="17">
        <v>19.436350000000001</v>
      </c>
      <c r="SY54" s="17">
        <v>0.76365000000000005</v>
      </c>
      <c r="SZ54" s="17">
        <v>20.3</v>
      </c>
      <c r="TA54" s="17">
        <v>19.436350000000001</v>
      </c>
      <c r="TB54" s="17">
        <v>19.436350000000001</v>
      </c>
      <c r="TC54" s="17">
        <v>0.86365000000000003</v>
      </c>
      <c r="TD54" s="17">
        <v>7.7</v>
      </c>
      <c r="TE54" s="17">
        <v>12.257999999999999</v>
      </c>
      <c r="TF54" s="17">
        <v>12.257999999999999</v>
      </c>
      <c r="TG54" s="17">
        <v>-4.5579999999999998</v>
      </c>
      <c r="TH54" s="17">
        <v>7.5</v>
      </c>
      <c r="TI54" s="17">
        <v>9.1080000000000005</v>
      </c>
      <c r="TJ54" s="17">
        <v>9.1080000000000005</v>
      </c>
      <c r="TK54" s="17">
        <v>-1.6080000000000001</v>
      </c>
      <c r="TL54" s="17">
        <v>0</v>
      </c>
      <c r="TM54" s="17"/>
      <c r="TN54" s="17"/>
      <c r="TO54" s="17">
        <v>0</v>
      </c>
      <c r="TP54" s="17">
        <v>23.5</v>
      </c>
      <c r="TQ54" s="17">
        <v>27.786999999999999</v>
      </c>
      <c r="TR54" s="17">
        <v>27.786999999999999</v>
      </c>
      <c r="TS54" s="17">
        <v>-4.2869999999999999</v>
      </c>
      <c r="TT54" s="17">
        <v>47.37</v>
      </c>
      <c r="TU54" s="17">
        <v>41.6</v>
      </c>
      <c r="TV54" s="17">
        <v>55.948</v>
      </c>
      <c r="TW54" s="17">
        <v>-8.5779999999999994</v>
      </c>
      <c r="TX54" s="17">
        <v>1.9</v>
      </c>
      <c r="TY54" s="17">
        <v>1.1870000000000001</v>
      </c>
      <c r="TZ54" s="17">
        <v>1.1870000000000001</v>
      </c>
      <c r="UA54" s="17">
        <v>0.71299999999999997</v>
      </c>
      <c r="UB54" s="17">
        <v>1</v>
      </c>
      <c r="UC54" s="17">
        <v>1.8720000000000001</v>
      </c>
      <c r="UD54" s="17">
        <v>1.8720000000000001</v>
      </c>
      <c r="UE54" s="17">
        <v>-0.872</v>
      </c>
      <c r="UF54" s="17">
        <v>0</v>
      </c>
      <c r="UG54" s="17"/>
      <c r="UH54" s="17"/>
      <c r="UI54" s="17">
        <v>0</v>
      </c>
      <c r="UJ54" s="17">
        <v>21</v>
      </c>
      <c r="UK54" s="17">
        <v>21</v>
      </c>
      <c r="UL54" s="17">
        <v>19.436350000000001</v>
      </c>
      <c r="UM54" s="17">
        <v>1.56365</v>
      </c>
      <c r="UN54" s="17">
        <v>8.1</v>
      </c>
      <c r="UO54" s="17">
        <v>8</v>
      </c>
      <c r="UP54" s="17">
        <v>8</v>
      </c>
      <c r="UQ54" s="17">
        <v>0.1</v>
      </c>
      <c r="UR54" s="17"/>
      <c r="US54" s="17"/>
      <c r="UT54" s="17"/>
      <c r="UU54" s="17">
        <v>0</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0</v>
      </c>
      <c r="VI54" s="17">
        <v>0.39200000000000002</v>
      </c>
      <c r="VJ54" s="17">
        <v>0.39200000000000002</v>
      </c>
      <c r="VK54" s="17">
        <v>-0.39200000000000002</v>
      </c>
      <c r="VL54" s="17">
        <v>0</v>
      </c>
      <c r="VM54" s="17"/>
      <c r="VN54" s="17"/>
      <c r="VO54" s="17">
        <v>0</v>
      </c>
      <c r="VP54" s="17">
        <v>0</v>
      </c>
      <c r="VQ54" s="17"/>
      <c r="VR54" s="17"/>
      <c r="VS54" s="17">
        <v>0</v>
      </c>
      <c r="VT54" s="17">
        <v>0</v>
      </c>
      <c r="VU54" s="17"/>
      <c r="VV54" s="17"/>
      <c r="VW54" s="17">
        <v>0</v>
      </c>
      <c r="VX54" s="17"/>
      <c r="VY54" s="17">
        <v>0.6</v>
      </c>
      <c r="VZ54" s="17">
        <v>0.6</v>
      </c>
      <c r="WA54" s="17">
        <v>-0.6</v>
      </c>
      <c r="WB54" s="17">
        <v>12.8</v>
      </c>
      <c r="WC54" s="17">
        <v>31.4</v>
      </c>
      <c r="WD54" s="17">
        <v>30.43</v>
      </c>
      <c r="WE54" s="17">
        <v>-17.63</v>
      </c>
      <c r="WF54" s="17">
        <v>9</v>
      </c>
      <c r="WG54" s="17">
        <v>27</v>
      </c>
      <c r="WH54" s="17">
        <v>31.2</v>
      </c>
      <c r="WI54" s="17">
        <v>-22.2</v>
      </c>
      <c r="WJ54" s="17">
        <v>0</v>
      </c>
      <c r="WK54" s="17"/>
      <c r="WL54" s="17"/>
      <c r="WM54" s="17">
        <v>0</v>
      </c>
      <c r="WN54" s="17">
        <v>3.1</v>
      </c>
      <c r="WO54" s="17">
        <v>4.2</v>
      </c>
      <c r="WP54" s="17">
        <v>4.2</v>
      </c>
      <c r="WQ54" s="17">
        <v>-1.1000000000000001</v>
      </c>
      <c r="WR54" s="17">
        <v>2.2999999999999998</v>
      </c>
      <c r="WS54" s="17">
        <v>2.4</v>
      </c>
      <c r="WT54" s="17">
        <v>2.4</v>
      </c>
      <c r="WU54" s="17">
        <v>-0.1</v>
      </c>
      <c r="WV54" s="17">
        <v>2.4</v>
      </c>
      <c r="WW54" s="17">
        <v>2.4</v>
      </c>
      <c r="WX54" s="17">
        <v>2.4</v>
      </c>
      <c r="WY54" s="17">
        <v>0</v>
      </c>
      <c r="WZ54" s="17">
        <v>1.6</v>
      </c>
      <c r="XA54" s="17">
        <v>2.8</v>
      </c>
      <c r="XB54" s="17">
        <v>2.8</v>
      </c>
      <c r="XC54" s="17">
        <v>-1.2</v>
      </c>
      <c r="XD54" s="17">
        <v>0</v>
      </c>
      <c r="XE54" s="17"/>
      <c r="XF54" s="17"/>
      <c r="XG54" s="17">
        <v>0</v>
      </c>
      <c r="XH54" s="17">
        <v>6.5</v>
      </c>
      <c r="XI54" s="17">
        <v>7.8</v>
      </c>
      <c r="XJ54" s="17">
        <v>7.8</v>
      </c>
      <c r="XK54" s="17">
        <v>-1.3</v>
      </c>
      <c r="XL54" s="17">
        <v>20</v>
      </c>
      <c r="XM54" s="17">
        <v>19.241980000000002</v>
      </c>
      <c r="XN54" s="17">
        <v>19.241980000000002</v>
      </c>
      <c r="XO54" s="17">
        <v>0.75802000000000003</v>
      </c>
      <c r="XP54" s="17">
        <v>20</v>
      </c>
      <c r="XQ54" s="17">
        <v>19.241980000000002</v>
      </c>
      <c r="XR54" s="17">
        <v>19.241980000000002</v>
      </c>
      <c r="XS54" s="17">
        <v>0.75802000000000003</v>
      </c>
      <c r="XT54" s="17">
        <v>5.4</v>
      </c>
      <c r="XU54" s="17"/>
      <c r="XV54" s="17"/>
      <c r="XW54" s="17">
        <v>5.4</v>
      </c>
      <c r="XX54" s="17"/>
      <c r="XY54" s="17"/>
      <c r="XZ54" s="17"/>
      <c r="YA54" s="17">
        <v>0</v>
      </c>
      <c r="YB54" s="17"/>
      <c r="YC54" s="17"/>
      <c r="YD54" s="17">
        <v>20</v>
      </c>
      <c r="YE54" s="17">
        <v>-20</v>
      </c>
      <c r="YF54" s="17">
        <v>17</v>
      </c>
      <c r="YG54" s="17">
        <v>14</v>
      </c>
      <c r="YH54" s="17">
        <v>14</v>
      </c>
      <c r="YI54" s="17">
        <v>3</v>
      </c>
      <c r="YJ54" s="17">
        <v>14.1</v>
      </c>
      <c r="YK54" s="17">
        <v>13</v>
      </c>
      <c r="YL54" s="17">
        <v>13</v>
      </c>
      <c r="YM54" s="17">
        <v>1.1000000000000001</v>
      </c>
      <c r="YN54" s="17">
        <v>5.7</v>
      </c>
      <c r="YO54" s="17">
        <v>7.95</v>
      </c>
      <c r="YP54" s="17">
        <v>7.95</v>
      </c>
      <c r="YQ54" s="17">
        <v>-2.25</v>
      </c>
      <c r="YR54" s="17">
        <v>10.5</v>
      </c>
      <c r="YS54" s="17">
        <v>11</v>
      </c>
      <c r="YT54" s="17">
        <v>11</v>
      </c>
      <c r="YU54" s="17">
        <v>-0.5</v>
      </c>
      <c r="YV54" s="17">
        <v>21.4</v>
      </c>
      <c r="YW54" s="17">
        <v>20</v>
      </c>
      <c r="YX54" s="17">
        <v>20</v>
      </c>
      <c r="YY54" s="17">
        <v>1.4</v>
      </c>
    </row>
    <row r="55" spans="1:675" ht="24" customHeight="1" x14ac:dyDescent="0.25">
      <c r="A55" s="1"/>
      <c r="B55" s="16" t="s">
        <v>71</v>
      </c>
      <c r="C55" s="16" t="s">
        <v>859</v>
      </c>
      <c r="D55" s="17">
        <v>203.9</v>
      </c>
      <c r="E55" s="17">
        <v>203.40136000000001</v>
      </c>
      <c r="F55" s="17">
        <v>203.40136000000001</v>
      </c>
      <c r="G55" s="17">
        <v>0.49864000000000003</v>
      </c>
      <c r="H55" s="17">
        <v>642.20000000000005</v>
      </c>
      <c r="I55" s="17">
        <v>600.09135000000003</v>
      </c>
      <c r="J55" s="17">
        <v>629.11312999999996</v>
      </c>
      <c r="K55" s="17">
        <v>13.086869999999999</v>
      </c>
      <c r="L55" s="17">
        <v>215.5</v>
      </c>
      <c r="M55" s="17">
        <v>195.4101</v>
      </c>
      <c r="N55" s="17">
        <v>204.86058</v>
      </c>
      <c r="O55" s="17">
        <v>10.639419999999999</v>
      </c>
      <c r="P55" s="17"/>
      <c r="Q55" s="17"/>
      <c r="R55" s="17"/>
      <c r="S55" s="17">
        <v>0</v>
      </c>
      <c r="T55" s="17"/>
      <c r="U55" s="17"/>
      <c r="V55" s="17"/>
      <c r="W55" s="17">
        <v>0</v>
      </c>
      <c r="X55" s="17">
        <v>91.6</v>
      </c>
      <c r="Y55" s="17">
        <v>91.867829999999998</v>
      </c>
      <c r="Z55" s="17">
        <v>91.867829999999998</v>
      </c>
      <c r="AA55" s="17">
        <v>-0.26783000000000001</v>
      </c>
      <c r="AB55" s="17">
        <v>243.1</v>
      </c>
      <c r="AC55" s="17">
        <v>242</v>
      </c>
      <c r="AD55" s="17">
        <v>242</v>
      </c>
      <c r="AE55" s="17">
        <v>1.1000000000000001</v>
      </c>
      <c r="AF55" s="17">
        <v>27.3</v>
      </c>
      <c r="AG55" s="17">
        <v>27.80639</v>
      </c>
      <c r="AH55" s="17"/>
      <c r="AI55" s="17">
        <v>27.3</v>
      </c>
      <c r="AJ55" s="17"/>
      <c r="AK55" s="17"/>
      <c r="AL55" s="17"/>
      <c r="AM55" s="17">
        <v>0</v>
      </c>
      <c r="AN55" s="17">
        <v>175.1</v>
      </c>
      <c r="AO55" s="17">
        <v>189.64879999999999</v>
      </c>
      <c r="AP55" s="17">
        <v>189.64879999999999</v>
      </c>
      <c r="AQ55" s="17">
        <v>-14.5488</v>
      </c>
      <c r="AR55" s="17">
        <v>197.2</v>
      </c>
      <c r="AS55" s="17">
        <v>189.64879999999999</v>
      </c>
      <c r="AT55" s="17">
        <v>189.64879999999999</v>
      </c>
      <c r="AU55" s="17">
        <v>7.5511999999999997</v>
      </c>
      <c r="AV55" s="17">
        <v>0</v>
      </c>
      <c r="AW55" s="17"/>
      <c r="AX55" s="17"/>
      <c r="AY55" s="17">
        <v>0</v>
      </c>
      <c r="AZ55" s="17">
        <v>192.1</v>
      </c>
      <c r="BA55" s="17">
        <v>190.21832000000001</v>
      </c>
      <c r="BB55" s="17">
        <v>190.21832000000001</v>
      </c>
      <c r="BC55" s="17">
        <v>1.88168</v>
      </c>
      <c r="BD55" s="17">
        <v>202.5</v>
      </c>
      <c r="BE55" s="17">
        <v>207.24285</v>
      </c>
      <c r="BF55" s="17">
        <v>207.24285</v>
      </c>
      <c r="BG55" s="17">
        <v>-4.7428499999999998</v>
      </c>
      <c r="BH55" s="17">
        <v>107.4</v>
      </c>
      <c r="BI55" s="17">
        <v>103.93259999999999</v>
      </c>
      <c r="BJ55" s="17">
        <v>103.93259999999999</v>
      </c>
      <c r="BK55" s="17">
        <v>3.4674</v>
      </c>
      <c r="BL55" s="17">
        <v>523.5</v>
      </c>
      <c r="BM55" s="17">
        <v>557.29155000000003</v>
      </c>
      <c r="BN55" s="17">
        <v>566.08941000000004</v>
      </c>
      <c r="BO55" s="17">
        <v>-42.589410000000001</v>
      </c>
      <c r="BP55" s="17">
        <v>10.3</v>
      </c>
      <c r="BQ55" s="17">
        <v>10.52094</v>
      </c>
      <c r="BR55" s="17">
        <v>10.52094</v>
      </c>
      <c r="BS55" s="17">
        <v>-0.22094</v>
      </c>
      <c r="BT55" s="17"/>
      <c r="BU55" s="17"/>
      <c r="BV55" s="17"/>
      <c r="BW55" s="17">
        <v>0</v>
      </c>
      <c r="BX55" s="17"/>
      <c r="BY55" s="17"/>
      <c r="BZ55" s="17"/>
      <c r="CA55" s="17">
        <v>0</v>
      </c>
      <c r="CB55" s="17"/>
      <c r="CC55" s="17"/>
      <c r="CD55" s="17"/>
      <c r="CE55" s="17">
        <v>0</v>
      </c>
      <c r="CF55" s="17"/>
      <c r="CG55" s="17"/>
      <c r="CH55" s="17"/>
      <c r="CI55" s="17">
        <v>0</v>
      </c>
      <c r="CJ55" s="17">
        <v>169.5</v>
      </c>
      <c r="CK55" s="17">
        <v>164.06706</v>
      </c>
      <c r="CL55" s="17">
        <v>164.06706</v>
      </c>
      <c r="CM55" s="17">
        <v>5.4329400000000003</v>
      </c>
      <c r="CN55" s="17">
        <v>7.8</v>
      </c>
      <c r="CO55" s="17">
        <v>7.4306799999999997</v>
      </c>
      <c r="CP55" s="17">
        <v>7.4306799999999997</v>
      </c>
      <c r="CQ55" s="17">
        <v>0.36931999999999998</v>
      </c>
      <c r="CR55" s="17">
        <v>5.6</v>
      </c>
      <c r="CS55" s="17">
        <v>4.0787899999999997</v>
      </c>
      <c r="CT55" s="17">
        <v>4.0787899999999997</v>
      </c>
      <c r="CU55" s="17">
        <v>1.52121</v>
      </c>
      <c r="CV55" s="17">
        <v>16.5</v>
      </c>
      <c r="CW55" s="17">
        <v>19.448779999999999</v>
      </c>
      <c r="CX55" s="17"/>
      <c r="CY55" s="17">
        <v>16.5</v>
      </c>
      <c r="CZ55" s="17">
        <v>4.9000000000000004</v>
      </c>
      <c r="DA55" s="17">
        <v>6.8787000000000003</v>
      </c>
      <c r="DB55" s="17">
        <v>6.8787000000000003</v>
      </c>
      <c r="DC55" s="17">
        <v>-1.9786999999999999</v>
      </c>
      <c r="DD55" s="17"/>
      <c r="DE55" s="17"/>
      <c r="DF55" s="17"/>
      <c r="DG55" s="17">
        <v>0</v>
      </c>
      <c r="DH55" s="17">
        <v>142.80000000000001</v>
      </c>
      <c r="DI55" s="17">
        <v>142.44412</v>
      </c>
      <c r="DJ55" s="17">
        <v>142.44412</v>
      </c>
      <c r="DK55" s="17">
        <v>0.35587999999999997</v>
      </c>
      <c r="DL55" s="17"/>
      <c r="DM55" s="17"/>
      <c r="DN55" s="17"/>
      <c r="DO55" s="17">
        <v>0</v>
      </c>
      <c r="DP55" s="17"/>
      <c r="DQ55" s="17"/>
      <c r="DR55" s="17"/>
      <c r="DS55" s="17">
        <v>0</v>
      </c>
      <c r="DT55" s="17"/>
      <c r="DU55" s="17"/>
      <c r="DV55" s="17"/>
      <c r="DW55" s="17">
        <v>0</v>
      </c>
      <c r="DX55" s="17"/>
      <c r="DY55" s="17"/>
      <c r="DZ55" s="17"/>
      <c r="EA55" s="17">
        <v>0</v>
      </c>
      <c r="EB55" s="17">
        <v>110.3</v>
      </c>
      <c r="EC55" s="17">
        <v>112.46647</v>
      </c>
      <c r="ED55" s="17">
        <v>112.46647</v>
      </c>
      <c r="EE55" s="17">
        <v>-2.1664699999999999</v>
      </c>
      <c r="EF55" s="17">
        <v>132.6</v>
      </c>
      <c r="EG55" s="17">
        <v>130.92196000000001</v>
      </c>
      <c r="EH55" s="17">
        <v>130.92196000000001</v>
      </c>
      <c r="EI55" s="17">
        <v>1.67804</v>
      </c>
      <c r="EJ55" s="17"/>
      <c r="EK55" s="17"/>
      <c r="EL55" s="17"/>
      <c r="EM55" s="17">
        <v>0</v>
      </c>
      <c r="EN55" s="17"/>
      <c r="EO55" s="17"/>
      <c r="EP55" s="17"/>
      <c r="EQ55" s="17">
        <v>0</v>
      </c>
      <c r="ER55" s="17"/>
      <c r="ES55" s="17"/>
      <c r="ET55" s="17"/>
      <c r="EU55" s="17">
        <v>0</v>
      </c>
      <c r="EV55" s="17">
        <v>6.5</v>
      </c>
      <c r="EW55" s="17">
        <v>6.39</v>
      </c>
      <c r="EX55" s="17">
        <v>6.39</v>
      </c>
      <c r="EY55" s="17">
        <v>0.11</v>
      </c>
      <c r="EZ55" s="17">
        <v>443.9</v>
      </c>
      <c r="FA55" s="17">
        <v>449.28086000000002</v>
      </c>
      <c r="FB55" s="17">
        <v>449.28086000000002</v>
      </c>
      <c r="FC55" s="17">
        <v>-5.3808600000000002</v>
      </c>
      <c r="FD55" s="17">
        <v>81.3</v>
      </c>
      <c r="FE55" s="17">
        <v>81.635570000000001</v>
      </c>
      <c r="FF55" s="17">
        <v>81.635570000000001</v>
      </c>
      <c r="FG55" s="17">
        <v>-0.33556999999999998</v>
      </c>
      <c r="FH55" s="17">
        <v>136.5</v>
      </c>
      <c r="FI55" s="17">
        <v>142.04259999999999</v>
      </c>
      <c r="FJ55" s="17">
        <v>142.04259999999999</v>
      </c>
      <c r="FK55" s="17">
        <v>-5.5426000000000002</v>
      </c>
      <c r="FL55" s="17">
        <v>42</v>
      </c>
      <c r="FM55" s="17">
        <v>41.89893</v>
      </c>
      <c r="FN55" s="17">
        <v>41.89893</v>
      </c>
      <c r="FO55" s="17">
        <v>0.10106999999999999</v>
      </c>
      <c r="FP55" s="17">
        <v>11.937810000000001</v>
      </c>
      <c r="FQ55" s="17">
        <v>19.21088</v>
      </c>
      <c r="FR55" s="17">
        <v>19.21088</v>
      </c>
      <c r="FS55" s="17">
        <v>-7.2730699999999997</v>
      </c>
      <c r="FT55" s="17">
        <v>18.899999999999999</v>
      </c>
      <c r="FU55" s="17">
        <v>18.46453</v>
      </c>
      <c r="FV55" s="17">
        <v>18.46453</v>
      </c>
      <c r="FW55" s="17">
        <v>0.43547000000000002</v>
      </c>
      <c r="FX55" s="17">
        <v>91</v>
      </c>
      <c r="FY55" s="17">
        <v>87.773570000000007</v>
      </c>
      <c r="FZ55" s="17">
        <v>87.773570000000007</v>
      </c>
      <c r="GA55" s="17">
        <v>3.2264300000000001</v>
      </c>
      <c r="GB55" s="17">
        <v>168</v>
      </c>
      <c r="GC55" s="17">
        <v>174.42857000000001</v>
      </c>
      <c r="GD55" s="17">
        <v>174.42857000000001</v>
      </c>
      <c r="GE55" s="17">
        <v>-6.4285699999999997</v>
      </c>
      <c r="GF55" s="17">
        <v>168.8</v>
      </c>
      <c r="GG55" s="17">
        <v>174.42857000000001</v>
      </c>
      <c r="GH55" s="17">
        <v>174.42857000000001</v>
      </c>
      <c r="GI55" s="17">
        <v>-5.6285699999999999</v>
      </c>
      <c r="GJ55" s="17">
        <v>176.7</v>
      </c>
      <c r="GK55" s="17">
        <v>174.95238000000001</v>
      </c>
      <c r="GL55" s="17">
        <v>174.95238000000001</v>
      </c>
      <c r="GM55" s="17">
        <v>1.74762</v>
      </c>
      <c r="GN55" s="17">
        <v>107</v>
      </c>
      <c r="GO55" s="17">
        <v>110.48202000000001</v>
      </c>
      <c r="GP55" s="17">
        <v>110.48202000000001</v>
      </c>
      <c r="GQ55" s="17">
        <v>-3.4820199999999999</v>
      </c>
      <c r="GR55" s="17">
        <v>46.4</v>
      </c>
      <c r="GS55" s="17">
        <v>47.082599999999999</v>
      </c>
      <c r="GT55" s="17">
        <v>47.082599999999999</v>
      </c>
      <c r="GU55" s="17">
        <v>-0.68259999999999998</v>
      </c>
      <c r="GV55" s="17"/>
      <c r="GW55" s="17"/>
      <c r="GX55" s="17">
        <v>39.381999999999998</v>
      </c>
      <c r="GY55" s="17">
        <v>-39.381999999999998</v>
      </c>
      <c r="GZ55" s="17">
        <v>3.8</v>
      </c>
      <c r="HA55" s="17"/>
      <c r="HB55" s="17"/>
      <c r="HC55" s="17">
        <v>3.8</v>
      </c>
      <c r="HD55" s="17">
        <v>31.7</v>
      </c>
      <c r="HE55" s="17">
        <v>33.515149999999998</v>
      </c>
      <c r="HF55" s="17">
        <v>33.515149999999998</v>
      </c>
      <c r="HG55" s="17">
        <v>-1.81515</v>
      </c>
      <c r="HH55" s="17">
        <v>172.9</v>
      </c>
      <c r="HI55" s="17">
        <v>174.55948000000001</v>
      </c>
      <c r="HJ55" s="17">
        <v>174.55948000000001</v>
      </c>
      <c r="HK55" s="17">
        <v>-1.6594800000000001</v>
      </c>
      <c r="HL55" s="17"/>
      <c r="HM55" s="17"/>
      <c r="HN55" s="17"/>
      <c r="HO55" s="17">
        <v>0</v>
      </c>
      <c r="HP55" s="17"/>
      <c r="HQ55" s="17"/>
      <c r="HR55" s="17"/>
      <c r="HS55" s="17">
        <v>0</v>
      </c>
      <c r="HT55" s="17">
        <v>95.4</v>
      </c>
      <c r="HU55" s="17">
        <v>94.296390000000002</v>
      </c>
      <c r="HV55" s="17">
        <v>95.545190000000005</v>
      </c>
      <c r="HW55" s="17">
        <v>-0.14519000000000001</v>
      </c>
      <c r="HX55" s="17"/>
      <c r="HY55" s="17"/>
      <c r="HZ55" s="17"/>
      <c r="IA55" s="17">
        <v>0</v>
      </c>
      <c r="IB55" s="17"/>
      <c r="IC55" s="17"/>
      <c r="ID55" s="17"/>
      <c r="IE55" s="17">
        <v>0</v>
      </c>
      <c r="IF55" s="17">
        <v>44.8</v>
      </c>
      <c r="IG55" s="17">
        <v>45.265309999999999</v>
      </c>
      <c r="IH55" s="17">
        <v>45.265309999999999</v>
      </c>
      <c r="II55" s="17">
        <v>-0.46531</v>
      </c>
      <c r="IJ55" s="17"/>
      <c r="IK55" s="17"/>
      <c r="IL55" s="17"/>
      <c r="IM55" s="17">
        <v>0</v>
      </c>
      <c r="IN55" s="17"/>
      <c r="IO55" s="17"/>
      <c r="IP55" s="17"/>
      <c r="IQ55" s="17">
        <v>0</v>
      </c>
      <c r="IR55" s="17"/>
      <c r="IS55" s="17"/>
      <c r="IT55" s="17"/>
      <c r="IU55" s="17">
        <v>0</v>
      </c>
      <c r="IV55" s="17">
        <v>84.2</v>
      </c>
      <c r="IW55" s="17">
        <v>126.84735999999999</v>
      </c>
      <c r="IX55" s="17">
        <v>132.83837</v>
      </c>
      <c r="IY55" s="17">
        <v>-48.638370000000002</v>
      </c>
      <c r="IZ55" s="17">
        <v>165.5</v>
      </c>
      <c r="JA55" s="17"/>
      <c r="JB55" s="17"/>
      <c r="JC55" s="17">
        <v>165.5</v>
      </c>
      <c r="JD55" s="17">
        <v>63.1</v>
      </c>
      <c r="JE55" s="17">
        <v>64.373000000000005</v>
      </c>
      <c r="JF55" s="17"/>
      <c r="JG55" s="17">
        <v>63.1</v>
      </c>
      <c r="JH55" s="17">
        <v>195.5</v>
      </c>
      <c r="JI55" s="17">
        <v>202.72200000000001</v>
      </c>
      <c r="JJ55" s="17">
        <v>161.05171999999999</v>
      </c>
      <c r="JK55" s="17">
        <v>34.448279999999997</v>
      </c>
      <c r="JL55" s="17"/>
      <c r="JM55" s="17"/>
      <c r="JN55" s="17"/>
      <c r="JO55" s="17">
        <v>0</v>
      </c>
      <c r="JP55" s="17">
        <v>71</v>
      </c>
      <c r="JQ55" s="17">
        <v>73.590999999999994</v>
      </c>
      <c r="JR55" s="17">
        <v>73.590999999999994</v>
      </c>
      <c r="JS55" s="17">
        <v>-2.5910000000000002</v>
      </c>
      <c r="JT55" s="17">
        <v>35.1</v>
      </c>
      <c r="JU55" s="17">
        <v>36.905999999999999</v>
      </c>
      <c r="JV55" s="17">
        <v>36.905999999999999</v>
      </c>
      <c r="JW55" s="17">
        <v>-1.806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c r="KT55" s="17"/>
      <c r="KU55" s="17">
        <v>0</v>
      </c>
      <c r="KV55" s="17">
        <v>2.1</v>
      </c>
      <c r="KW55" s="17">
        <v>4.1132999999999997</v>
      </c>
      <c r="KX55" s="17">
        <v>4.1132999999999997</v>
      </c>
      <c r="KY55" s="17">
        <v>-2.0133000000000001</v>
      </c>
      <c r="KZ55" s="17">
        <v>211.3</v>
      </c>
      <c r="LA55" s="17">
        <v>227.57566</v>
      </c>
      <c r="LB55" s="17">
        <v>227.57566</v>
      </c>
      <c r="LC55" s="17">
        <v>-16.275659999999998</v>
      </c>
      <c r="LD55" s="17">
        <v>82.5</v>
      </c>
      <c r="LE55" s="17">
        <v>125.8177</v>
      </c>
      <c r="LF55" s="17">
        <v>125.8177</v>
      </c>
      <c r="LG55" s="17">
        <v>-43.317700000000002</v>
      </c>
      <c r="LH55" s="17">
        <v>56.3</v>
      </c>
      <c r="LI55" s="17">
        <v>67.199219999999997</v>
      </c>
      <c r="LJ55" s="17">
        <v>67.199219999999997</v>
      </c>
      <c r="LK55" s="17">
        <v>-10.89922</v>
      </c>
      <c r="LL55" s="17">
        <v>78.400000000000006</v>
      </c>
      <c r="LM55" s="17">
        <v>78.567999999999998</v>
      </c>
      <c r="LN55" s="17">
        <v>78.567999999999998</v>
      </c>
      <c r="LO55" s="17">
        <v>-0.16800000000000001</v>
      </c>
      <c r="LP55" s="17"/>
      <c r="LQ55" s="17">
        <v>29.980560000000001</v>
      </c>
      <c r="LR55" s="17">
        <v>29.980560000000001</v>
      </c>
      <c r="LS55" s="17">
        <v>-29.980560000000001</v>
      </c>
      <c r="LT55" s="17">
        <v>0</v>
      </c>
      <c r="LU55" s="17"/>
      <c r="LV55" s="17"/>
      <c r="LW55" s="17">
        <v>0</v>
      </c>
      <c r="LX55" s="17">
        <v>32.9</v>
      </c>
      <c r="LY55" s="17"/>
      <c r="LZ55" s="17"/>
      <c r="MA55" s="17">
        <v>32.9</v>
      </c>
      <c r="MB55" s="17">
        <v>0</v>
      </c>
      <c r="MC55" s="17"/>
      <c r="MD55" s="17"/>
      <c r="ME55" s="17">
        <v>0</v>
      </c>
      <c r="MF55" s="17">
        <v>138.4</v>
      </c>
      <c r="MG55" s="17">
        <v>138.54471000000001</v>
      </c>
      <c r="MH55" s="17">
        <v>138.54471000000001</v>
      </c>
      <c r="MI55" s="17">
        <v>-0.14471000000000001</v>
      </c>
      <c r="MJ55" s="17"/>
      <c r="MK55" s="17"/>
      <c r="ML55" s="17"/>
      <c r="MM55" s="17">
        <v>0</v>
      </c>
      <c r="MN55" s="17">
        <v>66.2</v>
      </c>
      <c r="MO55" s="17">
        <v>69.480379999999997</v>
      </c>
      <c r="MP55" s="17">
        <v>69.480379999999997</v>
      </c>
      <c r="MQ55" s="17">
        <v>-3.2803800000000001</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206</v>
      </c>
      <c r="NM55" s="17">
        <v>206.49084999999999</v>
      </c>
      <c r="NN55" s="17">
        <v>206.49084999999999</v>
      </c>
      <c r="NO55" s="17">
        <v>-0.49085000000000001</v>
      </c>
      <c r="NP55" s="17">
        <v>99.3</v>
      </c>
      <c r="NQ55" s="17">
        <v>103.55547</v>
      </c>
      <c r="NR55" s="17">
        <v>103.55547</v>
      </c>
      <c r="NS55" s="17">
        <v>-4.2554699999999999</v>
      </c>
      <c r="NT55" s="17"/>
      <c r="NU55" s="17"/>
      <c r="NV55" s="17">
        <v>3.4627500000000002</v>
      </c>
      <c r="NW55" s="17">
        <v>-3.4627500000000002</v>
      </c>
      <c r="NX55" s="17">
        <v>5</v>
      </c>
      <c r="NY55" s="17"/>
      <c r="NZ55" s="17">
        <v>3.6327500000000001</v>
      </c>
      <c r="OA55" s="17">
        <v>1.3672500000000001</v>
      </c>
      <c r="OB55" s="17">
        <v>20</v>
      </c>
      <c r="OC55" s="17">
        <v>20</v>
      </c>
      <c r="OD55" s="17">
        <v>17.492709999999999</v>
      </c>
      <c r="OE55" s="17">
        <v>2.5072899999999998</v>
      </c>
      <c r="OF55" s="17">
        <v>0</v>
      </c>
      <c r="OG55" s="17"/>
      <c r="OH55" s="17"/>
      <c r="OI55" s="17">
        <v>0</v>
      </c>
      <c r="OJ55" s="17">
        <v>75.099999999999994</v>
      </c>
      <c r="OK55" s="17">
        <v>67.900000000000006</v>
      </c>
      <c r="OL55" s="17">
        <v>61.378500000000003</v>
      </c>
      <c r="OM55" s="17">
        <v>13.721500000000001</v>
      </c>
      <c r="ON55" s="17">
        <v>0</v>
      </c>
      <c r="OO55" s="17"/>
      <c r="OP55" s="17"/>
      <c r="OQ55" s="17">
        <v>0</v>
      </c>
      <c r="OR55" s="17">
        <v>0</v>
      </c>
      <c r="OS55" s="17"/>
      <c r="OT55" s="17"/>
      <c r="OU55" s="17">
        <v>0</v>
      </c>
      <c r="OV55" s="17">
        <v>0</v>
      </c>
      <c r="OW55" s="17"/>
      <c r="OX55" s="17"/>
      <c r="OY55" s="17">
        <v>0</v>
      </c>
      <c r="OZ55" s="17">
        <v>20.3</v>
      </c>
      <c r="PA55" s="17">
        <v>19.436350000000001</v>
      </c>
      <c r="PB55" s="17">
        <v>19.436350000000001</v>
      </c>
      <c r="PC55" s="17">
        <v>0.86365000000000003</v>
      </c>
      <c r="PD55" s="17">
        <v>10</v>
      </c>
      <c r="PE55" s="17">
        <v>9.9830000000000005</v>
      </c>
      <c r="PF55" s="17">
        <v>9.9830000000000005</v>
      </c>
      <c r="PG55" s="17">
        <v>1.7000000000000001E-2</v>
      </c>
      <c r="PH55" s="17">
        <v>5.3</v>
      </c>
      <c r="PI55" s="17">
        <v>5.67</v>
      </c>
      <c r="PJ55" s="17">
        <v>5.67</v>
      </c>
      <c r="PK55" s="17">
        <v>-0.37</v>
      </c>
      <c r="PL55" s="17">
        <v>0</v>
      </c>
      <c r="PM55" s="17"/>
      <c r="PN55" s="17"/>
      <c r="PO55" s="17">
        <v>0</v>
      </c>
      <c r="PP55" s="17">
        <v>0</v>
      </c>
      <c r="PQ55" s="17"/>
      <c r="PR55" s="17"/>
      <c r="PS55" s="17">
        <v>0</v>
      </c>
      <c r="PT55" s="17">
        <v>2.2000000000000002</v>
      </c>
      <c r="PU55" s="17">
        <v>2</v>
      </c>
      <c r="PV55" s="17">
        <v>2</v>
      </c>
      <c r="PW55" s="17">
        <v>0.2</v>
      </c>
      <c r="PX55" s="17"/>
      <c r="PY55" s="17"/>
      <c r="PZ55" s="17"/>
      <c r="QA55" s="17">
        <v>0</v>
      </c>
      <c r="QB55" s="17">
        <v>5.0999999999999996</v>
      </c>
      <c r="QC55" s="17">
        <v>5</v>
      </c>
      <c r="QD55" s="17">
        <v>5</v>
      </c>
      <c r="QE55" s="17">
        <v>0.1</v>
      </c>
      <c r="QF55" s="17">
        <v>20.399999999999999</v>
      </c>
      <c r="QG55" s="17">
        <v>20.274049999999999</v>
      </c>
      <c r="QH55" s="17">
        <v>20.274049999999999</v>
      </c>
      <c r="QI55" s="17">
        <v>0.12595000000000001</v>
      </c>
      <c r="QJ55" s="17">
        <v>20</v>
      </c>
      <c r="QK55" s="17">
        <v>19.436350000000001</v>
      </c>
      <c r="QL55" s="17">
        <v>19.436350000000001</v>
      </c>
      <c r="QM55" s="17">
        <v>0.56364999999999998</v>
      </c>
      <c r="QN55" s="17">
        <v>18.7</v>
      </c>
      <c r="QO55" s="17">
        <v>17.492709999999999</v>
      </c>
      <c r="QP55" s="17">
        <v>17.492709999999999</v>
      </c>
      <c r="QQ55" s="17">
        <v>1.20729</v>
      </c>
      <c r="QR55" s="17">
        <v>3.4</v>
      </c>
      <c r="QS55" s="17">
        <v>3.5</v>
      </c>
      <c r="QT55" s="17">
        <v>3.5</v>
      </c>
      <c r="QU55" s="17">
        <v>-0.1</v>
      </c>
      <c r="QV55" s="17">
        <v>18.399999999999999</v>
      </c>
      <c r="QW55" s="17">
        <v>17.881440000000001</v>
      </c>
      <c r="QX55" s="17">
        <v>17.881440000000001</v>
      </c>
      <c r="QY55" s="17">
        <v>0.51856000000000002</v>
      </c>
      <c r="QZ55" s="17">
        <v>0</v>
      </c>
      <c r="RA55" s="17"/>
      <c r="RB55" s="17"/>
      <c r="RC55" s="17">
        <v>0</v>
      </c>
      <c r="RD55" s="17">
        <v>0</v>
      </c>
      <c r="RE55" s="17"/>
      <c r="RF55" s="17"/>
      <c r="RG55" s="17">
        <v>0</v>
      </c>
      <c r="RH55" s="17">
        <v>16.399999999999999</v>
      </c>
      <c r="RI55" s="17">
        <v>15.769</v>
      </c>
      <c r="RJ55" s="17">
        <v>15.769</v>
      </c>
      <c r="RK55" s="17">
        <v>0.63100000000000001</v>
      </c>
      <c r="RL55" s="17">
        <v>34.700000000000003</v>
      </c>
      <c r="RM55" s="17">
        <v>37.9</v>
      </c>
      <c r="RN55" s="17">
        <v>44.453000000000003</v>
      </c>
      <c r="RO55" s="17">
        <v>-9.7530000000000001</v>
      </c>
      <c r="RP55" s="17">
        <v>0</v>
      </c>
      <c r="RQ55" s="17"/>
      <c r="RR55" s="17"/>
      <c r="RS55" s="17">
        <v>0</v>
      </c>
      <c r="RT55" s="17">
        <v>3.1</v>
      </c>
      <c r="RU55" s="17">
        <v>3.2010000000000001</v>
      </c>
      <c r="RV55" s="17">
        <v>3.2010000000000001</v>
      </c>
      <c r="RW55" s="17">
        <v>-0.10100000000000001</v>
      </c>
      <c r="RX55" s="17">
        <v>17.8</v>
      </c>
      <c r="RY55" s="17">
        <v>19.792000000000002</v>
      </c>
      <c r="RZ55" s="17">
        <v>19.792000000000002</v>
      </c>
      <c r="SA55" s="17">
        <v>-1.992</v>
      </c>
      <c r="SB55" s="17">
        <v>3.2</v>
      </c>
      <c r="SC55" s="17">
        <v>2</v>
      </c>
      <c r="SD55" s="17">
        <v>2</v>
      </c>
      <c r="SE55" s="17">
        <v>1.2</v>
      </c>
      <c r="SF55" s="17"/>
      <c r="SG55" s="17"/>
      <c r="SH55" s="17"/>
      <c r="SI55" s="17">
        <v>0</v>
      </c>
      <c r="SJ55" s="17">
        <v>0</v>
      </c>
      <c r="SK55" s="17"/>
      <c r="SL55" s="17"/>
      <c r="SM55" s="17">
        <v>0</v>
      </c>
      <c r="SN55" s="17">
        <v>19.899999999999999</v>
      </c>
      <c r="SO55" s="17">
        <v>19.1448</v>
      </c>
      <c r="SP55" s="17">
        <v>19.1448</v>
      </c>
      <c r="SQ55" s="17">
        <v>0.75519999999999998</v>
      </c>
      <c r="SR55" s="17">
        <v>9.9</v>
      </c>
      <c r="SS55" s="17"/>
      <c r="ST55" s="17">
        <v>12.244899999999999</v>
      </c>
      <c r="SU55" s="17">
        <v>-2.3449</v>
      </c>
      <c r="SV55" s="17">
        <v>20.100000000000001</v>
      </c>
      <c r="SW55" s="17">
        <v>19.436350000000001</v>
      </c>
      <c r="SX55" s="17">
        <v>19.436350000000001</v>
      </c>
      <c r="SY55" s="17">
        <v>0.66364999999999996</v>
      </c>
      <c r="SZ55" s="17">
        <v>20.3</v>
      </c>
      <c r="TA55" s="17">
        <v>19.436350000000001</v>
      </c>
      <c r="TB55" s="17">
        <v>19.436350000000001</v>
      </c>
      <c r="TC55" s="17">
        <v>0.86365000000000003</v>
      </c>
      <c r="TD55" s="17">
        <v>7.8</v>
      </c>
      <c r="TE55" s="17">
        <v>12.920999999999999</v>
      </c>
      <c r="TF55" s="17">
        <v>12.920999999999999</v>
      </c>
      <c r="TG55" s="17">
        <v>-5.1210000000000004</v>
      </c>
      <c r="TH55" s="17">
        <v>8.5</v>
      </c>
      <c r="TI55" s="17">
        <v>9.7650000000000006</v>
      </c>
      <c r="TJ55" s="17">
        <v>9.7650000000000006</v>
      </c>
      <c r="TK55" s="17">
        <v>-1.2649999999999999</v>
      </c>
      <c r="TL55" s="17">
        <v>0</v>
      </c>
      <c r="TM55" s="17"/>
      <c r="TN55" s="17"/>
      <c r="TO55" s="17">
        <v>0</v>
      </c>
      <c r="TP55" s="17">
        <v>15.8</v>
      </c>
      <c r="TQ55" s="17">
        <v>25.504000000000001</v>
      </c>
      <c r="TR55" s="17">
        <v>25.504000000000001</v>
      </c>
      <c r="TS55" s="17">
        <v>-9.7040000000000006</v>
      </c>
      <c r="TT55" s="17">
        <v>58.42</v>
      </c>
      <c r="TU55" s="17">
        <v>35.700000000000003</v>
      </c>
      <c r="TV55" s="17">
        <v>51.448</v>
      </c>
      <c r="TW55" s="17">
        <v>6.9720000000000004</v>
      </c>
      <c r="TX55" s="17">
        <v>1.7</v>
      </c>
      <c r="TY55" s="17">
        <v>1.3089999999999999</v>
      </c>
      <c r="TZ55" s="17">
        <v>1.3089999999999999</v>
      </c>
      <c r="UA55" s="17">
        <v>0.39100000000000001</v>
      </c>
      <c r="UB55" s="17">
        <v>1.5</v>
      </c>
      <c r="UC55" s="17">
        <v>2.2010000000000001</v>
      </c>
      <c r="UD55" s="17">
        <v>2.2010000000000001</v>
      </c>
      <c r="UE55" s="17">
        <v>-0.70099999999999996</v>
      </c>
      <c r="UF55" s="17">
        <v>0</v>
      </c>
      <c r="UG55" s="17"/>
      <c r="UH55" s="17"/>
      <c r="UI55" s="17">
        <v>0</v>
      </c>
      <c r="UJ55" s="17">
        <v>21</v>
      </c>
      <c r="UK55" s="17">
        <v>21</v>
      </c>
      <c r="UL55" s="17">
        <v>19.436350000000001</v>
      </c>
      <c r="UM55" s="17">
        <v>1.56365</v>
      </c>
      <c r="UN55" s="17">
        <v>8.1</v>
      </c>
      <c r="UO55" s="17">
        <v>8</v>
      </c>
      <c r="UP55" s="17">
        <v>8</v>
      </c>
      <c r="UQ55" s="17">
        <v>0.1</v>
      </c>
      <c r="UR55" s="17"/>
      <c r="US55" s="17"/>
      <c r="UT55" s="17"/>
      <c r="UU55" s="17">
        <v>0</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0</v>
      </c>
      <c r="VI55" s="17">
        <v>0.51800000000000002</v>
      </c>
      <c r="VJ55" s="17">
        <v>0.51800000000000002</v>
      </c>
      <c r="VK55" s="17">
        <v>-0.51800000000000002</v>
      </c>
      <c r="VL55" s="17">
        <v>0</v>
      </c>
      <c r="VM55" s="17"/>
      <c r="VN55" s="17"/>
      <c r="VO55" s="17">
        <v>0</v>
      </c>
      <c r="VP55" s="17">
        <v>0</v>
      </c>
      <c r="VQ55" s="17"/>
      <c r="VR55" s="17"/>
      <c r="VS55" s="17">
        <v>0</v>
      </c>
      <c r="VT55" s="17">
        <v>0</v>
      </c>
      <c r="VU55" s="17"/>
      <c r="VV55" s="17"/>
      <c r="VW55" s="17">
        <v>0</v>
      </c>
      <c r="VX55" s="17"/>
      <c r="VY55" s="17">
        <v>0.6</v>
      </c>
      <c r="VZ55" s="17">
        <v>0.6</v>
      </c>
      <c r="WA55" s="17">
        <v>-0.6</v>
      </c>
      <c r="WB55" s="17">
        <v>6.1</v>
      </c>
      <c r="WC55" s="17">
        <v>25.5</v>
      </c>
      <c r="WD55" s="17">
        <v>29.537500000000001</v>
      </c>
      <c r="WE55" s="17">
        <v>-23.4375</v>
      </c>
      <c r="WF55" s="17">
        <v>1.9</v>
      </c>
      <c r="WG55" s="17">
        <v>22.7</v>
      </c>
      <c r="WH55" s="17">
        <v>27.2</v>
      </c>
      <c r="WI55" s="17">
        <v>-25.3</v>
      </c>
      <c r="WJ55" s="17">
        <v>0</v>
      </c>
      <c r="WK55" s="17"/>
      <c r="WL55" s="17"/>
      <c r="WM55" s="17">
        <v>0</v>
      </c>
      <c r="WN55" s="17">
        <v>3.1</v>
      </c>
      <c r="WO55" s="17">
        <v>4.2</v>
      </c>
      <c r="WP55" s="17">
        <v>4.2</v>
      </c>
      <c r="WQ55" s="17">
        <v>-1.1000000000000001</v>
      </c>
      <c r="WR55" s="17">
        <v>2.2999999999999998</v>
      </c>
      <c r="WS55" s="17">
        <v>2.4</v>
      </c>
      <c r="WT55" s="17">
        <v>2.4</v>
      </c>
      <c r="WU55" s="17">
        <v>-0.1</v>
      </c>
      <c r="WV55" s="17">
        <v>2.4</v>
      </c>
      <c r="WW55" s="17">
        <v>2.4</v>
      </c>
      <c r="WX55" s="17">
        <v>2.4</v>
      </c>
      <c r="WY55" s="17">
        <v>0</v>
      </c>
      <c r="WZ55" s="17">
        <v>1.6</v>
      </c>
      <c r="XA55" s="17">
        <v>2.8</v>
      </c>
      <c r="XB55" s="17">
        <v>2.8</v>
      </c>
      <c r="XC55" s="17">
        <v>-1.2</v>
      </c>
      <c r="XD55" s="17">
        <v>0</v>
      </c>
      <c r="XE55" s="17"/>
      <c r="XF55" s="17"/>
      <c r="XG55" s="17">
        <v>0</v>
      </c>
      <c r="XH55" s="17">
        <v>6.5</v>
      </c>
      <c r="XI55" s="17">
        <v>7.8</v>
      </c>
      <c r="XJ55" s="17">
        <v>7.8</v>
      </c>
      <c r="XK55" s="17">
        <v>-1.3</v>
      </c>
      <c r="XL55" s="17">
        <v>20</v>
      </c>
      <c r="XM55" s="17">
        <v>19.241980000000002</v>
      </c>
      <c r="XN55" s="17">
        <v>19.241980000000002</v>
      </c>
      <c r="XO55" s="17">
        <v>0.75802000000000003</v>
      </c>
      <c r="XP55" s="17">
        <v>20</v>
      </c>
      <c r="XQ55" s="17">
        <v>19.241980000000002</v>
      </c>
      <c r="XR55" s="17">
        <v>19.241980000000002</v>
      </c>
      <c r="XS55" s="17">
        <v>0.75802000000000003</v>
      </c>
      <c r="XT55" s="17">
        <v>4.5</v>
      </c>
      <c r="XU55" s="17"/>
      <c r="XV55" s="17"/>
      <c r="XW55" s="17">
        <v>4.5</v>
      </c>
      <c r="XX55" s="17"/>
      <c r="XY55" s="17"/>
      <c r="XZ55" s="17"/>
      <c r="YA55" s="17">
        <v>0</v>
      </c>
      <c r="YB55" s="17"/>
      <c r="YC55" s="17"/>
      <c r="YD55" s="17">
        <v>20</v>
      </c>
      <c r="YE55" s="17">
        <v>-20</v>
      </c>
      <c r="YF55" s="17">
        <v>16.5</v>
      </c>
      <c r="YG55" s="17">
        <v>14</v>
      </c>
      <c r="YH55" s="17">
        <v>14</v>
      </c>
      <c r="YI55" s="17">
        <v>2.5</v>
      </c>
      <c r="YJ55" s="17">
        <v>14.2</v>
      </c>
      <c r="YK55" s="17">
        <v>13</v>
      </c>
      <c r="YL55" s="17">
        <v>13</v>
      </c>
      <c r="YM55" s="17">
        <v>1.2</v>
      </c>
      <c r="YN55" s="17">
        <v>5.2</v>
      </c>
      <c r="YO55" s="17">
        <v>7.95</v>
      </c>
      <c r="YP55" s="17">
        <v>7.95</v>
      </c>
      <c r="YQ55" s="17">
        <v>-2.75</v>
      </c>
      <c r="YR55" s="17">
        <v>10.5</v>
      </c>
      <c r="YS55" s="17">
        <v>11</v>
      </c>
      <c r="YT55" s="17">
        <v>11</v>
      </c>
      <c r="YU55" s="17">
        <v>-0.5</v>
      </c>
      <c r="YV55" s="17">
        <v>21</v>
      </c>
      <c r="YW55" s="17">
        <v>20</v>
      </c>
      <c r="YX55" s="17">
        <v>20</v>
      </c>
      <c r="YY55" s="17">
        <v>1</v>
      </c>
    </row>
    <row r="56" spans="1:675" ht="24" customHeight="1" x14ac:dyDescent="0.25">
      <c r="A56" s="1"/>
      <c r="B56" s="18" t="s">
        <v>860</v>
      </c>
      <c r="C56" s="18" t="s">
        <v>72</v>
      </c>
      <c r="D56" s="19">
        <v>202.3</v>
      </c>
      <c r="E56" s="19">
        <v>203.40136000000001</v>
      </c>
      <c r="F56" s="19">
        <v>203.40136000000001</v>
      </c>
      <c r="G56" s="19">
        <v>-1.1013599999999999</v>
      </c>
      <c r="H56" s="19">
        <v>638.4</v>
      </c>
      <c r="I56" s="19">
        <v>600.09135000000003</v>
      </c>
      <c r="J56" s="19">
        <v>629.11312999999996</v>
      </c>
      <c r="K56" s="19">
        <v>9.2868700000000004</v>
      </c>
      <c r="L56" s="19">
        <v>214.3</v>
      </c>
      <c r="M56" s="19">
        <v>195.4101</v>
      </c>
      <c r="N56" s="19">
        <v>204.86058</v>
      </c>
      <c r="O56" s="19">
        <v>9.4394200000000001</v>
      </c>
      <c r="P56" s="19"/>
      <c r="Q56" s="19"/>
      <c r="R56" s="19"/>
      <c r="S56" s="19">
        <v>0</v>
      </c>
      <c r="T56" s="19"/>
      <c r="U56" s="19"/>
      <c r="V56" s="19"/>
      <c r="W56" s="19">
        <v>0</v>
      </c>
      <c r="X56" s="19">
        <v>90.1</v>
      </c>
      <c r="Y56" s="19">
        <v>91.867829999999998</v>
      </c>
      <c r="Z56" s="19">
        <v>91.867829999999998</v>
      </c>
      <c r="AA56" s="19">
        <v>-1.76783</v>
      </c>
      <c r="AB56" s="19">
        <v>241.6</v>
      </c>
      <c r="AC56" s="19">
        <v>242</v>
      </c>
      <c r="AD56" s="19">
        <v>242</v>
      </c>
      <c r="AE56" s="19">
        <v>-0.4</v>
      </c>
      <c r="AF56" s="19">
        <v>27.3</v>
      </c>
      <c r="AG56" s="19">
        <v>51.013089999999998</v>
      </c>
      <c r="AH56" s="19"/>
      <c r="AI56" s="19">
        <v>27.3</v>
      </c>
      <c r="AJ56" s="19"/>
      <c r="AK56" s="19"/>
      <c r="AL56" s="19"/>
      <c r="AM56" s="19">
        <v>0</v>
      </c>
      <c r="AN56" s="19">
        <v>175.9</v>
      </c>
      <c r="AO56" s="19">
        <v>189.64879999999999</v>
      </c>
      <c r="AP56" s="19">
        <v>189.25403</v>
      </c>
      <c r="AQ56" s="19">
        <v>-13.35403</v>
      </c>
      <c r="AR56" s="19">
        <v>197.7</v>
      </c>
      <c r="AS56" s="19">
        <v>189.64879999999999</v>
      </c>
      <c r="AT56" s="19">
        <v>189.25403</v>
      </c>
      <c r="AU56" s="19">
        <v>8.4459700000000009</v>
      </c>
      <c r="AV56" s="19">
        <v>0</v>
      </c>
      <c r="AW56" s="19"/>
      <c r="AX56" s="19"/>
      <c r="AY56" s="19">
        <v>0</v>
      </c>
      <c r="AZ56" s="19">
        <v>191.4</v>
      </c>
      <c r="BA56" s="19">
        <v>190.21832000000001</v>
      </c>
      <c r="BB56" s="19">
        <v>189.82236</v>
      </c>
      <c r="BC56" s="19">
        <v>1.5776399999999999</v>
      </c>
      <c r="BD56" s="19">
        <v>204.1</v>
      </c>
      <c r="BE56" s="19">
        <v>207.24285</v>
      </c>
      <c r="BF56" s="19">
        <v>207.24285</v>
      </c>
      <c r="BG56" s="19">
        <v>-3.1428500000000001</v>
      </c>
      <c r="BH56" s="19">
        <v>107.7</v>
      </c>
      <c r="BI56" s="19">
        <v>103.93259999999999</v>
      </c>
      <c r="BJ56" s="19">
        <v>103.93259999999999</v>
      </c>
      <c r="BK56" s="19">
        <v>3.7673999999999999</v>
      </c>
      <c r="BL56" s="19">
        <v>473.2</v>
      </c>
      <c r="BM56" s="19">
        <v>557.29155000000003</v>
      </c>
      <c r="BN56" s="19">
        <v>566.08941000000004</v>
      </c>
      <c r="BO56" s="19">
        <v>-92.889409999999998</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c r="CG56" s="19"/>
      <c r="CH56" s="19"/>
      <c r="CI56" s="19">
        <v>0</v>
      </c>
      <c r="CJ56" s="19">
        <v>168.8</v>
      </c>
      <c r="CK56" s="19">
        <v>164.06706</v>
      </c>
      <c r="CL56" s="19">
        <v>164.06706</v>
      </c>
      <c r="CM56" s="19">
        <v>4.7329400000000001</v>
      </c>
      <c r="CN56" s="19">
        <v>7.4</v>
      </c>
      <c r="CO56" s="19">
        <v>7.4306799999999997</v>
      </c>
      <c r="CP56" s="19">
        <v>7.4306799999999997</v>
      </c>
      <c r="CQ56" s="19">
        <v>-3.0679999999999999E-2</v>
      </c>
      <c r="CR56" s="19">
        <v>5.4</v>
      </c>
      <c r="CS56" s="19">
        <v>4.0787899999999997</v>
      </c>
      <c r="CT56" s="19">
        <v>4.0787899999999997</v>
      </c>
      <c r="CU56" s="19">
        <v>1.32121</v>
      </c>
      <c r="CV56" s="19">
        <v>13.8</v>
      </c>
      <c r="CW56" s="19">
        <v>22.410769999999999</v>
      </c>
      <c r="CX56" s="19"/>
      <c r="CY56" s="19">
        <v>13.8</v>
      </c>
      <c r="CZ56" s="19">
        <v>4.9000000000000004</v>
      </c>
      <c r="DA56" s="19">
        <v>6.8787000000000003</v>
      </c>
      <c r="DB56" s="19">
        <v>6.8787000000000003</v>
      </c>
      <c r="DC56" s="19">
        <v>-1.9786999999999999</v>
      </c>
      <c r="DD56" s="19"/>
      <c r="DE56" s="19"/>
      <c r="DF56" s="19"/>
      <c r="DG56" s="19">
        <v>0</v>
      </c>
      <c r="DH56" s="19">
        <v>143</v>
      </c>
      <c r="DI56" s="19">
        <v>142.44412</v>
      </c>
      <c r="DJ56" s="19">
        <v>142.44412</v>
      </c>
      <c r="DK56" s="19">
        <v>0.55588000000000004</v>
      </c>
      <c r="DL56" s="19"/>
      <c r="DM56" s="19"/>
      <c r="DN56" s="19"/>
      <c r="DO56" s="19">
        <v>0</v>
      </c>
      <c r="DP56" s="19"/>
      <c r="DQ56" s="19"/>
      <c r="DR56" s="19"/>
      <c r="DS56" s="19">
        <v>0</v>
      </c>
      <c r="DT56" s="19"/>
      <c r="DU56" s="19"/>
      <c r="DV56" s="19"/>
      <c r="DW56" s="19">
        <v>0</v>
      </c>
      <c r="DX56" s="19"/>
      <c r="DY56" s="19"/>
      <c r="DZ56" s="19"/>
      <c r="EA56" s="19">
        <v>0</v>
      </c>
      <c r="EB56" s="19">
        <v>110.4</v>
      </c>
      <c r="EC56" s="19">
        <v>112.46647</v>
      </c>
      <c r="ED56" s="19">
        <v>112.46647</v>
      </c>
      <c r="EE56" s="19">
        <v>-2.0664699999999998</v>
      </c>
      <c r="EF56" s="19">
        <v>131.19999999999999</v>
      </c>
      <c r="EG56" s="19">
        <v>130.92196000000001</v>
      </c>
      <c r="EH56" s="19">
        <v>130.92196000000001</v>
      </c>
      <c r="EI56" s="19">
        <v>0.27804000000000001</v>
      </c>
      <c r="EJ56" s="19"/>
      <c r="EK56" s="19"/>
      <c r="EL56" s="19"/>
      <c r="EM56" s="19">
        <v>0</v>
      </c>
      <c r="EN56" s="19"/>
      <c r="EO56" s="19"/>
      <c r="EP56" s="19"/>
      <c r="EQ56" s="19">
        <v>0</v>
      </c>
      <c r="ER56" s="19"/>
      <c r="ES56" s="19"/>
      <c r="ET56" s="19"/>
      <c r="EU56" s="19">
        <v>0</v>
      </c>
      <c r="EV56" s="19">
        <v>6.5</v>
      </c>
      <c r="EW56" s="19">
        <v>6.39</v>
      </c>
      <c r="EX56" s="19">
        <v>6.39</v>
      </c>
      <c r="EY56" s="19">
        <v>0.11</v>
      </c>
      <c r="EZ56" s="19">
        <v>417.3</v>
      </c>
      <c r="FA56" s="19">
        <v>449.28086000000002</v>
      </c>
      <c r="FB56" s="19">
        <v>449.28086000000002</v>
      </c>
      <c r="FC56" s="19">
        <v>-31.98086</v>
      </c>
      <c r="FD56" s="19">
        <v>81.3</v>
      </c>
      <c r="FE56" s="19">
        <v>81.635570000000001</v>
      </c>
      <c r="FF56" s="19">
        <v>81.635570000000001</v>
      </c>
      <c r="FG56" s="19">
        <v>-0.33556999999999998</v>
      </c>
      <c r="FH56" s="19">
        <v>122.8</v>
      </c>
      <c r="FI56" s="19">
        <v>142.04259999999999</v>
      </c>
      <c r="FJ56" s="19">
        <v>142.04259999999999</v>
      </c>
      <c r="FK56" s="19">
        <v>-19.242599999999999</v>
      </c>
      <c r="FL56" s="19">
        <v>41.6</v>
      </c>
      <c r="FM56" s="19">
        <v>41.89893</v>
      </c>
      <c r="FN56" s="19">
        <v>41.89893</v>
      </c>
      <c r="FO56" s="19">
        <v>-0.29892999999999997</v>
      </c>
      <c r="FP56" s="19">
        <v>18.3413</v>
      </c>
      <c r="FQ56" s="19">
        <v>19.21088</v>
      </c>
      <c r="FR56" s="19">
        <v>19.21088</v>
      </c>
      <c r="FS56" s="19">
        <v>-0.86958000000000002</v>
      </c>
      <c r="FT56" s="19">
        <v>18.899999999999999</v>
      </c>
      <c r="FU56" s="19">
        <v>18.46453</v>
      </c>
      <c r="FV56" s="19">
        <v>18.46453</v>
      </c>
      <c r="FW56" s="19">
        <v>0.43547000000000002</v>
      </c>
      <c r="FX56" s="19">
        <v>92.1</v>
      </c>
      <c r="FY56" s="19">
        <v>87.773570000000007</v>
      </c>
      <c r="FZ56" s="19">
        <v>87.773570000000007</v>
      </c>
      <c r="GA56" s="19">
        <v>4.3264300000000002</v>
      </c>
      <c r="GB56" s="19">
        <v>178.9</v>
      </c>
      <c r="GC56" s="19">
        <v>185.82039</v>
      </c>
      <c r="GD56" s="19">
        <v>174.42857000000001</v>
      </c>
      <c r="GE56" s="19">
        <v>4.4714299999999998</v>
      </c>
      <c r="GF56" s="19">
        <v>179</v>
      </c>
      <c r="GG56" s="19">
        <v>185.82039</v>
      </c>
      <c r="GH56" s="19">
        <v>174.42857000000001</v>
      </c>
      <c r="GI56" s="19">
        <v>4.5714300000000003</v>
      </c>
      <c r="GJ56" s="19">
        <v>183.8</v>
      </c>
      <c r="GK56" s="19">
        <v>186.37841</v>
      </c>
      <c r="GL56" s="19">
        <v>174.95238000000001</v>
      </c>
      <c r="GM56" s="19">
        <v>8.8476199999999992</v>
      </c>
      <c r="GN56" s="19">
        <v>106.3</v>
      </c>
      <c r="GO56" s="19">
        <v>110.48202000000001</v>
      </c>
      <c r="GP56" s="19">
        <v>110.48202000000001</v>
      </c>
      <c r="GQ56" s="19">
        <v>-4.1820199999999996</v>
      </c>
      <c r="GR56" s="19">
        <v>46</v>
      </c>
      <c r="GS56" s="19">
        <v>47.082599999999999</v>
      </c>
      <c r="GT56" s="19">
        <v>47.082599999999999</v>
      </c>
      <c r="GU56" s="19">
        <v>-1.0826</v>
      </c>
      <c r="GV56" s="19"/>
      <c r="GW56" s="19"/>
      <c r="GX56" s="19">
        <v>39.381999999999998</v>
      </c>
      <c r="GY56" s="19">
        <v>-39.381999999999998</v>
      </c>
      <c r="GZ56" s="19">
        <v>3.8</v>
      </c>
      <c r="HA56" s="19"/>
      <c r="HB56" s="19"/>
      <c r="HC56" s="19">
        <v>3.8</v>
      </c>
      <c r="HD56" s="19">
        <v>31.2</v>
      </c>
      <c r="HE56" s="19">
        <v>33.515149999999998</v>
      </c>
      <c r="HF56" s="19">
        <v>33.515149999999998</v>
      </c>
      <c r="HG56" s="19">
        <v>-2.31515</v>
      </c>
      <c r="HH56" s="19">
        <v>135.5</v>
      </c>
      <c r="HI56" s="19">
        <v>164.13149000000001</v>
      </c>
      <c r="HJ56" s="19">
        <v>174.55948000000001</v>
      </c>
      <c r="HK56" s="19">
        <v>-39.059480000000001</v>
      </c>
      <c r="HL56" s="19"/>
      <c r="HM56" s="19"/>
      <c r="HN56" s="19"/>
      <c r="HO56" s="19">
        <v>0</v>
      </c>
      <c r="HP56" s="19"/>
      <c r="HQ56" s="19"/>
      <c r="HR56" s="19"/>
      <c r="HS56" s="19">
        <v>0</v>
      </c>
      <c r="HT56" s="19">
        <v>94.7</v>
      </c>
      <c r="HU56" s="19">
        <v>95.545190000000005</v>
      </c>
      <c r="HV56" s="19">
        <v>84.684330000000003</v>
      </c>
      <c r="HW56" s="19">
        <v>10.01567</v>
      </c>
      <c r="HX56" s="19"/>
      <c r="HY56" s="19"/>
      <c r="HZ56" s="19"/>
      <c r="IA56" s="19">
        <v>0</v>
      </c>
      <c r="IB56" s="19"/>
      <c r="IC56" s="19"/>
      <c r="ID56" s="19"/>
      <c r="IE56" s="19">
        <v>0</v>
      </c>
      <c r="IF56" s="19">
        <v>44.9</v>
      </c>
      <c r="IG56" s="19">
        <v>45.265309999999999</v>
      </c>
      <c r="IH56" s="19"/>
      <c r="II56" s="19">
        <v>44.9</v>
      </c>
      <c r="IJ56" s="19"/>
      <c r="IK56" s="19"/>
      <c r="IL56" s="19"/>
      <c r="IM56" s="19">
        <v>0</v>
      </c>
      <c r="IN56" s="19"/>
      <c r="IO56" s="19"/>
      <c r="IP56" s="19"/>
      <c r="IQ56" s="19">
        <v>0</v>
      </c>
      <c r="IR56" s="19"/>
      <c r="IS56" s="19"/>
      <c r="IT56" s="19"/>
      <c r="IU56" s="19">
        <v>0</v>
      </c>
      <c r="IV56" s="19">
        <v>83.8</v>
      </c>
      <c r="IW56" s="19">
        <v>126.84735999999999</v>
      </c>
      <c r="IX56" s="19">
        <v>132.83837</v>
      </c>
      <c r="IY56" s="19">
        <v>-49.03837</v>
      </c>
      <c r="IZ56" s="19">
        <v>82.9</v>
      </c>
      <c r="JA56" s="19"/>
      <c r="JB56" s="19"/>
      <c r="JC56" s="19">
        <v>82.9</v>
      </c>
      <c r="JD56" s="19">
        <v>63.7</v>
      </c>
      <c r="JE56" s="19"/>
      <c r="JF56" s="19"/>
      <c r="JG56" s="19">
        <v>63.7</v>
      </c>
      <c r="JH56" s="19">
        <v>169.4</v>
      </c>
      <c r="JI56" s="19"/>
      <c r="JJ56" s="19"/>
      <c r="JK56" s="19">
        <v>169.4</v>
      </c>
      <c r="JL56" s="19"/>
      <c r="JM56" s="19"/>
      <c r="JN56" s="19"/>
      <c r="JO56" s="19">
        <v>0</v>
      </c>
      <c r="JP56" s="19">
        <v>71.8</v>
      </c>
      <c r="JQ56" s="19">
        <v>73.590999999999994</v>
      </c>
      <c r="JR56" s="19">
        <v>73.590999999999994</v>
      </c>
      <c r="JS56" s="19">
        <v>-1.7909999999999999</v>
      </c>
      <c r="JT56" s="19">
        <v>35.200000000000003</v>
      </c>
      <c r="JU56" s="19">
        <v>36.905999999999999</v>
      </c>
      <c r="JV56" s="19">
        <v>36.905999999999999</v>
      </c>
      <c r="JW56" s="19">
        <v>-1.706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c r="KT56" s="19"/>
      <c r="KU56" s="19">
        <v>0</v>
      </c>
      <c r="KV56" s="19">
        <v>2.1</v>
      </c>
      <c r="KW56" s="19">
        <v>4.1132999999999997</v>
      </c>
      <c r="KX56" s="19">
        <v>4.1132999999999997</v>
      </c>
      <c r="KY56" s="19">
        <v>-2.0133000000000001</v>
      </c>
      <c r="KZ56" s="19">
        <v>176.8</v>
      </c>
      <c r="LA56" s="19">
        <v>227.57566</v>
      </c>
      <c r="LB56" s="19">
        <v>227.57566</v>
      </c>
      <c r="LC56" s="19">
        <v>-50.775660000000002</v>
      </c>
      <c r="LD56" s="19">
        <v>76.5</v>
      </c>
      <c r="LE56" s="19">
        <v>125.8177</v>
      </c>
      <c r="LF56" s="19">
        <v>125.8177</v>
      </c>
      <c r="LG56" s="19">
        <v>-49.317700000000002</v>
      </c>
      <c r="LH56" s="19">
        <v>55.9</v>
      </c>
      <c r="LI56" s="19">
        <v>67.199219999999997</v>
      </c>
      <c r="LJ56" s="19">
        <v>67.199219999999997</v>
      </c>
      <c r="LK56" s="19">
        <v>-11.29922</v>
      </c>
      <c r="LL56" s="19">
        <v>78.3</v>
      </c>
      <c r="LM56" s="19">
        <v>78.567999999999998</v>
      </c>
      <c r="LN56" s="19">
        <v>78.567999999999998</v>
      </c>
      <c r="LO56" s="19">
        <v>-0.26800000000000002</v>
      </c>
      <c r="LP56" s="19"/>
      <c r="LQ56" s="19">
        <v>29.980560000000001</v>
      </c>
      <c r="LR56" s="19">
        <v>29.980560000000001</v>
      </c>
      <c r="LS56" s="19">
        <v>-29.980560000000001</v>
      </c>
      <c r="LT56" s="19">
        <v>0</v>
      </c>
      <c r="LU56" s="19"/>
      <c r="LV56" s="19"/>
      <c r="LW56" s="19">
        <v>0</v>
      </c>
      <c r="LX56" s="19">
        <v>32.1</v>
      </c>
      <c r="LY56" s="19"/>
      <c r="LZ56" s="19"/>
      <c r="MA56" s="19">
        <v>32.1</v>
      </c>
      <c r="MB56" s="19">
        <v>0</v>
      </c>
      <c r="MC56" s="19"/>
      <c r="MD56" s="19"/>
      <c r="ME56" s="19">
        <v>0</v>
      </c>
      <c r="MF56" s="19">
        <v>138.5</v>
      </c>
      <c r="MG56" s="19">
        <v>138.54471000000001</v>
      </c>
      <c r="MH56" s="19">
        <v>138.54471000000001</v>
      </c>
      <c r="MI56" s="19">
        <v>-4.471E-2</v>
      </c>
      <c r="MJ56" s="19"/>
      <c r="MK56" s="19"/>
      <c r="ML56" s="19"/>
      <c r="MM56" s="19">
        <v>0</v>
      </c>
      <c r="MN56" s="19">
        <v>65.599999999999994</v>
      </c>
      <c r="MO56" s="19">
        <v>69.480379999999997</v>
      </c>
      <c r="MP56" s="19">
        <v>69.480379999999997</v>
      </c>
      <c r="MQ56" s="19">
        <v>-3.8803800000000002</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205.9</v>
      </c>
      <c r="NM56" s="19">
        <v>206.49084999999999</v>
      </c>
      <c r="NN56" s="19">
        <v>206.49084999999999</v>
      </c>
      <c r="NO56" s="19">
        <v>-0.59084999999999999</v>
      </c>
      <c r="NP56" s="19">
        <v>99.1</v>
      </c>
      <c r="NQ56" s="19">
        <v>103.55547</v>
      </c>
      <c r="NR56" s="19">
        <v>103.55547</v>
      </c>
      <c r="NS56" s="19">
        <v>-4.45547</v>
      </c>
      <c r="NT56" s="19"/>
      <c r="NU56" s="19"/>
      <c r="NV56" s="19">
        <v>3.4627500000000002</v>
      </c>
      <c r="NW56" s="19">
        <v>-3.4627500000000002</v>
      </c>
      <c r="NX56" s="19">
        <v>5</v>
      </c>
      <c r="NY56" s="19"/>
      <c r="NZ56" s="19">
        <v>3.6327500000000001</v>
      </c>
      <c r="OA56" s="19">
        <v>1.3672500000000001</v>
      </c>
      <c r="OB56" s="19">
        <v>20</v>
      </c>
      <c r="OC56" s="19">
        <v>20</v>
      </c>
      <c r="OD56" s="19">
        <v>17.492709999999999</v>
      </c>
      <c r="OE56" s="19">
        <v>2.5072899999999998</v>
      </c>
      <c r="OF56" s="19">
        <v>0</v>
      </c>
      <c r="OG56" s="19"/>
      <c r="OH56" s="19"/>
      <c r="OI56" s="19">
        <v>0</v>
      </c>
      <c r="OJ56" s="19">
        <v>82</v>
      </c>
      <c r="OK56" s="19">
        <v>65.5</v>
      </c>
      <c r="OL56" s="19">
        <v>61.999000000000002</v>
      </c>
      <c r="OM56" s="19">
        <v>20.001000000000001</v>
      </c>
      <c r="ON56" s="19">
        <v>0</v>
      </c>
      <c r="OO56" s="19"/>
      <c r="OP56" s="19"/>
      <c r="OQ56" s="19">
        <v>0</v>
      </c>
      <c r="OR56" s="19">
        <v>0</v>
      </c>
      <c r="OS56" s="19"/>
      <c r="OT56" s="19"/>
      <c r="OU56" s="19">
        <v>0</v>
      </c>
      <c r="OV56" s="19">
        <v>0</v>
      </c>
      <c r="OW56" s="19"/>
      <c r="OX56" s="19"/>
      <c r="OY56" s="19">
        <v>0</v>
      </c>
      <c r="OZ56" s="19">
        <v>20.399999999999999</v>
      </c>
      <c r="PA56" s="19">
        <v>19.436350000000001</v>
      </c>
      <c r="PB56" s="19">
        <v>19.436350000000001</v>
      </c>
      <c r="PC56" s="19">
        <v>0.96365000000000001</v>
      </c>
      <c r="PD56" s="19">
        <v>10</v>
      </c>
      <c r="PE56" s="19">
        <v>9.9830000000000005</v>
      </c>
      <c r="PF56" s="19">
        <v>9.9830000000000005</v>
      </c>
      <c r="PG56" s="19">
        <v>1.7000000000000001E-2</v>
      </c>
      <c r="PH56" s="19">
        <v>5.4</v>
      </c>
      <c r="PI56" s="19">
        <v>5.67</v>
      </c>
      <c r="PJ56" s="19">
        <v>5.67</v>
      </c>
      <c r="PK56" s="19">
        <v>-0.27</v>
      </c>
      <c r="PL56" s="19">
        <v>0</v>
      </c>
      <c r="PM56" s="19"/>
      <c r="PN56" s="19"/>
      <c r="PO56" s="19">
        <v>0</v>
      </c>
      <c r="PP56" s="19">
        <v>0</v>
      </c>
      <c r="PQ56" s="19"/>
      <c r="PR56" s="19"/>
      <c r="PS56" s="19">
        <v>0</v>
      </c>
      <c r="PT56" s="19">
        <v>2.2000000000000002</v>
      </c>
      <c r="PU56" s="19">
        <v>2</v>
      </c>
      <c r="PV56" s="19">
        <v>2</v>
      </c>
      <c r="PW56" s="19">
        <v>0.2</v>
      </c>
      <c r="PX56" s="19"/>
      <c r="PY56" s="19"/>
      <c r="PZ56" s="19"/>
      <c r="QA56" s="19">
        <v>0</v>
      </c>
      <c r="QB56" s="19">
        <v>5.0999999999999996</v>
      </c>
      <c r="QC56" s="19">
        <v>5</v>
      </c>
      <c r="QD56" s="19">
        <v>5</v>
      </c>
      <c r="QE56" s="19">
        <v>0.1</v>
      </c>
      <c r="QF56" s="19">
        <v>20.3</v>
      </c>
      <c r="QG56" s="19">
        <v>20.274049999999999</v>
      </c>
      <c r="QH56" s="19">
        <v>20.274049999999999</v>
      </c>
      <c r="QI56" s="19">
        <v>2.5950000000000001E-2</v>
      </c>
      <c r="QJ56" s="19">
        <v>20</v>
      </c>
      <c r="QK56" s="19">
        <v>19.436350000000001</v>
      </c>
      <c r="QL56" s="19">
        <v>19.436350000000001</v>
      </c>
      <c r="QM56" s="19">
        <v>0.56364999999999998</v>
      </c>
      <c r="QN56" s="19">
        <v>18.8</v>
      </c>
      <c r="QO56" s="19">
        <v>17.492709999999999</v>
      </c>
      <c r="QP56" s="19">
        <v>17.492709999999999</v>
      </c>
      <c r="QQ56" s="19">
        <v>1.3072900000000001</v>
      </c>
      <c r="QR56" s="19">
        <v>3.4</v>
      </c>
      <c r="QS56" s="19">
        <v>3.5</v>
      </c>
      <c r="QT56" s="19">
        <v>3.5</v>
      </c>
      <c r="QU56" s="19">
        <v>-0.1</v>
      </c>
      <c r="QV56" s="19">
        <v>18.100000000000001</v>
      </c>
      <c r="QW56" s="19">
        <v>17.881440000000001</v>
      </c>
      <c r="QX56" s="19">
        <v>17.881440000000001</v>
      </c>
      <c r="QY56" s="19">
        <v>0.21856</v>
      </c>
      <c r="QZ56" s="19">
        <v>0</v>
      </c>
      <c r="RA56" s="19"/>
      <c r="RB56" s="19"/>
      <c r="RC56" s="19">
        <v>0</v>
      </c>
      <c r="RD56" s="19">
        <v>0</v>
      </c>
      <c r="RE56" s="19"/>
      <c r="RF56" s="19"/>
      <c r="RG56" s="19">
        <v>0</v>
      </c>
      <c r="RH56" s="19">
        <v>16.399999999999999</v>
      </c>
      <c r="RI56" s="19">
        <v>15.259</v>
      </c>
      <c r="RJ56" s="19">
        <v>15.259</v>
      </c>
      <c r="RK56" s="19">
        <v>1.141</v>
      </c>
      <c r="RL56" s="19">
        <v>33.5</v>
      </c>
      <c r="RM56" s="19">
        <v>35.6</v>
      </c>
      <c r="RN56" s="19">
        <v>42.533000000000001</v>
      </c>
      <c r="RO56" s="19">
        <v>-9.0329999999999995</v>
      </c>
      <c r="RP56" s="19">
        <v>0</v>
      </c>
      <c r="RQ56" s="19"/>
      <c r="RR56" s="19"/>
      <c r="RS56" s="19">
        <v>0</v>
      </c>
      <c r="RT56" s="19">
        <v>3.1</v>
      </c>
      <c r="RU56" s="19">
        <v>3.2010000000000001</v>
      </c>
      <c r="RV56" s="19">
        <v>3.2010000000000001</v>
      </c>
      <c r="RW56" s="19">
        <v>-0.10100000000000001</v>
      </c>
      <c r="RX56" s="19">
        <v>13.4</v>
      </c>
      <c r="RY56" s="19">
        <v>19.792000000000002</v>
      </c>
      <c r="RZ56" s="19">
        <v>19.792000000000002</v>
      </c>
      <c r="SA56" s="19">
        <v>-6.3920000000000003</v>
      </c>
      <c r="SB56" s="19">
        <v>3.2</v>
      </c>
      <c r="SC56" s="19">
        <v>2</v>
      </c>
      <c r="SD56" s="19">
        <v>2</v>
      </c>
      <c r="SE56" s="19">
        <v>1.2</v>
      </c>
      <c r="SF56" s="19"/>
      <c r="SG56" s="19"/>
      <c r="SH56" s="19"/>
      <c r="SI56" s="19">
        <v>0</v>
      </c>
      <c r="SJ56" s="19">
        <v>0</v>
      </c>
      <c r="SK56" s="19"/>
      <c r="SL56" s="19"/>
      <c r="SM56" s="19">
        <v>0</v>
      </c>
      <c r="SN56" s="19">
        <v>20</v>
      </c>
      <c r="SO56" s="19">
        <v>19.1448</v>
      </c>
      <c r="SP56" s="19">
        <v>19.1448</v>
      </c>
      <c r="SQ56" s="19">
        <v>0.85519999999999996</v>
      </c>
      <c r="SR56" s="19">
        <v>9.9</v>
      </c>
      <c r="SS56" s="19"/>
      <c r="ST56" s="19">
        <v>12.244899999999999</v>
      </c>
      <c r="SU56" s="19">
        <v>-2.3449</v>
      </c>
      <c r="SV56" s="19">
        <v>20.2</v>
      </c>
      <c r="SW56" s="19">
        <v>19.436350000000001</v>
      </c>
      <c r="SX56" s="19">
        <v>19.436350000000001</v>
      </c>
      <c r="SY56" s="19">
        <v>0.76365000000000005</v>
      </c>
      <c r="SZ56" s="19">
        <v>20.3</v>
      </c>
      <c r="TA56" s="19">
        <v>19.436350000000001</v>
      </c>
      <c r="TB56" s="19">
        <v>19.436350000000001</v>
      </c>
      <c r="TC56" s="19">
        <v>0.86365000000000003</v>
      </c>
      <c r="TD56" s="19">
        <v>8.1</v>
      </c>
      <c r="TE56" s="19">
        <v>13.496</v>
      </c>
      <c r="TF56" s="19">
        <v>13.496</v>
      </c>
      <c r="TG56" s="19">
        <v>-5.3959999999999999</v>
      </c>
      <c r="TH56" s="19">
        <v>7.7</v>
      </c>
      <c r="TI56" s="19">
        <v>10.125</v>
      </c>
      <c r="TJ56" s="19">
        <v>10.125</v>
      </c>
      <c r="TK56" s="19">
        <v>-2.4249999999999998</v>
      </c>
      <c r="TL56" s="19">
        <v>0</v>
      </c>
      <c r="TM56" s="19"/>
      <c r="TN56" s="19"/>
      <c r="TO56" s="19">
        <v>0</v>
      </c>
      <c r="TP56" s="19">
        <v>19.8</v>
      </c>
      <c r="TQ56" s="19">
        <v>22.786999999999999</v>
      </c>
      <c r="TR56" s="19">
        <v>22.786999999999999</v>
      </c>
      <c r="TS56" s="19">
        <v>-2.9870000000000001</v>
      </c>
      <c r="TT56" s="19">
        <v>52.36</v>
      </c>
      <c r="TU56" s="19">
        <v>31.2</v>
      </c>
      <c r="TV56" s="19">
        <v>46.939</v>
      </c>
      <c r="TW56" s="19">
        <v>5.4210000000000003</v>
      </c>
      <c r="TX56" s="19">
        <v>1.2</v>
      </c>
      <c r="TY56" s="19">
        <v>1.2410000000000001</v>
      </c>
      <c r="TZ56" s="19">
        <v>1.2410000000000001</v>
      </c>
      <c r="UA56" s="19">
        <v>-4.1000000000000002E-2</v>
      </c>
      <c r="UB56" s="19">
        <v>0.7</v>
      </c>
      <c r="UC56" s="19">
        <v>2.2850000000000001</v>
      </c>
      <c r="UD56" s="19">
        <v>2.2850000000000001</v>
      </c>
      <c r="UE56" s="19">
        <v>-1.585</v>
      </c>
      <c r="UF56" s="19">
        <v>0</v>
      </c>
      <c r="UG56" s="19"/>
      <c r="UH56" s="19"/>
      <c r="UI56" s="19">
        <v>0</v>
      </c>
      <c r="UJ56" s="19">
        <v>21</v>
      </c>
      <c r="UK56" s="19">
        <v>21</v>
      </c>
      <c r="UL56" s="19">
        <v>19.436350000000001</v>
      </c>
      <c r="UM56" s="19">
        <v>1.56365</v>
      </c>
      <c r="UN56" s="19">
        <v>8.1</v>
      </c>
      <c r="UO56" s="19">
        <v>8</v>
      </c>
      <c r="UP56" s="19">
        <v>8</v>
      </c>
      <c r="UQ56" s="19">
        <v>0.1</v>
      </c>
      <c r="UR56" s="19"/>
      <c r="US56" s="19"/>
      <c r="UT56" s="19"/>
      <c r="UU56" s="19">
        <v>0</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0</v>
      </c>
      <c r="VI56" s="19">
        <v>0.65800000000000003</v>
      </c>
      <c r="VJ56" s="19">
        <v>0.65800000000000003</v>
      </c>
      <c r="VK56" s="19">
        <v>-0.65800000000000003</v>
      </c>
      <c r="VL56" s="19">
        <v>0</v>
      </c>
      <c r="VM56" s="19"/>
      <c r="VN56" s="19"/>
      <c r="VO56" s="19">
        <v>0</v>
      </c>
      <c r="VP56" s="19">
        <v>0</v>
      </c>
      <c r="VQ56" s="19"/>
      <c r="VR56" s="19"/>
      <c r="VS56" s="19">
        <v>0</v>
      </c>
      <c r="VT56" s="19">
        <v>0</v>
      </c>
      <c r="VU56" s="19"/>
      <c r="VV56" s="19"/>
      <c r="VW56" s="19">
        <v>0</v>
      </c>
      <c r="VX56" s="19"/>
      <c r="VY56" s="19">
        <v>0.6</v>
      </c>
      <c r="VZ56" s="19">
        <v>0.6</v>
      </c>
      <c r="WA56" s="19">
        <v>-0.6</v>
      </c>
      <c r="WB56" s="19">
        <v>3.1</v>
      </c>
      <c r="WC56" s="19">
        <v>20.8</v>
      </c>
      <c r="WD56" s="19">
        <v>28.05</v>
      </c>
      <c r="WE56" s="19">
        <v>-24.95</v>
      </c>
      <c r="WF56" s="19">
        <v>0.1</v>
      </c>
      <c r="WG56" s="19">
        <v>19.399999999999999</v>
      </c>
      <c r="WH56" s="19">
        <v>24</v>
      </c>
      <c r="WI56" s="19">
        <v>-23.9</v>
      </c>
      <c r="WJ56" s="19">
        <v>0</v>
      </c>
      <c r="WK56" s="19"/>
      <c r="WL56" s="19"/>
      <c r="WM56" s="19">
        <v>0</v>
      </c>
      <c r="WN56" s="19">
        <v>3.1</v>
      </c>
      <c r="WO56" s="19">
        <v>4.2</v>
      </c>
      <c r="WP56" s="19">
        <v>4.2</v>
      </c>
      <c r="WQ56" s="19">
        <v>-1.1000000000000001</v>
      </c>
      <c r="WR56" s="19">
        <v>2.2999999999999998</v>
      </c>
      <c r="WS56" s="19">
        <v>2.4</v>
      </c>
      <c r="WT56" s="19">
        <v>2.4</v>
      </c>
      <c r="WU56" s="19">
        <v>-0.1</v>
      </c>
      <c r="WV56" s="19">
        <v>2.4</v>
      </c>
      <c r="WW56" s="19">
        <v>2.4</v>
      </c>
      <c r="WX56" s="19">
        <v>2.4</v>
      </c>
      <c r="WY56" s="19">
        <v>0</v>
      </c>
      <c r="WZ56" s="19">
        <v>1.6</v>
      </c>
      <c r="XA56" s="19">
        <v>2.8</v>
      </c>
      <c r="XB56" s="19">
        <v>2.8</v>
      </c>
      <c r="XC56" s="19">
        <v>-1.2</v>
      </c>
      <c r="XD56" s="19">
        <v>0</v>
      </c>
      <c r="XE56" s="19"/>
      <c r="XF56" s="19"/>
      <c r="XG56" s="19">
        <v>0</v>
      </c>
      <c r="XH56" s="19">
        <v>6.4</v>
      </c>
      <c r="XI56" s="19">
        <v>7.8</v>
      </c>
      <c r="XJ56" s="19">
        <v>7.8</v>
      </c>
      <c r="XK56" s="19">
        <v>-1.4</v>
      </c>
      <c r="XL56" s="19">
        <v>19.8</v>
      </c>
      <c r="XM56" s="19">
        <v>19.241980000000002</v>
      </c>
      <c r="XN56" s="19">
        <v>19.241980000000002</v>
      </c>
      <c r="XO56" s="19">
        <v>0.55801999999999996</v>
      </c>
      <c r="XP56" s="19">
        <v>19.899999999999999</v>
      </c>
      <c r="XQ56" s="19">
        <v>19.241980000000002</v>
      </c>
      <c r="XR56" s="19">
        <v>19.241980000000002</v>
      </c>
      <c r="XS56" s="19">
        <v>0.65802000000000005</v>
      </c>
      <c r="XT56" s="19">
        <v>4.4000000000000004</v>
      </c>
      <c r="XU56" s="19"/>
      <c r="XV56" s="19"/>
      <c r="XW56" s="19">
        <v>4.4000000000000004</v>
      </c>
      <c r="XX56" s="19"/>
      <c r="XY56" s="19"/>
      <c r="XZ56" s="19"/>
      <c r="YA56" s="19">
        <v>0</v>
      </c>
      <c r="YB56" s="19"/>
      <c r="YC56" s="19"/>
      <c r="YD56" s="19">
        <v>20</v>
      </c>
      <c r="YE56" s="19">
        <v>-20</v>
      </c>
      <c r="YF56" s="19">
        <v>16.600000000000001</v>
      </c>
      <c r="YG56" s="19">
        <v>14</v>
      </c>
      <c r="YH56" s="19">
        <v>14</v>
      </c>
      <c r="YI56" s="19">
        <v>2.6</v>
      </c>
      <c r="YJ56" s="19">
        <v>14</v>
      </c>
      <c r="YK56" s="19">
        <v>13</v>
      </c>
      <c r="YL56" s="19">
        <v>13</v>
      </c>
      <c r="YM56" s="19">
        <v>1</v>
      </c>
      <c r="YN56" s="19">
        <v>5.9</v>
      </c>
      <c r="YO56" s="19">
        <v>7.95</v>
      </c>
      <c r="YP56" s="19">
        <v>7.95</v>
      </c>
      <c r="YQ56" s="19">
        <v>-2.0499999999999998</v>
      </c>
      <c r="YR56" s="19">
        <v>10.6</v>
      </c>
      <c r="YS56" s="19">
        <v>11</v>
      </c>
      <c r="YT56" s="19">
        <v>11</v>
      </c>
      <c r="YU56" s="19">
        <v>-0.4</v>
      </c>
      <c r="YV56" s="19">
        <v>20.8</v>
      </c>
      <c r="YW56" s="19">
        <v>20</v>
      </c>
      <c r="YX56" s="19">
        <v>20</v>
      </c>
      <c r="YY56" s="19">
        <v>0.8</v>
      </c>
    </row>
    <row r="57" spans="1:675" ht="24.95" customHeight="1" x14ac:dyDescent="0.25">
      <c r="A57" s="1"/>
      <c r="B57" s="202" t="s">
        <v>2846</v>
      </c>
      <c r="C57" s="203"/>
      <c r="D57" s="20">
        <v>4847.8</v>
      </c>
      <c r="E57" s="20">
        <v>4881.6326399999998</v>
      </c>
      <c r="F57" s="20">
        <v>4881.6326399999998</v>
      </c>
      <c r="G57" s="20"/>
      <c r="H57" s="20">
        <v>14982.45</v>
      </c>
      <c r="I57" s="20">
        <v>14692.4102</v>
      </c>
      <c r="J57" s="20">
        <v>15098.715120000001</v>
      </c>
      <c r="K57" s="20"/>
      <c r="L57" s="20">
        <v>4997.05</v>
      </c>
      <c r="M57" s="20">
        <v>4784.3472000000002</v>
      </c>
      <c r="N57" s="20">
        <v>4916.6539199999997</v>
      </c>
      <c r="O57" s="20"/>
      <c r="P57" s="20">
        <v>0</v>
      </c>
      <c r="Q57" s="20">
        <v>0</v>
      </c>
      <c r="R57" s="20">
        <v>0</v>
      </c>
      <c r="S57" s="20"/>
      <c r="T57" s="20">
        <v>0</v>
      </c>
      <c r="U57" s="20">
        <v>0</v>
      </c>
      <c r="V57" s="20">
        <v>0</v>
      </c>
      <c r="W57" s="20"/>
      <c r="X57" s="20">
        <v>2155.25</v>
      </c>
      <c r="Y57" s="20">
        <v>2204.8279200000002</v>
      </c>
      <c r="Z57" s="20">
        <v>2204.8279200000002</v>
      </c>
      <c r="AA57" s="20"/>
      <c r="AB57" s="20">
        <v>4698</v>
      </c>
      <c r="AC57" s="20">
        <v>5808</v>
      </c>
      <c r="AD57" s="20">
        <v>5808</v>
      </c>
      <c r="AE57" s="20"/>
      <c r="AF57" s="20">
        <v>762.9</v>
      </c>
      <c r="AG57" s="20">
        <v>628.48064999999997</v>
      </c>
      <c r="AH57" s="20">
        <v>0</v>
      </c>
      <c r="AI57" s="20"/>
      <c r="AJ57" s="20">
        <v>0</v>
      </c>
      <c r="AK57" s="20">
        <v>0</v>
      </c>
      <c r="AL57" s="20">
        <v>0</v>
      </c>
      <c r="AM57" s="20"/>
      <c r="AN57" s="20">
        <v>4063.95</v>
      </c>
      <c r="AO57" s="20">
        <v>4146.0541750000002</v>
      </c>
      <c r="AP57" s="20">
        <v>4028.991775</v>
      </c>
      <c r="AQ57" s="20"/>
      <c r="AR57" s="20">
        <v>4484.5</v>
      </c>
      <c r="AS57" s="20">
        <v>4146.0541750000002</v>
      </c>
      <c r="AT57" s="20">
        <v>4028.991775</v>
      </c>
      <c r="AU57" s="20"/>
      <c r="AV57" s="20">
        <v>12.05</v>
      </c>
      <c r="AW57" s="20">
        <v>0</v>
      </c>
      <c r="AX57" s="20">
        <v>0</v>
      </c>
      <c r="AY57" s="20"/>
      <c r="AZ57" s="20">
        <v>4436.25</v>
      </c>
      <c r="BA57" s="20">
        <v>4158.50486</v>
      </c>
      <c r="BB57" s="20">
        <v>4041.090905</v>
      </c>
      <c r="BC57" s="20"/>
      <c r="BD57" s="20">
        <v>4812.25</v>
      </c>
      <c r="BE57" s="20">
        <v>4973.8284000000003</v>
      </c>
      <c r="BF57" s="20">
        <v>4920.2394649999997</v>
      </c>
      <c r="BG57" s="20"/>
      <c r="BH57" s="20">
        <v>2551.6999999999998</v>
      </c>
      <c r="BI57" s="20">
        <v>2494.3824</v>
      </c>
      <c r="BJ57" s="20">
        <v>2467.50747</v>
      </c>
      <c r="BK57" s="20"/>
      <c r="BL57" s="20">
        <v>12061.65</v>
      </c>
      <c r="BM57" s="20">
        <v>12520.843269999999</v>
      </c>
      <c r="BN57" s="20">
        <v>12594.700785000001</v>
      </c>
      <c r="BO57" s="20"/>
      <c r="BP57" s="20">
        <v>245.25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3966.6</v>
      </c>
      <c r="CK57" s="20">
        <v>3937.6094400000002</v>
      </c>
      <c r="CL57" s="20">
        <v>3937.6094400000002</v>
      </c>
      <c r="CM57" s="20"/>
      <c r="CN57" s="20">
        <v>176.35</v>
      </c>
      <c r="CO57" s="20">
        <v>178.33632</v>
      </c>
      <c r="CP57" s="20">
        <v>178.33632</v>
      </c>
      <c r="CQ57" s="20"/>
      <c r="CR57" s="20">
        <v>129.44999999999999</v>
      </c>
      <c r="CS57" s="20">
        <v>97.890960000000007</v>
      </c>
      <c r="CT57" s="20">
        <v>97.890960000000007</v>
      </c>
      <c r="CU57" s="20"/>
      <c r="CV57" s="20">
        <v>244.4</v>
      </c>
      <c r="CW57" s="20">
        <v>312.26978500000001</v>
      </c>
      <c r="CX57" s="20">
        <v>181.34589</v>
      </c>
      <c r="CY57" s="20"/>
      <c r="CZ57" s="20">
        <v>67.3</v>
      </c>
      <c r="DA57" s="20">
        <v>130.6953</v>
      </c>
      <c r="DB57" s="20">
        <v>165.08879999999999</v>
      </c>
      <c r="DC57" s="20"/>
      <c r="DD57" s="20">
        <v>0</v>
      </c>
      <c r="DE57" s="20">
        <v>0</v>
      </c>
      <c r="DF57" s="20">
        <v>0</v>
      </c>
      <c r="DG57" s="20"/>
      <c r="DH57" s="20">
        <v>3426.85</v>
      </c>
      <c r="DI57" s="20">
        <v>3276.7845299999999</v>
      </c>
      <c r="DJ57" s="20">
        <v>2931.1731100000002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2647.6</v>
      </c>
      <c r="EC57" s="20">
        <v>2699.1952799999999</v>
      </c>
      <c r="ED57" s="20">
        <v>2699.1952799999999</v>
      </c>
      <c r="EE57" s="20"/>
      <c r="EF57" s="20">
        <v>4287.2</v>
      </c>
      <c r="EG57" s="20">
        <v>4269.83241</v>
      </c>
      <c r="EH57" s="20">
        <v>4319.7033799999999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10344.4</v>
      </c>
      <c r="FA57" s="20">
        <v>10388.571540000001</v>
      </c>
      <c r="FB57" s="20">
        <v>10388.571540000001</v>
      </c>
      <c r="FC57" s="20"/>
      <c r="FD57" s="20">
        <v>1933</v>
      </c>
      <c r="FE57" s="20">
        <v>1959.25368</v>
      </c>
      <c r="FF57" s="20">
        <v>1959.25368</v>
      </c>
      <c r="FG57" s="20"/>
      <c r="FH57" s="20">
        <v>3459.5</v>
      </c>
      <c r="FI57" s="20">
        <v>3522.6171549999999</v>
      </c>
      <c r="FJ57" s="20">
        <v>3529.4937049999999</v>
      </c>
      <c r="FK57" s="20"/>
      <c r="FL57" s="20">
        <v>1000.5</v>
      </c>
      <c r="FM57" s="20">
        <v>1005.5743199999999</v>
      </c>
      <c r="FN57" s="20">
        <v>1005.5743199999999</v>
      </c>
      <c r="FO57" s="20"/>
      <c r="FP57" s="20">
        <v>391.30230999999998</v>
      </c>
      <c r="FQ57" s="20">
        <v>461.06112000000002</v>
      </c>
      <c r="FR57" s="20">
        <v>461.06112000000002</v>
      </c>
      <c r="FS57" s="20"/>
      <c r="FT57" s="20">
        <v>186.75</v>
      </c>
      <c r="FU57" s="20">
        <v>295.42568499999999</v>
      </c>
      <c r="FV57" s="20">
        <v>443.14872000000003</v>
      </c>
      <c r="FW57" s="20"/>
      <c r="FX57" s="20">
        <v>2169.25</v>
      </c>
      <c r="FY57" s="20">
        <v>2106.5656800000002</v>
      </c>
      <c r="FZ57" s="20">
        <v>2106.5656800000002</v>
      </c>
      <c r="GA57" s="20"/>
      <c r="GB57" s="20">
        <v>3998.4</v>
      </c>
      <c r="GC57" s="20">
        <v>4155.9013150000001</v>
      </c>
      <c r="GD57" s="20">
        <v>4150.2054049999997</v>
      </c>
      <c r="GE57" s="20"/>
      <c r="GF57" s="20">
        <v>4006.95</v>
      </c>
      <c r="GG57" s="20">
        <v>4155.9013150000001</v>
      </c>
      <c r="GH57" s="20">
        <v>4150.2054049999997</v>
      </c>
      <c r="GI57" s="20"/>
      <c r="GJ57" s="20">
        <v>4246.3999999999996</v>
      </c>
      <c r="GK57" s="20">
        <v>4168.3815350000004</v>
      </c>
      <c r="GL57" s="20">
        <v>4162.6685200000002</v>
      </c>
      <c r="GM57" s="20"/>
      <c r="GN57" s="20">
        <v>2543.3000000000002</v>
      </c>
      <c r="GO57" s="20">
        <v>2651.5684799999999</v>
      </c>
      <c r="GP57" s="20">
        <v>2651.5684799999999</v>
      </c>
      <c r="GQ57" s="20"/>
      <c r="GR57" s="20">
        <v>1065.8</v>
      </c>
      <c r="GS57" s="20">
        <v>1102.4372100000001</v>
      </c>
      <c r="GT57" s="20">
        <v>1102.4372100000001</v>
      </c>
      <c r="GU57" s="20"/>
      <c r="GV57" s="20">
        <v>0</v>
      </c>
      <c r="GW57" s="20">
        <v>0</v>
      </c>
      <c r="GX57" s="20">
        <v>771.755</v>
      </c>
      <c r="GY57" s="20"/>
      <c r="GZ57" s="20">
        <v>91.2</v>
      </c>
      <c r="HA57" s="20">
        <v>0</v>
      </c>
      <c r="HB57" s="20">
        <v>0</v>
      </c>
      <c r="HC57" s="20"/>
      <c r="HD57" s="20">
        <v>718.05</v>
      </c>
      <c r="HE57" s="20">
        <v>737.33330000000001</v>
      </c>
      <c r="HF57" s="20">
        <v>804.36360000000002</v>
      </c>
      <c r="HG57" s="20"/>
      <c r="HH57" s="20">
        <v>3877.1</v>
      </c>
      <c r="HI57" s="20">
        <v>4027.1800199999998</v>
      </c>
      <c r="HJ57" s="20">
        <v>4021.4106649999999</v>
      </c>
      <c r="HK57" s="20"/>
      <c r="HL57" s="20">
        <v>0</v>
      </c>
      <c r="HM57" s="20">
        <v>0</v>
      </c>
      <c r="HN57" s="20">
        <v>0</v>
      </c>
      <c r="HO57" s="20"/>
      <c r="HP57" s="20">
        <v>0</v>
      </c>
      <c r="HQ57" s="20">
        <v>0</v>
      </c>
      <c r="HR57" s="20">
        <v>0</v>
      </c>
      <c r="HS57" s="20"/>
      <c r="HT57" s="20">
        <v>2162.9</v>
      </c>
      <c r="HU57" s="20">
        <v>2280.0010499999999</v>
      </c>
      <c r="HV57" s="20">
        <v>1756.2148400000001</v>
      </c>
      <c r="HW57" s="20"/>
      <c r="HX57" s="20">
        <v>0</v>
      </c>
      <c r="HY57" s="20">
        <v>0</v>
      </c>
      <c r="HZ57" s="20">
        <v>0</v>
      </c>
      <c r="IA57" s="20"/>
      <c r="IB57" s="20">
        <v>0</v>
      </c>
      <c r="IC57" s="20">
        <v>0</v>
      </c>
      <c r="ID57" s="20">
        <v>0</v>
      </c>
      <c r="IE57" s="20"/>
      <c r="IF57" s="20">
        <v>824.65</v>
      </c>
      <c r="IG57" s="20">
        <v>746.87761499999999</v>
      </c>
      <c r="IH57" s="20">
        <v>678.97964999999999</v>
      </c>
      <c r="II57" s="20"/>
      <c r="IJ57" s="20">
        <v>0</v>
      </c>
      <c r="IK57" s="20">
        <v>0</v>
      </c>
      <c r="IL57" s="20">
        <v>0</v>
      </c>
      <c r="IM57" s="20"/>
      <c r="IN57" s="20">
        <v>0</v>
      </c>
      <c r="IO57" s="20">
        <v>0</v>
      </c>
      <c r="IP57" s="20">
        <v>0</v>
      </c>
      <c r="IQ57" s="20"/>
      <c r="IR57" s="20">
        <v>0</v>
      </c>
      <c r="IS57" s="20">
        <v>0</v>
      </c>
      <c r="IT57" s="20">
        <v>0</v>
      </c>
      <c r="IU57" s="20"/>
      <c r="IV57" s="20">
        <v>2974.85</v>
      </c>
      <c r="IW57" s="20">
        <v>3104.24674</v>
      </c>
      <c r="IX57" s="20">
        <v>3188.1208799999999</v>
      </c>
      <c r="IY57" s="20"/>
      <c r="IZ57" s="20">
        <v>2386.65</v>
      </c>
      <c r="JA57" s="20">
        <v>1526.5313000000001</v>
      </c>
      <c r="JB57" s="20">
        <v>1639.0515700000001</v>
      </c>
      <c r="JC57" s="20"/>
      <c r="JD57" s="20">
        <v>2345.25</v>
      </c>
      <c r="JE57" s="20">
        <v>2030.09879</v>
      </c>
      <c r="JF57" s="20">
        <v>1131.7706350000001</v>
      </c>
      <c r="JG57" s="20"/>
      <c r="JH57" s="20">
        <v>2995.85</v>
      </c>
      <c r="JI57" s="20">
        <v>2736.7469999999998</v>
      </c>
      <c r="JJ57" s="20">
        <v>2704.7300500000001</v>
      </c>
      <c r="JK57" s="20"/>
      <c r="JL57" s="20">
        <v>0</v>
      </c>
      <c r="JM57" s="20">
        <v>0</v>
      </c>
      <c r="JN57" s="20">
        <v>0</v>
      </c>
      <c r="JO57" s="20"/>
      <c r="JP57" s="20">
        <v>1704.6</v>
      </c>
      <c r="JQ57" s="20">
        <v>1722.0264850000001</v>
      </c>
      <c r="JR57" s="20">
        <v>1645.43805</v>
      </c>
      <c r="JS57" s="20"/>
      <c r="JT57" s="20">
        <v>827.6</v>
      </c>
      <c r="JU57" s="20">
        <v>863.59893499999998</v>
      </c>
      <c r="JV57" s="20">
        <v>825.18970999999999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1.6</v>
      </c>
      <c r="KS57" s="20">
        <v>1.8</v>
      </c>
      <c r="KT57" s="20">
        <v>1.8</v>
      </c>
      <c r="KU57" s="20"/>
      <c r="KV57" s="20">
        <v>11.25</v>
      </c>
      <c r="KW57" s="20">
        <v>49.3596</v>
      </c>
      <c r="KX57" s="20">
        <v>98.719200000000001</v>
      </c>
      <c r="KY57" s="20"/>
      <c r="KZ57" s="20">
        <v>5018.8999999999996</v>
      </c>
      <c r="LA57" s="20">
        <v>5430.6667850000003</v>
      </c>
      <c r="LB57" s="20">
        <v>4680.6562100000001</v>
      </c>
      <c r="LC57" s="20"/>
      <c r="LD57" s="20">
        <v>2897.5</v>
      </c>
      <c r="LE57" s="20">
        <v>2967.7080900000001</v>
      </c>
      <c r="LF57" s="20">
        <v>2967.7080900000001</v>
      </c>
      <c r="LG57" s="20"/>
      <c r="LH57" s="20">
        <v>1468.9</v>
      </c>
      <c r="LI57" s="20">
        <v>1612.7812799999999</v>
      </c>
      <c r="LJ57" s="20">
        <v>1612.7812799999999</v>
      </c>
      <c r="LK57" s="20"/>
      <c r="LL57" s="20">
        <v>1865.5</v>
      </c>
      <c r="LM57" s="20">
        <v>1885.6320000000001</v>
      </c>
      <c r="LN57" s="20">
        <v>1885.6320000000001</v>
      </c>
      <c r="LO57" s="20"/>
      <c r="LP57" s="20">
        <v>0</v>
      </c>
      <c r="LQ57" s="20">
        <v>239.84448</v>
      </c>
      <c r="LR57" s="20">
        <v>719.53344000000004</v>
      </c>
      <c r="LS57" s="20"/>
      <c r="LT57" s="20">
        <v>803.95</v>
      </c>
      <c r="LU57" s="20">
        <v>604.27486499999998</v>
      </c>
      <c r="LV57" s="20">
        <v>0</v>
      </c>
      <c r="LW57" s="20"/>
      <c r="LX57" s="20">
        <v>93.45</v>
      </c>
      <c r="LY57" s="20">
        <v>0</v>
      </c>
      <c r="LZ57" s="20">
        <v>285.79304500000001</v>
      </c>
      <c r="MA57" s="20"/>
      <c r="MB57" s="20">
        <v>336.8</v>
      </c>
      <c r="MC57" s="20">
        <v>220.54499999999999</v>
      </c>
      <c r="MD57" s="20">
        <v>0</v>
      </c>
      <c r="ME57" s="20"/>
      <c r="MF57" s="20">
        <v>3296.55</v>
      </c>
      <c r="MG57" s="20">
        <v>3319.5229450000002</v>
      </c>
      <c r="MH57" s="20">
        <v>3275.894065</v>
      </c>
      <c r="MI57" s="20"/>
      <c r="MJ57" s="20">
        <v>0</v>
      </c>
      <c r="MK57" s="20">
        <v>0</v>
      </c>
      <c r="ML57" s="20">
        <v>0</v>
      </c>
      <c r="MM57" s="20"/>
      <c r="MN57" s="20">
        <v>1701.45</v>
      </c>
      <c r="MO57" s="20">
        <v>1664.7457400000001</v>
      </c>
      <c r="MP57" s="20">
        <v>1642.865785</v>
      </c>
      <c r="MQ57" s="20"/>
      <c r="MR57" s="20">
        <v>2121.6999999999998</v>
      </c>
      <c r="MS57" s="20">
        <v>1995.8924950000001</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4391.6499999999996</v>
      </c>
      <c r="NM57" s="20">
        <v>4587.9633000000003</v>
      </c>
      <c r="NN57" s="20">
        <v>4715.8969999999999</v>
      </c>
      <c r="NO57" s="20"/>
      <c r="NP57" s="20">
        <v>2194.15</v>
      </c>
      <c r="NQ57" s="20">
        <v>2300.8704600000001</v>
      </c>
      <c r="NR57" s="20">
        <v>2365.0293999999999</v>
      </c>
      <c r="NS57" s="20"/>
      <c r="NT57" s="20">
        <v>0</v>
      </c>
      <c r="NU57" s="20">
        <v>0</v>
      </c>
      <c r="NV57" s="20">
        <v>51.941249999999997</v>
      </c>
      <c r="NW57" s="20"/>
      <c r="NX57" s="20">
        <v>28.55</v>
      </c>
      <c r="NY57" s="20">
        <v>0</v>
      </c>
      <c r="NZ57" s="20">
        <v>87.186000000000007</v>
      </c>
      <c r="OA57" s="20"/>
      <c r="OB57" s="20">
        <v>480</v>
      </c>
      <c r="OC57" s="20">
        <v>480</v>
      </c>
      <c r="OD57" s="20">
        <v>419.82504</v>
      </c>
      <c r="OE57" s="20"/>
      <c r="OF57" s="20">
        <v>3.55</v>
      </c>
      <c r="OG57" s="20">
        <v>5.5744999999999996</v>
      </c>
      <c r="OH57" s="20">
        <v>5.5744999999999996</v>
      </c>
      <c r="OI57" s="20"/>
      <c r="OJ57" s="20">
        <v>922.45</v>
      </c>
      <c r="OK57" s="20">
        <v>954.66324999999995</v>
      </c>
      <c r="OL57" s="20">
        <v>1114.6985</v>
      </c>
      <c r="OM57" s="20"/>
      <c r="ON57" s="20">
        <v>711.05</v>
      </c>
      <c r="OO57" s="20">
        <v>502.84800000000001</v>
      </c>
      <c r="OP57" s="20">
        <v>601.04100000000005</v>
      </c>
      <c r="OQ57" s="20"/>
      <c r="OR57" s="20">
        <v>33.799999999999997</v>
      </c>
      <c r="OS57" s="20">
        <v>1.08</v>
      </c>
      <c r="OT57" s="20">
        <v>1.08</v>
      </c>
      <c r="OU57" s="20"/>
      <c r="OV57" s="20">
        <v>1.65</v>
      </c>
      <c r="OW57" s="20">
        <v>2.1</v>
      </c>
      <c r="OX57" s="20">
        <v>2.1</v>
      </c>
      <c r="OY57" s="20"/>
      <c r="OZ57" s="20">
        <v>487</v>
      </c>
      <c r="PA57" s="20">
        <v>466.47239999999999</v>
      </c>
      <c r="PB57" s="20">
        <v>466.47239999999999</v>
      </c>
      <c r="PC57" s="20"/>
      <c r="PD57" s="20">
        <v>238.05</v>
      </c>
      <c r="PE57" s="20">
        <v>239.59200000000001</v>
      </c>
      <c r="PF57" s="20">
        <v>239.59200000000001</v>
      </c>
      <c r="PG57" s="20"/>
      <c r="PH57" s="20">
        <v>131.15</v>
      </c>
      <c r="PI57" s="20">
        <v>136.08000000000001</v>
      </c>
      <c r="PJ57" s="20">
        <v>136.08000000000001</v>
      </c>
      <c r="PK57" s="20"/>
      <c r="PL57" s="20">
        <v>1781.85</v>
      </c>
      <c r="PM57" s="20">
        <v>957.7</v>
      </c>
      <c r="PN57" s="20">
        <v>1972.5</v>
      </c>
      <c r="PO57" s="20"/>
      <c r="PP57" s="20">
        <v>636.67499999999995</v>
      </c>
      <c r="PQ57" s="20">
        <v>731.71960999999999</v>
      </c>
      <c r="PR57" s="20">
        <v>794.41750000000002</v>
      </c>
      <c r="PS57" s="20"/>
      <c r="PT57" s="20">
        <v>25.3</v>
      </c>
      <c r="PU57" s="20">
        <v>36</v>
      </c>
      <c r="PV57" s="20">
        <v>48</v>
      </c>
      <c r="PW57" s="20"/>
      <c r="PX57" s="20">
        <v>0</v>
      </c>
      <c r="PY57" s="20">
        <v>3.5</v>
      </c>
      <c r="PZ57" s="20">
        <v>27.5</v>
      </c>
      <c r="QA57" s="20"/>
      <c r="QB57" s="20">
        <v>121.3</v>
      </c>
      <c r="QC57" s="20">
        <v>120</v>
      </c>
      <c r="QD57" s="20">
        <v>120</v>
      </c>
      <c r="QE57" s="20"/>
      <c r="QF57" s="20">
        <v>489.05</v>
      </c>
      <c r="QG57" s="20">
        <v>486.5772</v>
      </c>
      <c r="QH57" s="20">
        <v>486.5772</v>
      </c>
      <c r="QI57" s="20"/>
      <c r="QJ57" s="20">
        <v>479.25</v>
      </c>
      <c r="QK57" s="20">
        <v>466.47239999999999</v>
      </c>
      <c r="QL57" s="20">
        <v>466.47239999999999</v>
      </c>
      <c r="QM57" s="20"/>
      <c r="QN57" s="20">
        <v>452.5</v>
      </c>
      <c r="QO57" s="20">
        <v>419.82504</v>
      </c>
      <c r="QP57" s="20">
        <v>419.82504</v>
      </c>
      <c r="QQ57" s="20"/>
      <c r="QR57" s="20">
        <v>83.95</v>
      </c>
      <c r="QS57" s="20">
        <v>84</v>
      </c>
      <c r="QT57" s="20">
        <v>84</v>
      </c>
      <c r="QU57" s="20"/>
      <c r="QV57" s="20">
        <v>298.2</v>
      </c>
      <c r="QW57" s="20">
        <v>429.15456</v>
      </c>
      <c r="QX57" s="20">
        <v>429.15456</v>
      </c>
      <c r="QY57" s="20"/>
      <c r="QZ57" s="20">
        <v>152.4</v>
      </c>
      <c r="RA57" s="20">
        <v>139.28149999999999</v>
      </c>
      <c r="RB57" s="20">
        <v>139.28149999999999</v>
      </c>
      <c r="RC57" s="20"/>
      <c r="RD57" s="20">
        <v>184.15</v>
      </c>
      <c r="RE57" s="20">
        <v>167.1515</v>
      </c>
      <c r="RF57" s="20">
        <v>167.1515</v>
      </c>
      <c r="RG57" s="20"/>
      <c r="RH57" s="20">
        <v>198.45</v>
      </c>
      <c r="RI57" s="20">
        <v>251.63650000000001</v>
      </c>
      <c r="RJ57" s="20">
        <v>251.63650000000001</v>
      </c>
      <c r="RK57" s="20"/>
      <c r="RL57" s="20">
        <v>577.04999999999995</v>
      </c>
      <c r="RM57" s="20">
        <v>639.84749999999997</v>
      </c>
      <c r="RN57" s="20">
        <v>765.29300000000001</v>
      </c>
      <c r="RO57" s="20"/>
      <c r="RP57" s="20">
        <v>164.3</v>
      </c>
      <c r="RQ57" s="20">
        <v>142.08250000000001</v>
      </c>
      <c r="RR57" s="20">
        <v>142.08250000000001</v>
      </c>
      <c r="RS57" s="20"/>
      <c r="RT57" s="20">
        <v>71.2</v>
      </c>
      <c r="RU57" s="20">
        <v>76.823999999999998</v>
      </c>
      <c r="RV57" s="20">
        <v>76.823999999999998</v>
      </c>
      <c r="RW57" s="20"/>
      <c r="RX57" s="20">
        <v>474.65</v>
      </c>
      <c r="RY57" s="20">
        <v>475.00799999999998</v>
      </c>
      <c r="RZ57" s="20">
        <v>475.00799999999998</v>
      </c>
      <c r="SA57" s="20"/>
      <c r="SB57" s="20">
        <v>76.8</v>
      </c>
      <c r="SC57" s="20">
        <v>48</v>
      </c>
      <c r="SD57" s="20">
        <v>48</v>
      </c>
      <c r="SE57" s="20"/>
      <c r="SF57" s="20">
        <v>0</v>
      </c>
      <c r="SG57" s="20">
        <v>0</v>
      </c>
      <c r="SH57" s="20">
        <v>0</v>
      </c>
      <c r="SI57" s="20"/>
      <c r="SJ57" s="20">
        <v>1.5</v>
      </c>
      <c r="SK57" s="20">
        <v>2.266</v>
      </c>
      <c r="SL57" s="20">
        <v>2.266</v>
      </c>
      <c r="SM57" s="20"/>
      <c r="SN57" s="20">
        <v>477.2</v>
      </c>
      <c r="SO57" s="20">
        <v>459.47519999999997</v>
      </c>
      <c r="SP57" s="20">
        <v>459.47519999999997</v>
      </c>
      <c r="SQ57" s="20"/>
      <c r="SR57" s="20">
        <v>124.7</v>
      </c>
      <c r="SS57" s="20">
        <v>0</v>
      </c>
      <c r="ST57" s="20">
        <v>293.87759999999997</v>
      </c>
      <c r="SU57" s="20"/>
      <c r="SV57" s="20">
        <v>481.3</v>
      </c>
      <c r="SW57" s="20">
        <v>466.47239999999999</v>
      </c>
      <c r="SX57" s="20">
        <v>466.47239999999999</v>
      </c>
      <c r="SY57" s="20"/>
      <c r="SZ57" s="20">
        <v>487.75</v>
      </c>
      <c r="TA57" s="20">
        <v>466.47239999999999</v>
      </c>
      <c r="TB57" s="20">
        <v>466.47239999999999</v>
      </c>
      <c r="TC57" s="20"/>
      <c r="TD57" s="20">
        <v>101.7</v>
      </c>
      <c r="TE57" s="20">
        <v>129.29400000000001</v>
      </c>
      <c r="TF57" s="20">
        <v>129.29400000000001</v>
      </c>
      <c r="TG57" s="20"/>
      <c r="TH57" s="20">
        <v>142.25</v>
      </c>
      <c r="TI57" s="20">
        <v>221.99850000000001</v>
      </c>
      <c r="TJ57" s="20">
        <v>221.99850000000001</v>
      </c>
      <c r="TK57" s="20"/>
      <c r="TL57" s="20">
        <v>250.35</v>
      </c>
      <c r="TM57" s="20">
        <v>238.4015</v>
      </c>
      <c r="TN57" s="20">
        <v>238.4015</v>
      </c>
      <c r="TO57" s="20"/>
      <c r="TP57" s="20">
        <v>409.85</v>
      </c>
      <c r="TQ57" s="20">
        <v>837.1105</v>
      </c>
      <c r="TR57" s="20">
        <v>837.1105</v>
      </c>
      <c r="TS57" s="20"/>
      <c r="TT57" s="20">
        <v>975.28499999999997</v>
      </c>
      <c r="TU57" s="20">
        <v>1045.9829999999999</v>
      </c>
      <c r="TV57" s="20">
        <v>1201.6645000000001</v>
      </c>
      <c r="TW57" s="20"/>
      <c r="TX57" s="20">
        <v>41.5</v>
      </c>
      <c r="TY57" s="20">
        <v>54.4895</v>
      </c>
      <c r="TZ57" s="20">
        <v>54.4895</v>
      </c>
      <c r="UA57" s="20"/>
      <c r="UB57" s="20">
        <v>23.35</v>
      </c>
      <c r="UC57" s="20">
        <v>101.86750000000001</v>
      </c>
      <c r="UD57" s="20">
        <v>101.86750000000001</v>
      </c>
      <c r="UE57" s="20"/>
      <c r="UF57" s="20">
        <v>337.75</v>
      </c>
      <c r="UG57" s="20">
        <v>278.51</v>
      </c>
      <c r="UH57" s="20">
        <v>278.51</v>
      </c>
      <c r="UI57" s="20"/>
      <c r="UJ57" s="20">
        <v>504</v>
      </c>
      <c r="UK57" s="20">
        <v>504</v>
      </c>
      <c r="UL57" s="20">
        <v>466.47239999999999</v>
      </c>
      <c r="UM57" s="20"/>
      <c r="UN57" s="20">
        <v>194.4</v>
      </c>
      <c r="UO57" s="20">
        <v>192</v>
      </c>
      <c r="UP57" s="20">
        <v>192</v>
      </c>
      <c r="UQ57" s="20"/>
      <c r="UR57" s="20">
        <v>0</v>
      </c>
      <c r="US57" s="20">
        <v>0</v>
      </c>
      <c r="UT57" s="20">
        <v>0</v>
      </c>
      <c r="UU57" s="20"/>
      <c r="UV57" s="20">
        <v>489.6</v>
      </c>
      <c r="UW57" s="20">
        <v>466.47239999999999</v>
      </c>
      <c r="UX57" s="20">
        <v>466.47239999999999</v>
      </c>
      <c r="UY57" s="20"/>
      <c r="UZ57" s="20">
        <v>489.6</v>
      </c>
      <c r="VA57" s="20">
        <v>466.47239999999999</v>
      </c>
      <c r="VB57" s="20">
        <v>466.47239999999999</v>
      </c>
      <c r="VC57" s="20"/>
      <c r="VD57" s="20">
        <v>480</v>
      </c>
      <c r="VE57" s="20">
        <v>466.47239999999999</v>
      </c>
      <c r="VF57" s="20">
        <v>466.47239999999999</v>
      </c>
      <c r="VG57" s="20"/>
      <c r="VH57" s="20">
        <v>68.55</v>
      </c>
      <c r="VI57" s="20">
        <v>32.270000000000003</v>
      </c>
      <c r="VJ57" s="20">
        <v>32.270000000000003</v>
      </c>
      <c r="VK57" s="20"/>
      <c r="VL57" s="20">
        <v>2175.85</v>
      </c>
      <c r="VM57" s="20">
        <v>1541.3554999999999</v>
      </c>
      <c r="VN57" s="20">
        <v>2052</v>
      </c>
      <c r="VO57" s="20"/>
      <c r="VP57" s="20">
        <v>137.25</v>
      </c>
      <c r="VQ57" s="20">
        <v>90.152500000000003</v>
      </c>
      <c r="VR57" s="20">
        <v>90.152500000000003</v>
      </c>
      <c r="VS57" s="20"/>
      <c r="VT57" s="20">
        <v>854.15</v>
      </c>
      <c r="VU57" s="20">
        <v>717.29025000000001</v>
      </c>
      <c r="VV57" s="20">
        <v>935.46500000000003</v>
      </c>
      <c r="VW57" s="20"/>
      <c r="VX57" s="20">
        <v>0</v>
      </c>
      <c r="VY57" s="20">
        <v>3.6</v>
      </c>
      <c r="VZ57" s="20">
        <v>14.4</v>
      </c>
      <c r="WA57" s="20"/>
      <c r="WB57" s="20">
        <v>674.9</v>
      </c>
      <c r="WC57" s="20">
        <v>894.56899999999996</v>
      </c>
      <c r="WD57" s="20">
        <v>924.24125000000004</v>
      </c>
      <c r="WE57" s="20"/>
      <c r="WF57" s="20">
        <v>631.20000000000005</v>
      </c>
      <c r="WG57" s="20">
        <v>994.35</v>
      </c>
      <c r="WH57" s="20">
        <v>857.6</v>
      </c>
      <c r="WI57" s="20"/>
      <c r="WJ57" s="20">
        <v>595.1</v>
      </c>
      <c r="WK57" s="20">
        <v>759.1585</v>
      </c>
      <c r="WL57" s="20">
        <v>759.1585</v>
      </c>
      <c r="WM57" s="20"/>
      <c r="WN57" s="20">
        <v>69.05</v>
      </c>
      <c r="WO57" s="20">
        <v>100.8</v>
      </c>
      <c r="WP57" s="20">
        <v>100.8</v>
      </c>
      <c r="WQ57" s="20"/>
      <c r="WR57" s="20">
        <v>49.4</v>
      </c>
      <c r="WS57" s="20">
        <v>57.6</v>
      </c>
      <c r="WT57" s="20">
        <v>57.6</v>
      </c>
      <c r="WU57" s="20"/>
      <c r="WV57" s="20">
        <v>51.45</v>
      </c>
      <c r="WW57" s="20">
        <v>57.6</v>
      </c>
      <c r="WX57" s="20">
        <v>57.6</v>
      </c>
      <c r="WY57" s="20"/>
      <c r="WZ57" s="20">
        <v>38.700000000000003</v>
      </c>
      <c r="XA57" s="20">
        <v>67.2</v>
      </c>
      <c r="XB57" s="20">
        <v>67.2</v>
      </c>
      <c r="XC57" s="20"/>
      <c r="XD57" s="20">
        <v>100.55</v>
      </c>
      <c r="XE57" s="20">
        <v>80.430000000000007</v>
      </c>
      <c r="XF57" s="20">
        <v>80.430000000000007</v>
      </c>
      <c r="XG57" s="20"/>
      <c r="XH57" s="20">
        <v>164.25</v>
      </c>
      <c r="XI57" s="20">
        <v>187.2</v>
      </c>
      <c r="XJ57" s="20">
        <v>187.2</v>
      </c>
      <c r="XK57" s="20"/>
      <c r="XL57" s="20">
        <v>480.2</v>
      </c>
      <c r="XM57" s="20">
        <v>461.80752000000001</v>
      </c>
      <c r="XN57" s="20">
        <v>461.80752000000001</v>
      </c>
      <c r="XO57" s="20"/>
      <c r="XP57" s="20">
        <v>480.1</v>
      </c>
      <c r="XQ57" s="20">
        <v>461.80752000000001</v>
      </c>
      <c r="XR57" s="20">
        <v>461.80752000000001</v>
      </c>
      <c r="XS57" s="20"/>
      <c r="XT57" s="20">
        <v>145.19999999999999</v>
      </c>
      <c r="XU57" s="20">
        <v>140.4</v>
      </c>
      <c r="XV57" s="20">
        <v>140.4</v>
      </c>
      <c r="XW57" s="20"/>
      <c r="XX57" s="20">
        <v>0</v>
      </c>
      <c r="XY57" s="20">
        <v>0</v>
      </c>
      <c r="XZ57" s="20">
        <v>0</v>
      </c>
      <c r="YA57" s="20"/>
      <c r="YB57" s="20">
        <v>0</v>
      </c>
      <c r="YC57" s="20">
        <v>0</v>
      </c>
      <c r="YD57" s="20">
        <v>480</v>
      </c>
      <c r="YE57" s="20"/>
      <c r="YF57" s="20">
        <v>398.75</v>
      </c>
      <c r="YG57" s="20">
        <v>336</v>
      </c>
      <c r="YH57" s="20">
        <v>336</v>
      </c>
      <c r="YI57" s="20"/>
      <c r="YJ57" s="20">
        <v>303.95</v>
      </c>
      <c r="YK57" s="20">
        <v>312</v>
      </c>
      <c r="YL57" s="20">
        <v>312</v>
      </c>
      <c r="YM57" s="20"/>
      <c r="YN57" s="20">
        <v>176.9</v>
      </c>
      <c r="YO57" s="20">
        <v>190.8</v>
      </c>
      <c r="YP57" s="20">
        <v>190.8</v>
      </c>
      <c r="YQ57" s="20"/>
      <c r="YR57" s="20">
        <v>252.75</v>
      </c>
      <c r="YS57" s="20">
        <v>264</v>
      </c>
      <c r="YT57" s="20">
        <v>264</v>
      </c>
      <c r="YU57" s="20"/>
      <c r="YV57" s="20">
        <v>480.95</v>
      </c>
      <c r="YW57" s="20">
        <v>480</v>
      </c>
      <c r="YX57" s="20">
        <v>480</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2847</v>
      </c>
      <c r="C6" s="1"/>
      <c r="D6" s="1"/>
      <c r="E6" s="1"/>
    </row>
    <row r="7" spans="1:7" ht="33" customHeight="1" x14ac:dyDescent="0.25">
      <c r="A7" s="1"/>
      <c r="B7" s="3" t="s">
        <v>2848</v>
      </c>
      <c r="C7" s="3" t="s">
        <v>2849</v>
      </c>
      <c r="D7" s="3" t="s">
        <v>2850</v>
      </c>
      <c r="E7" s="3" t="s">
        <v>1013</v>
      </c>
    </row>
    <row r="8" spans="1:7" x14ac:dyDescent="0.25">
      <c r="A8" s="1"/>
      <c r="B8" s="147" t="s">
        <v>2851</v>
      </c>
      <c r="C8" s="53">
        <v>7602202.6552200001</v>
      </c>
      <c r="D8" s="53">
        <v>5723248.7128007999</v>
      </c>
      <c r="E8" s="178">
        <v>0.32830199012960454</v>
      </c>
    </row>
    <row r="9" spans="1:7" x14ac:dyDescent="0.25">
      <c r="A9" s="1"/>
      <c r="B9" s="147" t="s">
        <v>2852</v>
      </c>
      <c r="C9" s="53">
        <v>5385370.1693000002</v>
      </c>
      <c r="D9" s="53">
        <v>5666796.1037451001</v>
      </c>
      <c r="E9" s="178">
        <v>-4.9662265818794835E-2</v>
      </c>
    </row>
    <row r="10" spans="1:7" x14ac:dyDescent="0.25">
      <c r="A10" s="1"/>
      <c r="B10" s="147" t="s">
        <v>2853</v>
      </c>
      <c r="C10" s="53">
        <v>5701556.5452899998</v>
      </c>
      <c r="D10" s="53">
        <v>5877381.7456157999</v>
      </c>
      <c r="E10" s="178">
        <v>-2.9915565797126557E-2</v>
      </c>
    </row>
    <row r="11" spans="1:7" x14ac:dyDescent="0.25">
      <c r="A11" s="1"/>
      <c r="B11" s="147" t="s">
        <v>2854</v>
      </c>
      <c r="C11" s="53">
        <v>4978450.9528700002</v>
      </c>
      <c r="D11" s="53">
        <v>4863776.1908686999</v>
      </c>
      <c r="E11" s="178">
        <v>2.3577310612398553E-2</v>
      </c>
    </row>
    <row r="12" spans="1:7" x14ac:dyDescent="0.25">
      <c r="A12" s="1"/>
      <c r="B12" s="147" t="s">
        <v>2855</v>
      </c>
      <c r="C12" s="53">
        <v>3956442.5274</v>
      </c>
      <c r="D12" s="53">
        <v>3892821.7899151002</v>
      </c>
      <c r="E12" s="178">
        <v>1.6343090158845296E-2</v>
      </c>
    </row>
    <row r="13" spans="1:7" x14ac:dyDescent="0.25">
      <c r="A13" s="1"/>
      <c r="B13" s="147" t="s">
        <v>2856</v>
      </c>
      <c r="C13" s="53">
        <v>5511388.9422199996</v>
      </c>
      <c r="D13" s="53">
        <v>5602860.9969178</v>
      </c>
      <c r="E13" s="178">
        <v>-1.6325954677105119E-2</v>
      </c>
    </row>
    <row r="14" spans="1:7" x14ac:dyDescent="0.25">
      <c r="A14" s="1"/>
      <c r="B14" s="147" t="s">
        <v>2857</v>
      </c>
      <c r="C14" s="53">
        <v>5852375.8805200001</v>
      </c>
      <c r="D14" s="53">
        <v>5323683.4569344996</v>
      </c>
      <c r="E14" s="178">
        <v>9.9309515274962151E-2</v>
      </c>
    </row>
    <row r="15" spans="1:7" x14ac:dyDescent="0.25">
      <c r="A15" s="1"/>
      <c r="B15" s="147" t="s">
        <v>2858</v>
      </c>
      <c r="C15" s="53">
        <v>6340591.8454200001</v>
      </c>
      <c r="D15" s="53">
        <v>5758243.9998110998</v>
      </c>
      <c r="E15" s="178">
        <v>0.1011328880172504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2859</v>
      </c>
      <c r="C5" s="1"/>
      <c r="D5" s="1"/>
      <c r="E5" s="1"/>
      <c r="F5" s="1"/>
      <c r="G5" s="1"/>
      <c r="H5" s="1"/>
      <c r="I5" s="1"/>
      <c r="J5" s="1"/>
      <c r="K5" s="1"/>
      <c r="L5" s="1"/>
      <c r="M5" s="1"/>
      <c r="N5" s="1"/>
      <c r="O5" s="1"/>
      <c r="P5" s="1"/>
    </row>
    <row r="6" spans="1:16" ht="30" x14ac:dyDescent="0.25">
      <c r="A6" s="1"/>
      <c r="B6" s="3" t="s">
        <v>183</v>
      </c>
      <c r="C6" s="3" t="s">
        <v>1240</v>
      </c>
      <c r="D6" s="3" t="s">
        <v>1241</v>
      </c>
      <c r="E6" s="3" t="s">
        <v>1242</v>
      </c>
      <c r="F6" s="3" t="s">
        <v>186</v>
      </c>
      <c r="G6" s="3" t="s">
        <v>187</v>
      </c>
      <c r="H6" s="3" t="s">
        <v>1243</v>
      </c>
      <c r="I6" s="3" t="s">
        <v>1244</v>
      </c>
      <c r="J6" s="3" t="s">
        <v>1245</v>
      </c>
      <c r="K6" s="3" t="s">
        <v>1246</v>
      </c>
      <c r="L6" s="3" t="s">
        <v>1247</v>
      </c>
      <c r="M6" s="3" t="s">
        <v>1248</v>
      </c>
      <c r="N6" s="3" t="s">
        <v>1249</v>
      </c>
      <c r="O6" s="3" t="s">
        <v>1250</v>
      </c>
      <c r="P6" s="3" t="s">
        <v>1251</v>
      </c>
    </row>
    <row r="7" spans="1:16" x14ac:dyDescent="0.25">
      <c r="A7" s="1"/>
      <c r="B7" s="6" t="s">
        <v>642</v>
      </c>
      <c r="C7" s="6" t="s">
        <v>1032</v>
      </c>
      <c r="D7" s="86" t="s">
        <v>47</v>
      </c>
      <c r="E7" s="6" t="s">
        <v>1252</v>
      </c>
      <c r="F7" s="86" t="s">
        <v>18</v>
      </c>
      <c r="G7" s="86" t="s">
        <v>19</v>
      </c>
      <c r="H7" s="86" t="s">
        <v>969</v>
      </c>
      <c r="I7" s="86" t="s">
        <v>969</v>
      </c>
      <c r="J7" s="179" t="s">
        <v>1253</v>
      </c>
      <c r="K7" s="86" t="s">
        <v>969</v>
      </c>
      <c r="L7" s="86" t="s">
        <v>969</v>
      </c>
      <c r="M7" s="86" t="s">
        <v>969</v>
      </c>
      <c r="N7" s="86" t="s">
        <v>969</v>
      </c>
      <c r="O7" s="6" t="s">
        <v>1254</v>
      </c>
      <c r="P7" s="6"/>
    </row>
    <row r="8" spans="1:16" x14ac:dyDescent="0.25">
      <c r="A8" s="1"/>
      <c r="B8" s="6" t="s">
        <v>643</v>
      </c>
      <c r="C8" s="6" t="s">
        <v>1123</v>
      </c>
      <c r="D8" s="86" t="s">
        <v>47</v>
      </c>
      <c r="E8" s="6" t="s">
        <v>1255</v>
      </c>
      <c r="F8" s="86" t="s">
        <v>18</v>
      </c>
      <c r="G8" s="86" t="s">
        <v>19</v>
      </c>
      <c r="H8" s="86" t="s">
        <v>969</v>
      </c>
      <c r="I8" s="86" t="s">
        <v>969</v>
      </c>
      <c r="J8" s="179" t="s">
        <v>1253</v>
      </c>
      <c r="K8" s="86" t="s">
        <v>969</v>
      </c>
      <c r="L8" s="86" t="s">
        <v>969</v>
      </c>
      <c r="M8" s="86" t="s">
        <v>969</v>
      </c>
      <c r="N8" s="86" t="s">
        <v>969</v>
      </c>
      <c r="O8" s="6" t="s">
        <v>1254</v>
      </c>
      <c r="P8" s="6"/>
    </row>
    <row r="9" spans="1:16" x14ac:dyDescent="0.25">
      <c r="A9" s="1"/>
      <c r="B9" s="6" t="s">
        <v>644</v>
      </c>
      <c r="C9" s="6" t="s">
        <v>1124</v>
      </c>
      <c r="D9" s="86" t="s">
        <v>47</v>
      </c>
      <c r="E9" s="6" t="s">
        <v>1256</v>
      </c>
      <c r="F9" s="86" t="s">
        <v>18</v>
      </c>
      <c r="G9" s="86" t="s">
        <v>19</v>
      </c>
      <c r="H9" s="86" t="s">
        <v>969</v>
      </c>
      <c r="I9" s="86" t="s">
        <v>969</v>
      </c>
      <c r="J9" s="179" t="s">
        <v>1253</v>
      </c>
      <c r="K9" s="86" t="s">
        <v>969</v>
      </c>
      <c r="L9" s="86" t="s">
        <v>969</v>
      </c>
      <c r="M9" s="86" t="s">
        <v>969</v>
      </c>
      <c r="N9" s="86" t="s">
        <v>969</v>
      </c>
      <c r="O9" s="6" t="s">
        <v>1254</v>
      </c>
      <c r="P9" s="6"/>
    </row>
    <row r="10" spans="1:16" ht="25.5" x14ac:dyDescent="0.25">
      <c r="A10" s="1"/>
      <c r="B10" s="6" t="s">
        <v>645</v>
      </c>
      <c r="C10" s="6" t="s">
        <v>1035</v>
      </c>
      <c r="D10" s="86" t="s">
        <v>47</v>
      </c>
      <c r="E10" s="6" t="s">
        <v>1257</v>
      </c>
      <c r="F10" s="86" t="s">
        <v>18</v>
      </c>
      <c r="G10" s="86" t="s">
        <v>19</v>
      </c>
      <c r="H10" s="86" t="s">
        <v>969</v>
      </c>
      <c r="I10" s="86" t="s">
        <v>969</v>
      </c>
      <c r="J10" s="179" t="s">
        <v>1253</v>
      </c>
      <c r="K10" s="86" t="s">
        <v>969</v>
      </c>
      <c r="L10" s="86" t="s">
        <v>969</v>
      </c>
      <c r="M10" s="86" t="s">
        <v>969</v>
      </c>
      <c r="N10" s="86" t="s">
        <v>969</v>
      </c>
      <c r="O10" s="6" t="s">
        <v>1254</v>
      </c>
      <c r="P10" s="6"/>
    </row>
    <row r="11" spans="1:16" x14ac:dyDescent="0.25">
      <c r="A11" s="1"/>
      <c r="B11" s="6" t="s">
        <v>234</v>
      </c>
      <c r="C11" s="6" t="s">
        <v>1038</v>
      </c>
      <c r="D11" s="86" t="s">
        <v>1258</v>
      </c>
      <c r="E11" s="6" t="s">
        <v>1259</v>
      </c>
      <c r="F11" s="86" t="s">
        <v>18</v>
      </c>
      <c r="G11" s="86" t="s">
        <v>1260</v>
      </c>
      <c r="H11" s="86" t="s">
        <v>969</v>
      </c>
      <c r="I11" s="86" t="s">
        <v>969</v>
      </c>
      <c r="J11" s="180" t="s">
        <v>1261</v>
      </c>
      <c r="K11" s="86" t="s">
        <v>969</v>
      </c>
      <c r="L11" s="86" t="s">
        <v>969</v>
      </c>
      <c r="M11" s="86" t="s">
        <v>969</v>
      </c>
      <c r="N11" s="86" t="s">
        <v>969</v>
      </c>
      <c r="O11" s="6" t="s">
        <v>1254</v>
      </c>
      <c r="P11" s="6"/>
    </row>
    <row r="12" spans="1:16" x14ac:dyDescent="0.25">
      <c r="A12" s="1"/>
      <c r="B12" s="6" t="s">
        <v>234</v>
      </c>
      <c r="C12" s="6" t="s">
        <v>1038</v>
      </c>
      <c r="D12" s="86" t="s">
        <v>47</v>
      </c>
      <c r="E12" s="6" t="s">
        <v>1262</v>
      </c>
      <c r="F12" s="86" t="s">
        <v>1260</v>
      </c>
      <c r="G12" s="86" t="s">
        <v>1263</v>
      </c>
      <c r="H12" s="86" t="s">
        <v>969</v>
      </c>
      <c r="I12" s="86" t="s">
        <v>969</v>
      </c>
      <c r="J12" s="180" t="s">
        <v>1261</v>
      </c>
      <c r="K12" s="86" t="s">
        <v>969</v>
      </c>
      <c r="L12" s="86" t="s">
        <v>969</v>
      </c>
      <c r="M12" s="86" t="s">
        <v>969</v>
      </c>
      <c r="N12" s="86" t="s">
        <v>969</v>
      </c>
      <c r="O12" s="6" t="s">
        <v>1254</v>
      </c>
      <c r="P12" s="6"/>
    </row>
    <row r="13" spans="1:16" x14ac:dyDescent="0.25">
      <c r="A13" s="1"/>
      <c r="B13" s="6" t="s">
        <v>234</v>
      </c>
      <c r="C13" s="6" t="s">
        <v>1038</v>
      </c>
      <c r="D13" s="86" t="s">
        <v>1258</v>
      </c>
      <c r="E13" s="6" t="s">
        <v>1259</v>
      </c>
      <c r="F13" s="86" t="s">
        <v>1263</v>
      </c>
      <c r="G13" s="86" t="s">
        <v>19</v>
      </c>
      <c r="H13" s="86" t="s">
        <v>969</v>
      </c>
      <c r="I13" s="86" t="s">
        <v>969</v>
      </c>
      <c r="J13" s="180" t="s">
        <v>1261</v>
      </c>
      <c r="K13" s="86" t="s">
        <v>969</v>
      </c>
      <c r="L13" s="86" t="s">
        <v>969</v>
      </c>
      <c r="M13" s="86" t="s">
        <v>969</v>
      </c>
      <c r="N13" s="86" t="s">
        <v>969</v>
      </c>
      <c r="O13" s="6" t="s">
        <v>1254</v>
      </c>
      <c r="P13" s="6"/>
    </row>
    <row r="14" spans="1:16" x14ac:dyDescent="0.25">
      <c r="A14" s="1"/>
      <c r="B14" s="6" t="s">
        <v>646</v>
      </c>
      <c r="C14" s="6" t="s">
        <v>1039</v>
      </c>
      <c r="D14" s="86" t="s">
        <v>47</v>
      </c>
      <c r="E14" s="6" t="s">
        <v>1264</v>
      </c>
      <c r="F14" s="86" t="s">
        <v>18</v>
      </c>
      <c r="G14" s="86" t="s">
        <v>19</v>
      </c>
      <c r="H14" s="86" t="s">
        <v>969</v>
      </c>
      <c r="I14" s="86" t="s">
        <v>969</v>
      </c>
      <c r="J14" s="180" t="s">
        <v>1261</v>
      </c>
      <c r="K14" s="86" t="s">
        <v>969</v>
      </c>
      <c r="L14" s="86" t="s">
        <v>969</v>
      </c>
      <c r="M14" s="86" t="s">
        <v>969</v>
      </c>
      <c r="N14" s="86" t="s">
        <v>969</v>
      </c>
      <c r="O14" s="6" t="s">
        <v>1254</v>
      </c>
      <c r="P14" s="6"/>
    </row>
    <row r="15" spans="1:16" x14ac:dyDescent="0.25">
      <c r="A15" s="1"/>
      <c r="B15" s="6" t="s">
        <v>263</v>
      </c>
      <c r="C15" s="6" t="s">
        <v>1134</v>
      </c>
      <c r="D15" s="86" t="s">
        <v>47</v>
      </c>
      <c r="E15" s="6" t="s">
        <v>1265</v>
      </c>
      <c r="F15" s="86" t="s">
        <v>1266</v>
      </c>
      <c r="G15" s="86" t="s">
        <v>19</v>
      </c>
      <c r="H15" s="86" t="s">
        <v>1267</v>
      </c>
      <c r="I15" s="86" t="s">
        <v>969</v>
      </c>
      <c r="J15" s="181" t="s">
        <v>1268</v>
      </c>
      <c r="K15" s="86" t="s">
        <v>969</v>
      </c>
      <c r="L15" s="86" t="s">
        <v>969</v>
      </c>
      <c r="M15" s="86" t="s">
        <v>969</v>
      </c>
      <c r="N15" s="86" t="s">
        <v>969</v>
      </c>
      <c r="O15" s="6" t="s">
        <v>1254</v>
      </c>
      <c r="P15" s="6"/>
    </row>
    <row r="16" spans="1:16" x14ac:dyDescent="0.25">
      <c r="A16" s="1"/>
      <c r="B16" s="6" t="s">
        <v>263</v>
      </c>
      <c r="C16" s="6" t="s">
        <v>1134</v>
      </c>
      <c r="D16" s="86" t="s">
        <v>1269</v>
      </c>
      <c r="E16" s="6" t="s">
        <v>1265</v>
      </c>
      <c r="F16" s="86" t="s">
        <v>1270</v>
      </c>
      <c r="G16" s="86" t="s">
        <v>1271</v>
      </c>
      <c r="H16" s="86" t="s">
        <v>969</v>
      </c>
      <c r="I16" s="86" t="s">
        <v>969</v>
      </c>
      <c r="J16" s="182" t="s">
        <v>1272</v>
      </c>
      <c r="K16" s="86" t="s">
        <v>969</v>
      </c>
      <c r="L16" s="86" t="s">
        <v>969</v>
      </c>
      <c r="M16" s="86" t="s">
        <v>969</v>
      </c>
      <c r="N16" s="86" t="s">
        <v>969</v>
      </c>
      <c r="O16" s="6" t="s">
        <v>1254</v>
      </c>
      <c r="P16" s="6"/>
    </row>
    <row r="17" spans="1:16" x14ac:dyDescent="0.25">
      <c r="A17" s="1"/>
      <c r="B17" s="6" t="s">
        <v>89</v>
      </c>
      <c r="C17" s="6" t="s">
        <v>1139</v>
      </c>
      <c r="D17" s="86" t="s">
        <v>47</v>
      </c>
      <c r="E17" s="6" t="s">
        <v>1273</v>
      </c>
      <c r="F17" s="86" t="s">
        <v>18</v>
      </c>
      <c r="G17" s="86" t="s">
        <v>1274</v>
      </c>
      <c r="H17" s="86" t="s">
        <v>969</v>
      </c>
      <c r="I17" s="86" t="s">
        <v>969</v>
      </c>
      <c r="J17" s="181" t="s">
        <v>1268</v>
      </c>
      <c r="K17" s="86" t="s">
        <v>969</v>
      </c>
      <c r="L17" s="86" t="s">
        <v>969</v>
      </c>
      <c r="M17" s="86" t="s">
        <v>969</v>
      </c>
      <c r="N17" s="86" t="s">
        <v>969</v>
      </c>
      <c r="O17" s="6" t="s">
        <v>1254</v>
      </c>
      <c r="P17" s="6"/>
    </row>
    <row r="18" spans="1:16" x14ac:dyDescent="0.25">
      <c r="A18" s="1"/>
      <c r="B18" s="6" t="s">
        <v>89</v>
      </c>
      <c r="C18" s="6" t="s">
        <v>1139</v>
      </c>
      <c r="D18" s="86" t="s">
        <v>47</v>
      </c>
      <c r="E18" s="6" t="s">
        <v>1273</v>
      </c>
      <c r="F18" s="86" t="s">
        <v>1275</v>
      </c>
      <c r="G18" s="86" t="s">
        <v>19</v>
      </c>
      <c r="H18" s="86" t="s">
        <v>1276</v>
      </c>
      <c r="I18" s="86" t="s">
        <v>969</v>
      </c>
      <c r="J18" s="181" t="s">
        <v>1268</v>
      </c>
      <c r="K18" s="86" t="s">
        <v>969</v>
      </c>
      <c r="L18" s="86" t="s">
        <v>969</v>
      </c>
      <c r="M18" s="86" t="s">
        <v>969</v>
      </c>
      <c r="N18" s="86" t="s">
        <v>969</v>
      </c>
      <c r="O18" s="6" t="s">
        <v>1254</v>
      </c>
      <c r="P18" s="6"/>
    </row>
    <row r="19" spans="1:16" x14ac:dyDescent="0.25">
      <c r="A19" s="1"/>
      <c r="B19" s="6" t="s">
        <v>96</v>
      </c>
      <c r="C19" s="6" t="s">
        <v>100</v>
      </c>
      <c r="D19" s="86" t="s">
        <v>1160</v>
      </c>
      <c r="E19" s="6" t="s">
        <v>1277</v>
      </c>
      <c r="F19" s="86" t="s">
        <v>1278</v>
      </c>
      <c r="G19" s="86" t="s">
        <v>1279</v>
      </c>
      <c r="H19" s="86" t="s">
        <v>1280</v>
      </c>
      <c r="I19" s="86" t="s">
        <v>1281</v>
      </c>
      <c r="J19" s="181" t="s">
        <v>1268</v>
      </c>
      <c r="K19" s="86" t="s">
        <v>969</v>
      </c>
      <c r="L19" s="86" t="s">
        <v>969</v>
      </c>
      <c r="M19" s="86" t="s">
        <v>969</v>
      </c>
      <c r="N19" s="86" t="s">
        <v>969</v>
      </c>
      <c r="O19" s="6" t="s">
        <v>1254</v>
      </c>
      <c r="P19" s="6" t="s">
        <v>1282</v>
      </c>
    </row>
    <row r="20" spans="1:16" ht="25.5" x14ac:dyDescent="0.25">
      <c r="A20" s="1"/>
      <c r="B20" s="6" t="s">
        <v>96</v>
      </c>
      <c r="C20" s="6" t="s">
        <v>100</v>
      </c>
      <c r="D20" s="86" t="s">
        <v>1160</v>
      </c>
      <c r="E20" s="6" t="s">
        <v>1277</v>
      </c>
      <c r="F20" s="86" t="s">
        <v>1283</v>
      </c>
      <c r="G20" s="86" t="s">
        <v>19</v>
      </c>
      <c r="H20" s="86" t="s">
        <v>1263</v>
      </c>
      <c r="I20" s="86" t="s">
        <v>969</v>
      </c>
      <c r="J20" s="181" t="s">
        <v>1268</v>
      </c>
      <c r="K20" s="86" t="s">
        <v>969</v>
      </c>
      <c r="L20" s="86" t="s">
        <v>969</v>
      </c>
      <c r="M20" s="86" t="s">
        <v>969</v>
      </c>
      <c r="N20" s="86" t="s">
        <v>969</v>
      </c>
      <c r="O20" s="6" t="s">
        <v>1254</v>
      </c>
      <c r="P20" s="6" t="s">
        <v>1284</v>
      </c>
    </row>
    <row r="21" spans="1:16" x14ac:dyDescent="0.25">
      <c r="A21" s="1"/>
      <c r="B21" s="6" t="s">
        <v>96</v>
      </c>
      <c r="C21" s="6" t="s">
        <v>100</v>
      </c>
      <c r="D21" s="86" t="s">
        <v>359</v>
      </c>
      <c r="E21" s="6" t="s">
        <v>1285</v>
      </c>
      <c r="F21" s="86" t="s">
        <v>1266</v>
      </c>
      <c r="G21" s="86" t="s">
        <v>1286</v>
      </c>
      <c r="H21" s="86" t="s">
        <v>1287</v>
      </c>
      <c r="I21" s="86" t="s">
        <v>969</v>
      </c>
      <c r="J21" s="181" t="s">
        <v>1268</v>
      </c>
      <c r="K21" s="86" t="s">
        <v>969</v>
      </c>
      <c r="L21" s="86" t="s">
        <v>969</v>
      </c>
      <c r="M21" s="86" t="s">
        <v>969</v>
      </c>
      <c r="N21" s="86" t="s">
        <v>969</v>
      </c>
      <c r="O21" s="6" t="s">
        <v>1254</v>
      </c>
      <c r="P21" s="6"/>
    </row>
    <row r="22" spans="1:16" x14ac:dyDescent="0.25">
      <c r="A22" s="1"/>
      <c r="B22" s="6" t="s">
        <v>96</v>
      </c>
      <c r="C22" s="6" t="s">
        <v>100</v>
      </c>
      <c r="D22" s="86" t="s">
        <v>1159</v>
      </c>
      <c r="E22" s="6" t="s">
        <v>1288</v>
      </c>
      <c r="F22" s="86" t="s">
        <v>1289</v>
      </c>
      <c r="G22" s="86" t="s">
        <v>19</v>
      </c>
      <c r="H22" s="86" t="s">
        <v>1290</v>
      </c>
      <c r="I22" s="86" t="s">
        <v>969</v>
      </c>
      <c r="J22" s="181" t="s">
        <v>1268</v>
      </c>
      <c r="K22" s="86" t="s">
        <v>969</v>
      </c>
      <c r="L22" s="86" t="s">
        <v>969</v>
      </c>
      <c r="M22" s="86" t="s">
        <v>969</v>
      </c>
      <c r="N22" s="86" t="s">
        <v>969</v>
      </c>
      <c r="O22" s="6" t="s">
        <v>1254</v>
      </c>
      <c r="P22" s="6"/>
    </row>
    <row r="23" spans="1:16" x14ac:dyDescent="0.25">
      <c r="A23" s="1"/>
      <c r="B23" s="6" t="s">
        <v>96</v>
      </c>
      <c r="C23" s="6" t="s">
        <v>100</v>
      </c>
      <c r="D23" s="86" t="s">
        <v>359</v>
      </c>
      <c r="E23" s="6" t="s">
        <v>1285</v>
      </c>
      <c r="F23" s="86" t="s">
        <v>1286</v>
      </c>
      <c r="G23" s="86" t="s">
        <v>19</v>
      </c>
      <c r="H23" s="86" t="s">
        <v>969</v>
      </c>
      <c r="I23" s="86" t="s">
        <v>969</v>
      </c>
      <c r="J23" s="183" t="s">
        <v>1291</v>
      </c>
      <c r="K23" s="86" t="s">
        <v>969</v>
      </c>
      <c r="L23" s="86" t="s">
        <v>969</v>
      </c>
      <c r="M23" s="86" t="s">
        <v>969</v>
      </c>
      <c r="N23" s="86" t="s">
        <v>969</v>
      </c>
      <c r="O23" s="6" t="s">
        <v>1254</v>
      </c>
      <c r="P23" s="6"/>
    </row>
    <row r="24" spans="1:16" x14ac:dyDescent="0.25">
      <c r="A24" s="1"/>
      <c r="B24" s="6" t="s">
        <v>96</v>
      </c>
      <c r="C24" s="6" t="s">
        <v>103</v>
      </c>
      <c r="D24" s="86" t="s">
        <v>47</v>
      </c>
      <c r="E24" s="6" t="s">
        <v>1292</v>
      </c>
      <c r="F24" s="86" t="s">
        <v>18</v>
      </c>
      <c r="G24" s="86" t="s">
        <v>19</v>
      </c>
      <c r="H24" s="86" t="s">
        <v>969</v>
      </c>
      <c r="I24" s="86" t="s">
        <v>969</v>
      </c>
      <c r="J24" s="181" t="s">
        <v>1268</v>
      </c>
      <c r="K24" s="86" t="s">
        <v>969</v>
      </c>
      <c r="L24" s="86" t="s">
        <v>969</v>
      </c>
      <c r="M24" s="86" t="s">
        <v>969</v>
      </c>
      <c r="N24" s="86" t="s">
        <v>969</v>
      </c>
      <c r="O24" s="6" t="s">
        <v>1254</v>
      </c>
      <c r="P24" s="6"/>
    </row>
    <row r="25" spans="1:16" x14ac:dyDescent="0.25">
      <c r="A25" s="1"/>
      <c r="B25" s="6" t="s">
        <v>104</v>
      </c>
      <c r="C25" s="6" t="s">
        <v>105</v>
      </c>
      <c r="D25" s="86" t="s">
        <v>47</v>
      </c>
      <c r="E25" s="6" t="s">
        <v>1293</v>
      </c>
      <c r="F25" s="86" t="s">
        <v>18</v>
      </c>
      <c r="G25" s="86" t="s">
        <v>19</v>
      </c>
      <c r="H25" s="86" t="s">
        <v>969</v>
      </c>
      <c r="I25" s="86" t="s">
        <v>969</v>
      </c>
      <c r="J25" s="181" t="s">
        <v>1268</v>
      </c>
      <c r="K25" s="86" t="s">
        <v>969</v>
      </c>
      <c r="L25" s="86" t="s">
        <v>969</v>
      </c>
      <c r="M25" s="86" t="s">
        <v>969</v>
      </c>
      <c r="N25" s="86" t="s">
        <v>969</v>
      </c>
      <c r="O25" s="6" t="s">
        <v>1254</v>
      </c>
      <c r="P25" s="6"/>
    </row>
    <row r="26" spans="1:16" ht="25.5" x14ac:dyDescent="0.25">
      <c r="A26" s="1"/>
      <c r="B26" s="6" t="s">
        <v>352</v>
      </c>
      <c r="C26" s="6" t="s">
        <v>1169</v>
      </c>
      <c r="D26" s="86" t="s">
        <v>47</v>
      </c>
      <c r="E26" s="6" t="s">
        <v>1294</v>
      </c>
      <c r="F26" s="86" t="s">
        <v>1295</v>
      </c>
      <c r="G26" s="86" t="s">
        <v>1296</v>
      </c>
      <c r="H26" s="86" t="s">
        <v>1297</v>
      </c>
      <c r="I26" s="86" t="s">
        <v>969</v>
      </c>
      <c r="J26" s="182" t="s">
        <v>1272</v>
      </c>
      <c r="K26" s="86" t="s">
        <v>969</v>
      </c>
      <c r="L26" s="86" t="s">
        <v>969</v>
      </c>
      <c r="M26" s="86" t="s">
        <v>969</v>
      </c>
      <c r="N26" s="86" t="s">
        <v>969</v>
      </c>
      <c r="O26" s="6" t="s">
        <v>1254</v>
      </c>
      <c r="P26" s="6"/>
    </row>
    <row r="27" spans="1:16" x14ac:dyDescent="0.25">
      <c r="A27" s="1"/>
      <c r="B27" s="6" t="s">
        <v>107</v>
      </c>
      <c r="C27" s="6" t="s">
        <v>117</v>
      </c>
      <c r="D27" s="86" t="s">
        <v>47</v>
      </c>
      <c r="E27" s="6" t="s">
        <v>1298</v>
      </c>
      <c r="F27" s="86" t="s">
        <v>18</v>
      </c>
      <c r="G27" s="86" t="s">
        <v>1299</v>
      </c>
      <c r="H27" s="86" t="s">
        <v>969</v>
      </c>
      <c r="I27" s="86" t="s">
        <v>969</v>
      </c>
      <c r="J27" s="181" t="s">
        <v>1268</v>
      </c>
      <c r="K27" s="86" t="s">
        <v>969</v>
      </c>
      <c r="L27" s="86" t="s">
        <v>969</v>
      </c>
      <c r="M27" s="86" t="s">
        <v>969</v>
      </c>
      <c r="N27" s="86" t="s">
        <v>969</v>
      </c>
      <c r="O27" s="6" t="s">
        <v>1254</v>
      </c>
      <c r="P27" s="6"/>
    </row>
    <row r="28" spans="1:16" x14ac:dyDescent="0.25">
      <c r="A28" s="1"/>
      <c r="B28" s="6" t="s">
        <v>107</v>
      </c>
      <c r="C28" s="6" t="s">
        <v>117</v>
      </c>
      <c r="D28" s="86" t="s">
        <v>47</v>
      </c>
      <c r="E28" s="6" t="s">
        <v>1300</v>
      </c>
      <c r="F28" s="86" t="s">
        <v>1299</v>
      </c>
      <c r="G28" s="86" t="s">
        <v>1301</v>
      </c>
      <c r="H28" s="86" t="s">
        <v>969</v>
      </c>
      <c r="I28" s="86" t="s">
        <v>969</v>
      </c>
      <c r="J28" s="181" t="s">
        <v>1268</v>
      </c>
      <c r="K28" s="86" t="s">
        <v>969</v>
      </c>
      <c r="L28" s="86" t="s">
        <v>969</v>
      </c>
      <c r="M28" s="86" t="s">
        <v>969</v>
      </c>
      <c r="N28" s="86" t="s">
        <v>969</v>
      </c>
      <c r="O28" s="6" t="s">
        <v>1254</v>
      </c>
      <c r="P28" s="6"/>
    </row>
    <row r="29" spans="1:16" x14ac:dyDescent="0.25">
      <c r="A29" s="1"/>
      <c r="B29" s="6" t="s">
        <v>107</v>
      </c>
      <c r="C29" s="6" t="s">
        <v>117</v>
      </c>
      <c r="D29" s="86" t="s">
        <v>359</v>
      </c>
      <c r="E29" s="6" t="s">
        <v>1302</v>
      </c>
      <c r="F29" s="86" t="s">
        <v>1299</v>
      </c>
      <c r="G29" s="86" t="s">
        <v>1303</v>
      </c>
      <c r="H29" s="86" t="s">
        <v>969</v>
      </c>
      <c r="I29" s="86" t="s">
        <v>969</v>
      </c>
      <c r="J29" s="183" t="s">
        <v>1291</v>
      </c>
      <c r="K29" s="86" t="s">
        <v>969</v>
      </c>
      <c r="L29" s="86" t="s">
        <v>969</v>
      </c>
      <c r="M29" s="86" t="s">
        <v>969</v>
      </c>
      <c r="N29" s="86" t="s">
        <v>969</v>
      </c>
      <c r="O29" s="6" t="s">
        <v>1254</v>
      </c>
      <c r="P29" s="6"/>
    </row>
    <row r="30" spans="1:16" x14ac:dyDescent="0.25">
      <c r="A30" s="1"/>
      <c r="B30" s="6" t="s">
        <v>107</v>
      </c>
      <c r="C30" s="6" t="s">
        <v>117</v>
      </c>
      <c r="D30" s="86" t="s">
        <v>47</v>
      </c>
      <c r="E30" s="6" t="s">
        <v>1300</v>
      </c>
      <c r="F30" s="86" t="s">
        <v>1301</v>
      </c>
      <c r="G30" s="86" t="s">
        <v>1304</v>
      </c>
      <c r="H30" s="86" t="s">
        <v>969</v>
      </c>
      <c r="I30" s="86" t="s">
        <v>969</v>
      </c>
      <c r="J30" s="183" t="s">
        <v>1291</v>
      </c>
      <c r="K30" s="86" t="s">
        <v>969</v>
      </c>
      <c r="L30" s="86" t="s">
        <v>969</v>
      </c>
      <c r="M30" s="86" t="s">
        <v>969</v>
      </c>
      <c r="N30" s="86" t="s">
        <v>969</v>
      </c>
      <c r="O30" s="6" t="s">
        <v>1254</v>
      </c>
      <c r="P30" s="6"/>
    </row>
    <row r="31" spans="1:16" ht="25.5" x14ac:dyDescent="0.25">
      <c r="A31" s="1"/>
      <c r="B31" s="6" t="s">
        <v>107</v>
      </c>
      <c r="C31" s="6" t="s">
        <v>117</v>
      </c>
      <c r="D31" s="86" t="s">
        <v>47</v>
      </c>
      <c r="E31" s="6" t="s">
        <v>1300</v>
      </c>
      <c r="F31" s="86" t="s">
        <v>1304</v>
      </c>
      <c r="G31" s="86" t="s">
        <v>19</v>
      </c>
      <c r="H31" s="86" t="s">
        <v>969</v>
      </c>
      <c r="I31" s="86" t="s">
        <v>969</v>
      </c>
      <c r="J31" s="181" t="s">
        <v>1268</v>
      </c>
      <c r="K31" s="86" t="s">
        <v>969</v>
      </c>
      <c r="L31" s="86" t="s">
        <v>969</v>
      </c>
      <c r="M31" s="86" t="s">
        <v>969</v>
      </c>
      <c r="N31" s="86" t="s">
        <v>969</v>
      </c>
      <c r="O31" s="6" t="s">
        <v>1254</v>
      </c>
      <c r="P31" s="6" t="s">
        <v>1305</v>
      </c>
    </row>
    <row r="32" spans="1:16" x14ac:dyDescent="0.25">
      <c r="A32" s="1"/>
      <c r="B32" s="6" t="s">
        <v>107</v>
      </c>
      <c r="C32" s="6" t="s">
        <v>120</v>
      </c>
      <c r="D32" s="86" t="s">
        <v>47</v>
      </c>
      <c r="E32" s="6" t="s">
        <v>1306</v>
      </c>
      <c r="F32" s="86" t="s">
        <v>18</v>
      </c>
      <c r="G32" s="86" t="s">
        <v>19</v>
      </c>
      <c r="H32" s="86" t="s">
        <v>969</v>
      </c>
      <c r="I32" s="86" t="s">
        <v>969</v>
      </c>
      <c r="J32" s="181" t="s">
        <v>1268</v>
      </c>
      <c r="K32" s="86" t="s">
        <v>969</v>
      </c>
      <c r="L32" s="86" t="s">
        <v>969</v>
      </c>
      <c r="M32" s="86" t="s">
        <v>969</v>
      </c>
      <c r="N32" s="86" t="s">
        <v>969</v>
      </c>
      <c r="O32" s="6" t="s">
        <v>1254</v>
      </c>
      <c r="P32" s="6"/>
    </row>
    <row r="33" spans="1:16" x14ac:dyDescent="0.25">
      <c r="A33" s="1"/>
      <c r="B33" s="6" t="s">
        <v>51</v>
      </c>
      <c r="C33" s="6" t="s">
        <v>1179</v>
      </c>
      <c r="D33" s="86" t="s">
        <v>1307</v>
      </c>
      <c r="E33" s="6" t="s">
        <v>1308</v>
      </c>
      <c r="F33" s="86" t="s">
        <v>1309</v>
      </c>
      <c r="G33" s="86" t="s">
        <v>1310</v>
      </c>
      <c r="H33" s="86" t="s">
        <v>1311</v>
      </c>
      <c r="I33" s="86" t="s">
        <v>969</v>
      </c>
      <c r="J33" s="181" t="s">
        <v>1268</v>
      </c>
      <c r="K33" s="86" t="s">
        <v>969</v>
      </c>
      <c r="L33" s="86" t="s">
        <v>969</v>
      </c>
      <c r="M33" s="86" t="s">
        <v>969</v>
      </c>
      <c r="N33" s="86" t="s">
        <v>969</v>
      </c>
      <c r="O33" s="6" t="s">
        <v>1254</v>
      </c>
      <c r="P33" s="6"/>
    </row>
    <row r="34" spans="1:16" x14ac:dyDescent="0.25">
      <c r="A34" s="1"/>
      <c r="B34" s="6" t="s">
        <v>51</v>
      </c>
      <c r="C34" s="6" t="s">
        <v>1179</v>
      </c>
      <c r="D34" s="86" t="s">
        <v>156</v>
      </c>
      <c r="E34" s="6" t="s">
        <v>1312</v>
      </c>
      <c r="F34" s="86" t="s">
        <v>1313</v>
      </c>
      <c r="G34" s="86" t="s">
        <v>1314</v>
      </c>
      <c r="H34" s="86" t="s">
        <v>1315</v>
      </c>
      <c r="I34" s="86" t="s">
        <v>969</v>
      </c>
      <c r="J34" s="181" t="s">
        <v>1268</v>
      </c>
      <c r="K34" s="86" t="s">
        <v>969</v>
      </c>
      <c r="L34" s="86" t="s">
        <v>969</v>
      </c>
      <c r="M34" s="86" t="s">
        <v>969</v>
      </c>
      <c r="N34" s="86" t="s">
        <v>969</v>
      </c>
      <c r="O34" s="6" t="s">
        <v>1254</v>
      </c>
      <c r="P34" s="6"/>
    </row>
    <row r="35" spans="1:16" x14ac:dyDescent="0.25">
      <c r="A35" s="1"/>
      <c r="B35" s="6" t="s">
        <v>51</v>
      </c>
      <c r="C35" s="6" t="s">
        <v>1179</v>
      </c>
      <c r="D35" s="86" t="s">
        <v>156</v>
      </c>
      <c r="E35" s="6" t="s">
        <v>1312</v>
      </c>
      <c r="F35" s="86" t="s">
        <v>1314</v>
      </c>
      <c r="G35" s="86" t="s">
        <v>1316</v>
      </c>
      <c r="H35" s="86" t="s">
        <v>969</v>
      </c>
      <c r="I35" s="86" t="s">
        <v>969</v>
      </c>
      <c r="J35" s="183" t="s">
        <v>1291</v>
      </c>
      <c r="K35" s="86" t="s">
        <v>969</v>
      </c>
      <c r="L35" s="86" t="s">
        <v>969</v>
      </c>
      <c r="M35" s="86" t="s">
        <v>969</v>
      </c>
      <c r="N35" s="86" t="s">
        <v>969</v>
      </c>
      <c r="O35" s="6" t="s">
        <v>1254</v>
      </c>
      <c r="P35" s="6"/>
    </row>
    <row r="36" spans="1:16" x14ac:dyDescent="0.25">
      <c r="A36" s="1"/>
      <c r="B36" s="6" t="s">
        <v>51</v>
      </c>
      <c r="C36" s="6" t="s">
        <v>1179</v>
      </c>
      <c r="D36" s="86" t="s">
        <v>156</v>
      </c>
      <c r="E36" s="6" t="s">
        <v>1312</v>
      </c>
      <c r="F36" s="86" t="s">
        <v>1316</v>
      </c>
      <c r="G36" s="86" t="s">
        <v>1310</v>
      </c>
      <c r="H36" s="86" t="s">
        <v>969</v>
      </c>
      <c r="I36" s="86" t="s">
        <v>969</v>
      </c>
      <c r="J36" s="181" t="s">
        <v>1268</v>
      </c>
      <c r="K36" s="86" t="s">
        <v>969</v>
      </c>
      <c r="L36" s="86" t="s">
        <v>969</v>
      </c>
      <c r="M36" s="86" t="s">
        <v>969</v>
      </c>
      <c r="N36" s="86" t="s">
        <v>969</v>
      </c>
      <c r="O36" s="6" t="s">
        <v>1254</v>
      </c>
      <c r="P36" s="6"/>
    </row>
    <row r="37" spans="1:16" x14ac:dyDescent="0.25">
      <c r="A37" s="1"/>
      <c r="B37" s="6" t="s">
        <v>51</v>
      </c>
      <c r="C37" s="6" t="s">
        <v>1179</v>
      </c>
      <c r="D37" s="86" t="s">
        <v>156</v>
      </c>
      <c r="E37" s="6" t="s">
        <v>1312</v>
      </c>
      <c r="F37" s="86" t="s">
        <v>1310</v>
      </c>
      <c r="G37" s="86" t="s">
        <v>1317</v>
      </c>
      <c r="H37" s="86" t="s">
        <v>969</v>
      </c>
      <c r="I37" s="86" t="s">
        <v>1318</v>
      </c>
      <c r="J37" s="183" t="s">
        <v>1291</v>
      </c>
      <c r="K37" s="86" t="s">
        <v>969</v>
      </c>
      <c r="L37" s="86" t="s">
        <v>969</v>
      </c>
      <c r="M37" s="86" t="s">
        <v>969</v>
      </c>
      <c r="N37" s="86" t="s">
        <v>969</v>
      </c>
      <c r="O37" s="6" t="s">
        <v>1254</v>
      </c>
      <c r="P37" s="6"/>
    </row>
    <row r="38" spans="1:16" x14ac:dyDescent="0.25">
      <c r="A38" s="1"/>
      <c r="B38" s="6" t="s">
        <v>51</v>
      </c>
      <c r="C38" s="6" t="s">
        <v>1179</v>
      </c>
      <c r="D38" s="86" t="s">
        <v>1307</v>
      </c>
      <c r="E38" s="6" t="s">
        <v>1308</v>
      </c>
      <c r="F38" s="86" t="s">
        <v>1310</v>
      </c>
      <c r="G38" s="86" t="s">
        <v>1319</v>
      </c>
      <c r="H38" s="86" t="s">
        <v>969</v>
      </c>
      <c r="I38" s="86" t="s">
        <v>1320</v>
      </c>
      <c r="J38" s="183" t="s">
        <v>1291</v>
      </c>
      <c r="K38" s="86" t="s">
        <v>969</v>
      </c>
      <c r="L38" s="86" t="s">
        <v>969</v>
      </c>
      <c r="M38" s="86" t="s">
        <v>969</v>
      </c>
      <c r="N38" s="86" t="s">
        <v>969</v>
      </c>
      <c r="O38" s="6" t="s">
        <v>1254</v>
      </c>
      <c r="P38" s="6"/>
    </row>
    <row r="39" spans="1:16" x14ac:dyDescent="0.25">
      <c r="A39" s="1"/>
      <c r="B39" s="6" t="s">
        <v>51</v>
      </c>
      <c r="C39" s="6" t="s">
        <v>1179</v>
      </c>
      <c r="D39" s="86" t="s">
        <v>1180</v>
      </c>
      <c r="E39" s="6" t="s">
        <v>1321</v>
      </c>
      <c r="F39" s="86" t="s">
        <v>1322</v>
      </c>
      <c r="G39" s="86" t="s">
        <v>1323</v>
      </c>
      <c r="H39" s="86" t="s">
        <v>1324</v>
      </c>
      <c r="I39" s="86" t="s">
        <v>969</v>
      </c>
      <c r="J39" s="181" t="s">
        <v>1268</v>
      </c>
      <c r="K39" s="86" t="s">
        <v>969</v>
      </c>
      <c r="L39" s="86" t="s">
        <v>969</v>
      </c>
      <c r="M39" s="86" t="s">
        <v>969</v>
      </c>
      <c r="N39" s="86" t="s">
        <v>969</v>
      </c>
      <c r="O39" s="6" t="s">
        <v>1254</v>
      </c>
      <c r="P39" s="6"/>
    </row>
    <row r="40" spans="1:16" x14ac:dyDescent="0.25">
      <c r="A40" s="1"/>
      <c r="B40" s="6" t="s">
        <v>51</v>
      </c>
      <c r="C40" s="6" t="s">
        <v>1179</v>
      </c>
      <c r="D40" s="86" t="s">
        <v>1180</v>
      </c>
      <c r="E40" s="6" t="s">
        <v>1321</v>
      </c>
      <c r="F40" s="86" t="s">
        <v>1323</v>
      </c>
      <c r="G40" s="86" t="s">
        <v>19</v>
      </c>
      <c r="H40" s="86" t="s">
        <v>969</v>
      </c>
      <c r="I40" s="86" t="s">
        <v>969</v>
      </c>
      <c r="J40" s="183" t="s">
        <v>1291</v>
      </c>
      <c r="K40" s="86" t="s">
        <v>969</v>
      </c>
      <c r="L40" s="86" t="s">
        <v>969</v>
      </c>
      <c r="M40" s="86" t="s">
        <v>969</v>
      </c>
      <c r="N40" s="86" t="s">
        <v>969</v>
      </c>
      <c r="O40" s="6" t="s">
        <v>1254</v>
      </c>
      <c r="P40" s="6"/>
    </row>
    <row r="41" spans="1:16" x14ac:dyDescent="0.25">
      <c r="A41" s="1"/>
      <c r="B41" s="6" t="s">
        <v>51</v>
      </c>
      <c r="C41" s="6" t="s">
        <v>159</v>
      </c>
      <c r="D41" s="86" t="s">
        <v>47</v>
      </c>
      <c r="E41" s="6" t="s">
        <v>1325</v>
      </c>
      <c r="F41" s="86" t="s">
        <v>1326</v>
      </c>
      <c r="G41" s="86" t="s">
        <v>1327</v>
      </c>
      <c r="H41" s="86" t="s">
        <v>1328</v>
      </c>
      <c r="I41" s="86" t="s">
        <v>969</v>
      </c>
      <c r="J41" s="181" t="s">
        <v>1268</v>
      </c>
      <c r="K41" s="86" t="s">
        <v>969</v>
      </c>
      <c r="L41" s="86" t="s">
        <v>969</v>
      </c>
      <c r="M41" s="86" t="s">
        <v>969</v>
      </c>
      <c r="N41" s="86" t="s">
        <v>969</v>
      </c>
      <c r="O41" s="6" t="s">
        <v>1254</v>
      </c>
      <c r="P41" s="6"/>
    </row>
    <row r="42" spans="1:16" x14ac:dyDescent="0.25">
      <c r="A42" s="1"/>
      <c r="B42" s="6" t="s">
        <v>51</v>
      </c>
      <c r="C42" s="6" t="s">
        <v>159</v>
      </c>
      <c r="D42" s="86" t="s">
        <v>47</v>
      </c>
      <c r="E42" s="6" t="s">
        <v>1325</v>
      </c>
      <c r="F42" s="86" t="s">
        <v>1327</v>
      </c>
      <c r="G42" s="86" t="s">
        <v>1329</v>
      </c>
      <c r="H42" s="86" t="s">
        <v>969</v>
      </c>
      <c r="I42" s="86" t="s">
        <v>969</v>
      </c>
      <c r="J42" s="183" t="s">
        <v>1291</v>
      </c>
      <c r="K42" s="86" t="s">
        <v>969</v>
      </c>
      <c r="L42" s="86" t="s">
        <v>969</v>
      </c>
      <c r="M42" s="86" t="s">
        <v>969</v>
      </c>
      <c r="N42" s="86" t="s">
        <v>969</v>
      </c>
      <c r="O42" s="6" t="s">
        <v>1254</v>
      </c>
      <c r="P42" s="6"/>
    </row>
    <row r="43" spans="1:16" x14ac:dyDescent="0.25">
      <c r="A43" s="1"/>
      <c r="B43" s="6" t="s">
        <v>51</v>
      </c>
      <c r="C43" s="6" t="s">
        <v>159</v>
      </c>
      <c r="D43" s="86" t="s">
        <v>47</v>
      </c>
      <c r="E43" s="6" t="s">
        <v>1325</v>
      </c>
      <c r="F43" s="86" t="s">
        <v>1329</v>
      </c>
      <c r="G43" s="86" t="s">
        <v>1330</v>
      </c>
      <c r="H43" s="86" t="s">
        <v>969</v>
      </c>
      <c r="I43" s="86" t="s">
        <v>969</v>
      </c>
      <c r="J43" s="181" t="s">
        <v>1268</v>
      </c>
      <c r="K43" s="86" t="s">
        <v>969</v>
      </c>
      <c r="L43" s="86" t="s">
        <v>969</v>
      </c>
      <c r="M43" s="86" t="s">
        <v>969</v>
      </c>
      <c r="N43" s="86" t="s">
        <v>969</v>
      </c>
      <c r="O43" s="6" t="s">
        <v>1254</v>
      </c>
      <c r="P43" s="6"/>
    </row>
    <row r="44" spans="1:16" x14ac:dyDescent="0.25">
      <c r="A44" s="1"/>
      <c r="B44" s="6" t="s">
        <v>51</v>
      </c>
      <c r="C44" s="6" t="s">
        <v>159</v>
      </c>
      <c r="D44" s="86" t="s">
        <v>47</v>
      </c>
      <c r="E44" s="6" t="s">
        <v>1325</v>
      </c>
      <c r="F44" s="86" t="s">
        <v>1330</v>
      </c>
      <c r="G44" s="86" t="s">
        <v>1331</v>
      </c>
      <c r="H44" s="86" t="s">
        <v>969</v>
      </c>
      <c r="I44" s="86" t="s">
        <v>969</v>
      </c>
      <c r="J44" s="183" t="s">
        <v>1291</v>
      </c>
      <c r="K44" s="86" t="s">
        <v>969</v>
      </c>
      <c r="L44" s="86" t="s">
        <v>969</v>
      </c>
      <c r="M44" s="86" t="s">
        <v>969</v>
      </c>
      <c r="N44" s="86" t="s">
        <v>969</v>
      </c>
      <c r="O44" s="6" t="s">
        <v>1254</v>
      </c>
      <c r="P44" s="6"/>
    </row>
    <row r="45" spans="1:16" x14ac:dyDescent="0.25">
      <c r="A45" s="1"/>
      <c r="B45" s="6" t="s">
        <v>51</v>
      </c>
      <c r="C45" s="6" t="s">
        <v>159</v>
      </c>
      <c r="D45" s="86" t="s">
        <v>47</v>
      </c>
      <c r="E45" s="6" t="s">
        <v>1325</v>
      </c>
      <c r="F45" s="86" t="s">
        <v>1331</v>
      </c>
      <c r="G45" s="86" t="s">
        <v>1332</v>
      </c>
      <c r="H45" s="86" t="s">
        <v>969</v>
      </c>
      <c r="I45" s="86" t="s">
        <v>969</v>
      </c>
      <c r="J45" s="181" t="s">
        <v>1268</v>
      </c>
      <c r="K45" s="86" t="s">
        <v>969</v>
      </c>
      <c r="L45" s="86" t="s">
        <v>969</v>
      </c>
      <c r="M45" s="86" t="s">
        <v>969</v>
      </c>
      <c r="N45" s="86" t="s">
        <v>969</v>
      </c>
      <c r="O45" s="6" t="s">
        <v>1254</v>
      </c>
      <c r="P45" s="6"/>
    </row>
    <row r="46" spans="1:16" x14ac:dyDescent="0.25">
      <c r="A46" s="1"/>
      <c r="B46" s="6" t="s">
        <v>51</v>
      </c>
      <c r="C46" s="6" t="s">
        <v>159</v>
      </c>
      <c r="D46" s="86" t="s">
        <v>47</v>
      </c>
      <c r="E46" s="6" t="s">
        <v>1325</v>
      </c>
      <c r="F46" s="86" t="s">
        <v>1332</v>
      </c>
      <c r="G46" s="86" t="s">
        <v>1333</v>
      </c>
      <c r="H46" s="86" t="s">
        <v>969</v>
      </c>
      <c r="I46" s="86" t="s">
        <v>1334</v>
      </c>
      <c r="J46" s="183" t="s">
        <v>1291</v>
      </c>
      <c r="K46" s="86" t="s">
        <v>969</v>
      </c>
      <c r="L46" s="86" t="s">
        <v>969</v>
      </c>
      <c r="M46" s="86" t="s">
        <v>969</v>
      </c>
      <c r="N46" s="86" t="s">
        <v>969</v>
      </c>
      <c r="O46" s="6" t="s">
        <v>1254</v>
      </c>
      <c r="P46" s="6"/>
    </row>
    <row r="47" spans="1:16" x14ac:dyDescent="0.25">
      <c r="A47" s="1"/>
      <c r="B47" s="6" t="s">
        <v>51</v>
      </c>
      <c r="C47" s="6" t="s">
        <v>162</v>
      </c>
      <c r="D47" s="86" t="s">
        <v>47</v>
      </c>
      <c r="E47" s="6" t="s">
        <v>1335</v>
      </c>
      <c r="F47" s="86" t="s">
        <v>18</v>
      </c>
      <c r="G47" s="86" t="s">
        <v>1336</v>
      </c>
      <c r="H47" s="86" t="s">
        <v>969</v>
      </c>
      <c r="I47" s="86" t="s">
        <v>969</v>
      </c>
      <c r="J47" s="181" t="s">
        <v>1268</v>
      </c>
      <c r="K47" s="86" t="s">
        <v>969</v>
      </c>
      <c r="L47" s="86" t="s">
        <v>969</v>
      </c>
      <c r="M47" s="86" t="s">
        <v>969</v>
      </c>
      <c r="N47" s="86" t="s">
        <v>969</v>
      </c>
      <c r="O47" s="6" t="s">
        <v>1254</v>
      </c>
      <c r="P47" s="6"/>
    </row>
    <row r="48" spans="1:16" x14ac:dyDescent="0.25">
      <c r="A48" s="1"/>
      <c r="B48" s="6" t="s">
        <v>51</v>
      </c>
      <c r="C48" s="6" t="s">
        <v>162</v>
      </c>
      <c r="D48" s="86" t="s">
        <v>47</v>
      </c>
      <c r="E48" s="6" t="s">
        <v>1337</v>
      </c>
      <c r="F48" s="86" t="s">
        <v>1336</v>
      </c>
      <c r="G48" s="86" t="s">
        <v>1327</v>
      </c>
      <c r="H48" s="86" t="s">
        <v>969</v>
      </c>
      <c r="I48" s="86" t="s">
        <v>969</v>
      </c>
      <c r="J48" s="181" t="s">
        <v>1268</v>
      </c>
      <c r="K48" s="86" t="s">
        <v>969</v>
      </c>
      <c r="L48" s="86" t="s">
        <v>969</v>
      </c>
      <c r="M48" s="86" t="s">
        <v>969</v>
      </c>
      <c r="N48" s="86" t="s">
        <v>969</v>
      </c>
      <c r="O48" s="6" t="s">
        <v>1254</v>
      </c>
      <c r="P48" s="6"/>
    </row>
    <row r="49" spans="1:16" x14ac:dyDescent="0.25">
      <c r="A49" s="1"/>
      <c r="B49" s="6" t="s">
        <v>51</v>
      </c>
      <c r="C49" s="6" t="s">
        <v>162</v>
      </c>
      <c r="D49" s="86" t="s">
        <v>47</v>
      </c>
      <c r="E49" s="6" t="s">
        <v>1337</v>
      </c>
      <c r="F49" s="86" t="s">
        <v>1327</v>
      </c>
      <c r="G49" s="86" t="s">
        <v>1338</v>
      </c>
      <c r="H49" s="86" t="s">
        <v>969</v>
      </c>
      <c r="I49" s="86" t="s">
        <v>969</v>
      </c>
      <c r="J49" s="183" t="s">
        <v>1291</v>
      </c>
      <c r="K49" s="86" t="s">
        <v>969</v>
      </c>
      <c r="L49" s="86" t="s">
        <v>969</v>
      </c>
      <c r="M49" s="86" t="s">
        <v>969</v>
      </c>
      <c r="N49" s="86" t="s">
        <v>969</v>
      </c>
      <c r="O49" s="6" t="s">
        <v>1254</v>
      </c>
      <c r="P49" s="6"/>
    </row>
    <row r="50" spans="1:16" x14ac:dyDescent="0.25">
      <c r="A50" s="1"/>
      <c r="B50" s="6" t="s">
        <v>51</v>
      </c>
      <c r="C50" s="6" t="s">
        <v>162</v>
      </c>
      <c r="D50" s="86" t="s">
        <v>47</v>
      </c>
      <c r="E50" s="6" t="s">
        <v>1335</v>
      </c>
      <c r="F50" s="86" t="s">
        <v>1338</v>
      </c>
      <c r="G50" s="86" t="s">
        <v>1339</v>
      </c>
      <c r="H50" s="86" t="s">
        <v>969</v>
      </c>
      <c r="I50" s="86" t="s">
        <v>969</v>
      </c>
      <c r="J50" s="181" t="s">
        <v>1268</v>
      </c>
      <c r="K50" s="86" t="s">
        <v>969</v>
      </c>
      <c r="L50" s="86" t="s">
        <v>969</v>
      </c>
      <c r="M50" s="86" t="s">
        <v>969</v>
      </c>
      <c r="N50" s="86" t="s">
        <v>969</v>
      </c>
      <c r="O50" s="6" t="s">
        <v>1254</v>
      </c>
      <c r="P50" s="6"/>
    </row>
    <row r="51" spans="1:16" x14ac:dyDescent="0.25">
      <c r="A51" s="1"/>
      <c r="B51" s="6" t="s">
        <v>51</v>
      </c>
      <c r="C51" s="6" t="s">
        <v>162</v>
      </c>
      <c r="D51" s="86" t="s">
        <v>47</v>
      </c>
      <c r="E51" s="6" t="s">
        <v>1337</v>
      </c>
      <c r="F51" s="86" t="s">
        <v>1339</v>
      </c>
      <c r="G51" s="86" t="s">
        <v>1332</v>
      </c>
      <c r="H51" s="86" t="s">
        <v>969</v>
      </c>
      <c r="I51" s="86" t="s">
        <v>969</v>
      </c>
      <c r="J51" s="181" t="s">
        <v>1268</v>
      </c>
      <c r="K51" s="86" t="s">
        <v>969</v>
      </c>
      <c r="L51" s="86" t="s">
        <v>969</v>
      </c>
      <c r="M51" s="86" t="s">
        <v>969</v>
      </c>
      <c r="N51" s="86" t="s">
        <v>969</v>
      </c>
      <c r="O51" s="6" t="s">
        <v>1254</v>
      </c>
      <c r="P51" s="6"/>
    </row>
    <row r="52" spans="1:16" x14ac:dyDescent="0.25">
      <c r="A52" s="1"/>
      <c r="B52" s="6" t="s">
        <v>51</v>
      </c>
      <c r="C52" s="6" t="s">
        <v>162</v>
      </c>
      <c r="D52" s="86" t="s">
        <v>47</v>
      </c>
      <c r="E52" s="6" t="s">
        <v>1337</v>
      </c>
      <c r="F52" s="86" t="s">
        <v>1332</v>
      </c>
      <c r="G52" s="86" t="s">
        <v>1340</v>
      </c>
      <c r="H52" s="86" t="s">
        <v>969</v>
      </c>
      <c r="I52" s="86" t="s">
        <v>969</v>
      </c>
      <c r="J52" s="183" t="s">
        <v>1291</v>
      </c>
      <c r="K52" s="86" t="s">
        <v>969</v>
      </c>
      <c r="L52" s="86" t="s">
        <v>969</v>
      </c>
      <c r="M52" s="86" t="s">
        <v>969</v>
      </c>
      <c r="N52" s="86" t="s">
        <v>969</v>
      </c>
      <c r="O52" s="6" t="s">
        <v>1254</v>
      </c>
      <c r="P52" s="6"/>
    </row>
    <row r="53" spans="1:16" x14ac:dyDescent="0.25">
      <c r="A53" s="1"/>
      <c r="B53" s="6" t="s">
        <v>51</v>
      </c>
      <c r="C53" s="6" t="s">
        <v>162</v>
      </c>
      <c r="D53" s="86" t="s">
        <v>47</v>
      </c>
      <c r="E53" s="6" t="s">
        <v>1335</v>
      </c>
      <c r="F53" s="86" t="s">
        <v>1340</v>
      </c>
      <c r="G53" s="86" t="s">
        <v>19</v>
      </c>
      <c r="H53" s="86" t="s">
        <v>969</v>
      </c>
      <c r="I53" s="86" t="s">
        <v>969</v>
      </c>
      <c r="J53" s="181" t="s">
        <v>1268</v>
      </c>
      <c r="K53" s="86" t="s">
        <v>969</v>
      </c>
      <c r="L53" s="86" t="s">
        <v>969</v>
      </c>
      <c r="M53" s="86" t="s">
        <v>969</v>
      </c>
      <c r="N53" s="86" t="s">
        <v>969</v>
      </c>
      <c r="O53" s="6" t="s">
        <v>1254</v>
      </c>
      <c r="P53" s="6"/>
    </row>
    <row r="54" spans="1:16" x14ac:dyDescent="0.25">
      <c r="A54" s="1"/>
      <c r="B54" s="6" t="s">
        <v>638</v>
      </c>
      <c r="C54" s="6" t="s">
        <v>1081</v>
      </c>
      <c r="D54" s="86" t="s">
        <v>47</v>
      </c>
      <c r="E54" s="6" t="s">
        <v>1341</v>
      </c>
      <c r="F54" s="86" t="s">
        <v>18</v>
      </c>
      <c r="G54" s="86" t="s">
        <v>19</v>
      </c>
      <c r="H54" s="86" t="s">
        <v>969</v>
      </c>
      <c r="I54" s="86" t="s">
        <v>969</v>
      </c>
      <c r="J54" s="180" t="s">
        <v>1261</v>
      </c>
      <c r="K54" s="86" t="s">
        <v>969</v>
      </c>
      <c r="L54" s="86" t="s">
        <v>969</v>
      </c>
      <c r="M54" s="86" t="s">
        <v>969</v>
      </c>
      <c r="N54" s="86" t="s">
        <v>969</v>
      </c>
      <c r="O54" s="6" t="s">
        <v>1254</v>
      </c>
      <c r="P54" s="6"/>
    </row>
    <row r="55" spans="1:16" x14ac:dyDescent="0.25">
      <c r="A55" s="1"/>
      <c r="B55" s="6" t="s">
        <v>638</v>
      </c>
      <c r="C55" s="6" t="s">
        <v>1186</v>
      </c>
      <c r="D55" s="86" t="s">
        <v>47</v>
      </c>
      <c r="E55" s="6" t="s">
        <v>1342</v>
      </c>
      <c r="F55" s="86" t="s">
        <v>18</v>
      </c>
      <c r="G55" s="86" t="s">
        <v>19</v>
      </c>
      <c r="H55" s="86" t="s">
        <v>969</v>
      </c>
      <c r="I55" s="86" t="s">
        <v>969</v>
      </c>
      <c r="J55" s="180" t="s">
        <v>1261</v>
      </c>
      <c r="K55" s="86" t="s">
        <v>969</v>
      </c>
      <c r="L55" s="86" t="s">
        <v>969</v>
      </c>
      <c r="M55" s="86" t="s">
        <v>969</v>
      </c>
      <c r="N55" s="86" t="s">
        <v>969</v>
      </c>
      <c r="O55" s="6" t="s">
        <v>1254</v>
      </c>
      <c r="P55" s="6"/>
    </row>
    <row r="56" spans="1:16" x14ac:dyDescent="0.25">
      <c r="A56" s="1"/>
      <c r="B56" s="6" t="s">
        <v>638</v>
      </c>
      <c r="C56" s="6" t="s">
        <v>1187</v>
      </c>
      <c r="D56" s="86" t="s">
        <v>47</v>
      </c>
      <c r="E56" s="6" t="s">
        <v>1343</v>
      </c>
      <c r="F56" s="86" t="s">
        <v>18</v>
      </c>
      <c r="G56" s="86" t="s">
        <v>19</v>
      </c>
      <c r="H56" s="86" t="s">
        <v>969</v>
      </c>
      <c r="I56" s="86" t="s">
        <v>969</v>
      </c>
      <c r="J56" s="180" t="s">
        <v>1261</v>
      </c>
      <c r="K56" s="86" t="s">
        <v>969</v>
      </c>
      <c r="L56" s="86" t="s">
        <v>969</v>
      </c>
      <c r="M56" s="86" t="s">
        <v>969</v>
      </c>
      <c r="N56" s="86" t="s">
        <v>969</v>
      </c>
      <c r="O56" s="6" t="s">
        <v>1254</v>
      </c>
      <c r="P56" s="6"/>
    </row>
    <row r="57" spans="1:16" x14ac:dyDescent="0.25">
      <c r="A57" s="1"/>
      <c r="B57" s="6" t="s">
        <v>638</v>
      </c>
      <c r="C57" s="6" t="s">
        <v>1188</v>
      </c>
      <c r="D57" s="86" t="s">
        <v>47</v>
      </c>
      <c r="E57" s="6" t="s">
        <v>1344</v>
      </c>
      <c r="F57" s="86" t="s">
        <v>18</v>
      </c>
      <c r="G57" s="86" t="s">
        <v>19</v>
      </c>
      <c r="H57" s="86" t="s">
        <v>969</v>
      </c>
      <c r="I57" s="86" t="s">
        <v>969</v>
      </c>
      <c r="J57" s="180" t="s">
        <v>1261</v>
      </c>
      <c r="K57" s="86" t="s">
        <v>969</v>
      </c>
      <c r="L57" s="86" t="s">
        <v>969</v>
      </c>
      <c r="M57" s="86" t="s">
        <v>969</v>
      </c>
      <c r="N57" s="86" t="s">
        <v>969</v>
      </c>
      <c r="O57" s="6" t="s">
        <v>1254</v>
      </c>
      <c r="P57" s="6"/>
    </row>
    <row r="58" spans="1:16" x14ac:dyDescent="0.25">
      <c r="A58" s="1"/>
      <c r="B58" s="6" t="s">
        <v>175</v>
      </c>
      <c r="C58" s="6" t="s">
        <v>1199</v>
      </c>
      <c r="D58" s="86" t="s">
        <v>47</v>
      </c>
      <c r="E58" s="6" t="s">
        <v>1345</v>
      </c>
      <c r="F58" s="86" t="s">
        <v>18</v>
      </c>
      <c r="G58" s="86" t="s">
        <v>1346</v>
      </c>
      <c r="H58" s="86" t="s">
        <v>969</v>
      </c>
      <c r="I58" s="86" t="s">
        <v>969</v>
      </c>
      <c r="J58" s="181" t="s">
        <v>1268</v>
      </c>
      <c r="K58" s="86" t="s">
        <v>969</v>
      </c>
      <c r="L58" s="86" t="s">
        <v>969</v>
      </c>
      <c r="M58" s="86" t="s">
        <v>969</v>
      </c>
      <c r="N58" s="86" t="s">
        <v>969</v>
      </c>
      <c r="O58" s="6" t="s">
        <v>1254</v>
      </c>
      <c r="P58" s="6"/>
    </row>
    <row r="59" spans="1:16" x14ac:dyDescent="0.25">
      <c r="A59" s="1"/>
      <c r="B59" s="6" t="s">
        <v>175</v>
      </c>
      <c r="C59" s="6" t="s">
        <v>1199</v>
      </c>
      <c r="D59" s="86" t="s">
        <v>47</v>
      </c>
      <c r="E59" s="6" t="s">
        <v>1345</v>
      </c>
      <c r="F59" s="86" t="s">
        <v>1346</v>
      </c>
      <c r="G59" s="86" t="s">
        <v>1347</v>
      </c>
      <c r="H59" s="86" t="s">
        <v>969</v>
      </c>
      <c r="I59" s="86" t="s">
        <v>969</v>
      </c>
      <c r="J59" s="182" t="s">
        <v>1272</v>
      </c>
      <c r="K59" s="86" t="s">
        <v>969</v>
      </c>
      <c r="L59" s="86" t="s">
        <v>969</v>
      </c>
      <c r="M59" s="86" t="s">
        <v>969</v>
      </c>
      <c r="N59" s="86" t="s">
        <v>969</v>
      </c>
      <c r="O59" s="6" t="s">
        <v>1254</v>
      </c>
      <c r="P59" s="6"/>
    </row>
    <row r="60" spans="1:16" x14ac:dyDescent="0.25">
      <c r="A60" s="1"/>
      <c r="B60" s="6" t="s">
        <v>175</v>
      </c>
      <c r="C60" s="6" t="s">
        <v>1199</v>
      </c>
      <c r="D60" s="86" t="s">
        <v>47</v>
      </c>
      <c r="E60" s="6" t="s">
        <v>1345</v>
      </c>
      <c r="F60" s="86" t="s">
        <v>1347</v>
      </c>
      <c r="G60" s="86" t="s">
        <v>19</v>
      </c>
      <c r="H60" s="86" t="s">
        <v>969</v>
      </c>
      <c r="I60" s="86" t="s">
        <v>969</v>
      </c>
      <c r="J60" s="181" t="s">
        <v>1268</v>
      </c>
      <c r="K60" s="86" t="s">
        <v>969</v>
      </c>
      <c r="L60" s="86" t="s">
        <v>969</v>
      </c>
      <c r="M60" s="86" t="s">
        <v>969</v>
      </c>
      <c r="N60" s="86" t="s">
        <v>969</v>
      </c>
      <c r="O60" s="6" t="s">
        <v>1254</v>
      </c>
      <c r="P60" s="6"/>
    </row>
    <row r="61" spans="1:16" x14ac:dyDescent="0.25">
      <c r="A61" s="1"/>
      <c r="B61" s="6" t="s">
        <v>179</v>
      </c>
      <c r="C61" s="6" t="s">
        <v>1200</v>
      </c>
      <c r="D61" s="86" t="s">
        <v>1159</v>
      </c>
      <c r="E61" s="6" t="s">
        <v>1348</v>
      </c>
      <c r="F61" s="86" t="s">
        <v>1349</v>
      </c>
      <c r="G61" s="86" t="s">
        <v>1350</v>
      </c>
      <c r="H61" s="86" t="s">
        <v>1351</v>
      </c>
      <c r="I61" s="86" t="s">
        <v>969</v>
      </c>
      <c r="J61" s="181" t="s">
        <v>1268</v>
      </c>
      <c r="K61" s="86" t="s">
        <v>969</v>
      </c>
      <c r="L61" s="86" t="s">
        <v>969</v>
      </c>
      <c r="M61" s="86" t="s">
        <v>969</v>
      </c>
      <c r="N61" s="86" t="s">
        <v>969</v>
      </c>
      <c r="O61" s="6" t="s">
        <v>1254</v>
      </c>
      <c r="P61" s="6"/>
    </row>
    <row r="62" spans="1:16" x14ac:dyDescent="0.25">
      <c r="A62" s="1"/>
      <c r="B62" s="6" t="s">
        <v>179</v>
      </c>
      <c r="C62" s="6" t="s">
        <v>1200</v>
      </c>
      <c r="D62" s="86" t="s">
        <v>1159</v>
      </c>
      <c r="E62" s="6" t="s">
        <v>1348</v>
      </c>
      <c r="F62" s="86" t="s">
        <v>1350</v>
      </c>
      <c r="G62" s="86" t="s">
        <v>1352</v>
      </c>
      <c r="H62" s="86" t="s">
        <v>969</v>
      </c>
      <c r="I62" s="86" t="s">
        <v>969</v>
      </c>
      <c r="J62" s="183" t="s">
        <v>1291</v>
      </c>
      <c r="K62" s="86" t="s">
        <v>969</v>
      </c>
      <c r="L62" s="86" t="s">
        <v>969</v>
      </c>
      <c r="M62" s="86" t="s">
        <v>969</v>
      </c>
      <c r="N62" s="86" t="s">
        <v>969</v>
      </c>
      <c r="O62" s="6" t="s">
        <v>1254</v>
      </c>
      <c r="P62" s="6"/>
    </row>
    <row r="63" spans="1:16" x14ac:dyDescent="0.25">
      <c r="A63" s="1"/>
      <c r="B63" s="6" t="s">
        <v>179</v>
      </c>
      <c r="C63" s="6" t="s">
        <v>1200</v>
      </c>
      <c r="D63" s="86" t="s">
        <v>1159</v>
      </c>
      <c r="E63" s="6" t="s">
        <v>1348</v>
      </c>
      <c r="F63" s="86" t="s">
        <v>1352</v>
      </c>
      <c r="G63" s="86" t="s">
        <v>1353</v>
      </c>
      <c r="H63" s="86" t="s">
        <v>969</v>
      </c>
      <c r="I63" s="86" t="s">
        <v>969</v>
      </c>
      <c r="J63" s="181" t="s">
        <v>1268</v>
      </c>
      <c r="K63" s="86" t="s">
        <v>969</v>
      </c>
      <c r="L63" s="86" t="s">
        <v>969</v>
      </c>
      <c r="M63" s="86" t="s">
        <v>969</v>
      </c>
      <c r="N63" s="86" t="s">
        <v>969</v>
      </c>
      <c r="O63" s="6" t="s">
        <v>1254</v>
      </c>
      <c r="P63" s="6"/>
    </row>
    <row r="64" spans="1:16" x14ac:dyDescent="0.25">
      <c r="A64" s="1"/>
      <c r="B64" s="6" t="s">
        <v>179</v>
      </c>
      <c r="C64" s="6" t="s">
        <v>1200</v>
      </c>
      <c r="D64" s="86" t="s">
        <v>1159</v>
      </c>
      <c r="E64" s="6" t="s">
        <v>1348</v>
      </c>
      <c r="F64" s="86" t="s">
        <v>1353</v>
      </c>
      <c r="G64" s="86" t="s">
        <v>1354</v>
      </c>
      <c r="H64" s="86" t="s">
        <v>969</v>
      </c>
      <c r="I64" s="86" t="s">
        <v>969</v>
      </c>
      <c r="J64" s="183" t="s">
        <v>1291</v>
      </c>
      <c r="K64" s="86" t="s">
        <v>969</v>
      </c>
      <c r="L64" s="86" t="s">
        <v>969</v>
      </c>
      <c r="M64" s="86" t="s">
        <v>969</v>
      </c>
      <c r="N64" s="86" t="s">
        <v>969</v>
      </c>
      <c r="O64" s="6" t="s">
        <v>1254</v>
      </c>
      <c r="P64" s="6"/>
    </row>
    <row r="65" spans="1:16" x14ac:dyDescent="0.25">
      <c r="A65" s="1"/>
      <c r="B65" s="6" t="s">
        <v>179</v>
      </c>
      <c r="C65" s="6" t="s">
        <v>1200</v>
      </c>
      <c r="D65" s="86" t="s">
        <v>1159</v>
      </c>
      <c r="E65" s="6" t="s">
        <v>1348</v>
      </c>
      <c r="F65" s="86" t="s">
        <v>1354</v>
      </c>
      <c r="G65" s="86" t="s">
        <v>1323</v>
      </c>
      <c r="H65" s="86" t="s">
        <v>969</v>
      </c>
      <c r="I65" s="86" t="s">
        <v>969</v>
      </c>
      <c r="J65" s="181" t="s">
        <v>1268</v>
      </c>
      <c r="K65" s="86" t="s">
        <v>969</v>
      </c>
      <c r="L65" s="86" t="s">
        <v>969</v>
      </c>
      <c r="M65" s="86" t="s">
        <v>969</v>
      </c>
      <c r="N65" s="86" t="s">
        <v>969</v>
      </c>
      <c r="O65" s="6" t="s">
        <v>1254</v>
      </c>
      <c r="P65" s="6"/>
    </row>
    <row r="66" spans="1:16" x14ac:dyDescent="0.25">
      <c r="A66" s="1"/>
      <c r="B66" s="6" t="s">
        <v>179</v>
      </c>
      <c r="C66" s="6" t="s">
        <v>1200</v>
      </c>
      <c r="D66" s="86" t="s">
        <v>1159</v>
      </c>
      <c r="E66" s="6" t="s">
        <v>1348</v>
      </c>
      <c r="F66" s="86" t="s">
        <v>1323</v>
      </c>
      <c r="G66" s="86" t="s">
        <v>19</v>
      </c>
      <c r="H66" s="86" t="s">
        <v>969</v>
      </c>
      <c r="I66" s="86" t="s">
        <v>969</v>
      </c>
      <c r="J66" s="183" t="s">
        <v>1291</v>
      </c>
      <c r="K66" s="86" t="s">
        <v>969</v>
      </c>
      <c r="L66" s="86" t="s">
        <v>969</v>
      </c>
      <c r="M66" s="86" t="s">
        <v>969</v>
      </c>
      <c r="N66" s="86" t="s">
        <v>969</v>
      </c>
      <c r="O66" s="6" t="s">
        <v>1254</v>
      </c>
      <c r="P6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2860</v>
      </c>
      <c r="C5" s="1"/>
      <c r="D5" s="1"/>
      <c r="E5" s="1"/>
      <c r="F5" s="1"/>
      <c r="G5" s="1"/>
      <c r="H5" s="1"/>
    </row>
    <row r="6" spans="1:8" ht="53.1" customHeight="1" x14ac:dyDescent="0.25">
      <c r="A6" s="1"/>
      <c r="B6" s="3" t="s">
        <v>4</v>
      </c>
      <c r="C6" s="3" t="s">
        <v>2861</v>
      </c>
      <c r="D6" s="3" t="s">
        <v>2862</v>
      </c>
      <c r="E6" s="3" t="s">
        <v>7</v>
      </c>
      <c r="F6" s="3" t="s">
        <v>8</v>
      </c>
      <c r="G6" s="3" t="s">
        <v>2863</v>
      </c>
      <c r="H6" s="3" t="s">
        <v>1624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2864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2865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2866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969</v>
      </c>
      <c r="C8" s="184" t="s">
        <v>969</v>
      </c>
      <c r="D8" s="184" t="s">
        <v>969</v>
      </c>
      <c r="E8" s="184" t="s">
        <v>969</v>
      </c>
      <c r="F8" s="184" t="s">
        <v>969</v>
      </c>
      <c r="G8" s="184" t="s">
        <v>2867</v>
      </c>
      <c r="H8" s="184" t="s">
        <v>969</v>
      </c>
      <c r="I8" s="184" t="s">
        <v>969</v>
      </c>
      <c r="J8" s="184" t="s">
        <v>2868</v>
      </c>
      <c r="K8" s="184" t="s">
        <v>969</v>
      </c>
      <c r="L8" s="184" t="s">
        <v>969</v>
      </c>
      <c r="M8" s="184" t="s">
        <v>2869</v>
      </c>
      <c r="N8" s="184" t="s">
        <v>969</v>
      </c>
      <c r="O8" s="184" t="s">
        <v>969</v>
      </c>
      <c r="P8" s="184" t="s">
        <v>2870</v>
      </c>
      <c r="Q8" s="184" t="s">
        <v>969</v>
      </c>
      <c r="R8" s="184" t="s">
        <v>969</v>
      </c>
      <c r="S8" s="184" t="s">
        <v>2871</v>
      </c>
      <c r="T8" s="184" t="s">
        <v>969</v>
      </c>
      <c r="U8" s="184" t="s">
        <v>969</v>
      </c>
      <c r="V8" s="184" t="s">
        <v>2872</v>
      </c>
      <c r="W8" s="184" t="s">
        <v>969</v>
      </c>
      <c r="X8" s="184" t="s">
        <v>969</v>
      </c>
      <c r="Y8" s="184" t="s">
        <v>2873</v>
      </c>
      <c r="Z8" s="184" t="s">
        <v>969</v>
      </c>
      <c r="AA8" s="184" t="s">
        <v>969</v>
      </c>
      <c r="AB8" s="184" t="s">
        <v>2874</v>
      </c>
      <c r="AC8" s="184" t="s">
        <v>969</v>
      </c>
      <c r="AD8" s="184" t="s">
        <v>969</v>
      </c>
      <c r="AE8" s="184" t="s">
        <v>2875</v>
      </c>
      <c r="AF8" s="184" t="s">
        <v>969</v>
      </c>
      <c r="AG8" s="184" t="s">
        <v>969</v>
      </c>
      <c r="AH8" s="184" t="s">
        <v>2876</v>
      </c>
      <c r="AI8" s="184" t="s">
        <v>969</v>
      </c>
      <c r="AJ8" s="184" t="s">
        <v>969</v>
      </c>
      <c r="AK8" s="184" t="s">
        <v>2877</v>
      </c>
      <c r="AL8" s="184" t="s">
        <v>969</v>
      </c>
      <c r="AM8" s="184" t="s">
        <v>969</v>
      </c>
      <c r="AN8" s="184" t="s">
        <v>2878</v>
      </c>
      <c r="AO8" s="184" t="s">
        <v>969</v>
      </c>
      <c r="AP8" s="184" t="s">
        <v>969</v>
      </c>
      <c r="AQ8" s="184" t="s">
        <v>2879</v>
      </c>
      <c r="AR8" s="184" t="s">
        <v>969</v>
      </c>
      <c r="AS8" s="184" t="s">
        <v>969</v>
      </c>
      <c r="AT8" s="184" t="s">
        <v>2880</v>
      </c>
      <c r="AU8" s="184" t="s">
        <v>969</v>
      </c>
      <c r="AV8" s="184" t="s">
        <v>969</v>
      </c>
      <c r="AW8" s="184" t="s">
        <v>2881</v>
      </c>
      <c r="AX8" s="184" t="s">
        <v>969</v>
      </c>
      <c r="AY8" s="184" t="s">
        <v>969</v>
      </c>
      <c r="AZ8" s="184" t="s">
        <v>2882</v>
      </c>
      <c r="BA8" s="184" t="s">
        <v>969</v>
      </c>
      <c r="BB8" s="184" t="s">
        <v>969</v>
      </c>
      <c r="BC8" s="184" t="s">
        <v>2883</v>
      </c>
      <c r="BD8" s="184" t="s">
        <v>969</v>
      </c>
      <c r="BE8" s="184" t="s">
        <v>969</v>
      </c>
      <c r="BF8" s="184" t="s">
        <v>2884</v>
      </c>
      <c r="BG8" s="184" t="s">
        <v>969</v>
      </c>
      <c r="BH8" s="184" t="s">
        <v>969</v>
      </c>
      <c r="BI8" s="184" t="s">
        <v>2885</v>
      </c>
      <c r="BJ8" s="184" t="s">
        <v>969</v>
      </c>
      <c r="BK8" s="184" t="s">
        <v>969</v>
      </c>
      <c r="BL8" s="184" t="s">
        <v>2886</v>
      </c>
      <c r="BM8" s="184" t="s">
        <v>969</v>
      </c>
      <c r="BN8" s="184" t="s">
        <v>969</v>
      </c>
      <c r="BO8" s="184" t="s">
        <v>2887</v>
      </c>
      <c r="BP8" s="184" t="s">
        <v>969</v>
      </c>
      <c r="BQ8" s="184" t="s">
        <v>969</v>
      </c>
      <c r="BR8" s="184" t="s">
        <v>2888</v>
      </c>
      <c r="BS8" s="184" t="s">
        <v>969</v>
      </c>
      <c r="BT8" s="184" t="s">
        <v>969</v>
      </c>
      <c r="BU8" s="184" t="s">
        <v>2889</v>
      </c>
      <c r="BV8" s="184" t="s">
        <v>969</v>
      </c>
      <c r="BW8" s="184" t="s">
        <v>969</v>
      </c>
      <c r="BX8" s="184" t="s">
        <v>2890</v>
      </c>
      <c r="BY8" s="184" t="s">
        <v>969</v>
      </c>
      <c r="BZ8" s="184" t="s">
        <v>969</v>
      </c>
      <c r="CA8" s="184" t="s">
        <v>2891</v>
      </c>
      <c r="CB8" s="184" t="s">
        <v>969</v>
      </c>
      <c r="CC8" s="184" t="s">
        <v>969</v>
      </c>
      <c r="CD8" s="184" t="s">
        <v>2892</v>
      </c>
      <c r="CE8" s="184" t="s">
        <v>969</v>
      </c>
      <c r="CF8" s="184" t="s">
        <v>969</v>
      </c>
      <c r="CG8" s="184" t="s">
        <v>2893</v>
      </c>
      <c r="CH8" s="184" t="s">
        <v>969</v>
      </c>
      <c r="CI8" s="184" t="s">
        <v>969</v>
      </c>
      <c r="CJ8" s="184" t="s">
        <v>2894</v>
      </c>
      <c r="CK8" s="184" t="s">
        <v>969</v>
      </c>
      <c r="CL8" s="184" t="s">
        <v>969</v>
      </c>
      <c r="CM8" s="184" t="s">
        <v>2895</v>
      </c>
      <c r="CN8" s="184" t="s">
        <v>969</v>
      </c>
      <c r="CO8" s="184" t="s">
        <v>969</v>
      </c>
      <c r="CP8" s="184" t="s">
        <v>2896</v>
      </c>
      <c r="CQ8" s="184" t="s">
        <v>969</v>
      </c>
      <c r="CR8" s="184" t="s">
        <v>969</v>
      </c>
      <c r="CS8" s="184" t="s">
        <v>2897</v>
      </c>
      <c r="CT8" s="184" t="s">
        <v>969</v>
      </c>
      <c r="CU8" s="184" t="s">
        <v>969</v>
      </c>
      <c r="CV8" s="184" t="s">
        <v>2898</v>
      </c>
      <c r="CW8" s="184" t="s">
        <v>969</v>
      </c>
      <c r="CX8" s="184" t="s">
        <v>969</v>
      </c>
      <c r="CY8" s="184" t="s">
        <v>2899</v>
      </c>
      <c r="CZ8" s="184" t="s">
        <v>969</v>
      </c>
      <c r="DA8" s="184" t="s">
        <v>969</v>
      </c>
      <c r="DB8" s="184" t="s">
        <v>2900</v>
      </c>
      <c r="DC8" s="184" t="s">
        <v>969</v>
      </c>
      <c r="DD8" s="184" t="s">
        <v>969</v>
      </c>
      <c r="DE8" s="184" t="s">
        <v>2901</v>
      </c>
      <c r="DF8" s="184" t="s">
        <v>969</v>
      </c>
      <c r="DG8" s="184" t="s">
        <v>969</v>
      </c>
      <c r="DH8" s="184" t="s">
        <v>2902</v>
      </c>
      <c r="DI8" s="184" t="s">
        <v>969</v>
      </c>
      <c r="DJ8" s="184" t="s">
        <v>969</v>
      </c>
      <c r="DK8" s="184" t="s">
        <v>2903</v>
      </c>
      <c r="DL8" s="184" t="s">
        <v>969</v>
      </c>
      <c r="DM8" s="184" t="s">
        <v>969</v>
      </c>
      <c r="DN8" s="184" t="s">
        <v>2904</v>
      </c>
      <c r="DO8" s="184" t="s">
        <v>969</v>
      </c>
      <c r="DP8" s="184" t="s">
        <v>969</v>
      </c>
      <c r="DQ8" s="184" t="s">
        <v>2905</v>
      </c>
      <c r="DR8" s="184" t="s">
        <v>969</v>
      </c>
      <c r="DS8" s="184" t="s">
        <v>969</v>
      </c>
      <c r="DT8" s="184" t="s">
        <v>2906</v>
      </c>
      <c r="DU8" s="184" t="s">
        <v>969</v>
      </c>
      <c r="DV8" s="184" t="s">
        <v>969</v>
      </c>
      <c r="DW8" s="184" t="s">
        <v>2907</v>
      </c>
      <c r="DX8" s="184" t="s">
        <v>969</v>
      </c>
      <c r="DY8" s="184" t="s">
        <v>969</v>
      </c>
      <c r="DZ8" s="184" t="s">
        <v>2908</v>
      </c>
      <c r="EA8" s="184" t="s">
        <v>969</v>
      </c>
      <c r="EB8" s="184" t="s">
        <v>969</v>
      </c>
      <c r="EC8" s="184" t="s">
        <v>2909</v>
      </c>
      <c r="ED8" s="184" t="s">
        <v>969</v>
      </c>
      <c r="EE8" s="184" t="s">
        <v>969</v>
      </c>
      <c r="EF8" s="184" t="s">
        <v>2910</v>
      </c>
      <c r="EG8" s="184" t="s">
        <v>969</v>
      </c>
      <c r="EH8" s="184" t="s">
        <v>969</v>
      </c>
      <c r="EI8" s="184" t="s">
        <v>2911</v>
      </c>
      <c r="EJ8" s="184" t="s">
        <v>969</v>
      </c>
      <c r="EK8" s="184" t="s">
        <v>969</v>
      </c>
      <c r="EL8" s="184" t="s">
        <v>2912</v>
      </c>
      <c r="EM8" s="184" t="s">
        <v>969</v>
      </c>
      <c r="EN8" s="184" t="s">
        <v>969</v>
      </c>
      <c r="EO8" s="184" t="s">
        <v>2913</v>
      </c>
      <c r="EP8" s="184" t="s">
        <v>969</v>
      </c>
      <c r="EQ8" s="184" t="s">
        <v>969</v>
      </c>
      <c r="ER8" s="184" t="s">
        <v>2914</v>
      </c>
      <c r="ES8" s="184" t="s">
        <v>969</v>
      </c>
      <c r="ET8" s="184" t="s">
        <v>969</v>
      </c>
    </row>
    <row r="9" spans="1:150" x14ac:dyDescent="0.25">
      <c r="A9" s="1"/>
      <c r="B9" s="184" t="s">
        <v>2915</v>
      </c>
      <c r="C9" s="184" t="s">
        <v>3</v>
      </c>
      <c r="D9" s="184" t="s">
        <v>47</v>
      </c>
      <c r="E9" s="184" t="s">
        <v>2916</v>
      </c>
      <c r="F9" s="184" t="s">
        <v>2917</v>
      </c>
      <c r="G9" s="184" t="s">
        <v>2918</v>
      </c>
      <c r="H9" s="184" t="s">
        <v>2919</v>
      </c>
      <c r="I9" s="184" t="s">
        <v>2920</v>
      </c>
      <c r="J9" s="184" t="s">
        <v>2918</v>
      </c>
      <c r="K9" s="184" t="s">
        <v>2919</v>
      </c>
      <c r="L9" s="184" t="s">
        <v>2920</v>
      </c>
      <c r="M9" s="184" t="s">
        <v>2918</v>
      </c>
      <c r="N9" s="184" t="s">
        <v>2919</v>
      </c>
      <c r="O9" s="184" t="s">
        <v>2920</v>
      </c>
      <c r="P9" s="184" t="s">
        <v>2918</v>
      </c>
      <c r="Q9" s="184" t="s">
        <v>2919</v>
      </c>
      <c r="R9" s="184" t="s">
        <v>2920</v>
      </c>
      <c r="S9" s="184" t="s">
        <v>2918</v>
      </c>
      <c r="T9" s="184" t="s">
        <v>2919</v>
      </c>
      <c r="U9" s="184" t="s">
        <v>2920</v>
      </c>
      <c r="V9" s="184" t="s">
        <v>2918</v>
      </c>
      <c r="W9" s="184" t="s">
        <v>2919</v>
      </c>
      <c r="X9" s="184" t="s">
        <v>2920</v>
      </c>
      <c r="Y9" s="184" t="s">
        <v>2918</v>
      </c>
      <c r="Z9" s="184" t="s">
        <v>2919</v>
      </c>
      <c r="AA9" s="184" t="s">
        <v>2920</v>
      </c>
      <c r="AB9" s="184" t="s">
        <v>2918</v>
      </c>
      <c r="AC9" s="184" t="s">
        <v>2919</v>
      </c>
      <c r="AD9" s="184" t="s">
        <v>2920</v>
      </c>
      <c r="AE9" s="184" t="s">
        <v>2918</v>
      </c>
      <c r="AF9" s="184" t="s">
        <v>2919</v>
      </c>
      <c r="AG9" s="184" t="s">
        <v>2920</v>
      </c>
      <c r="AH9" s="184" t="s">
        <v>2918</v>
      </c>
      <c r="AI9" s="184" t="s">
        <v>2919</v>
      </c>
      <c r="AJ9" s="184" t="s">
        <v>2920</v>
      </c>
      <c r="AK9" s="184" t="s">
        <v>2918</v>
      </c>
      <c r="AL9" s="184" t="s">
        <v>2919</v>
      </c>
      <c r="AM9" s="184" t="s">
        <v>2920</v>
      </c>
      <c r="AN9" s="184" t="s">
        <v>2918</v>
      </c>
      <c r="AO9" s="184" t="s">
        <v>2919</v>
      </c>
      <c r="AP9" s="184" t="s">
        <v>2920</v>
      </c>
      <c r="AQ9" s="184" t="s">
        <v>2918</v>
      </c>
      <c r="AR9" s="184" t="s">
        <v>2919</v>
      </c>
      <c r="AS9" s="184" t="s">
        <v>2920</v>
      </c>
      <c r="AT9" s="184" t="s">
        <v>2918</v>
      </c>
      <c r="AU9" s="184" t="s">
        <v>2919</v>
      </c>
      <c r="AV9" s="184" t="s">
        <v>2920</v>
      </c>
      <c r="AW9" s="184" t="s">
        <v>2918</v>
      </c>
      <c r="AX9" s="184" t="s">
        <v>2919</v>
      </c>
      <c r="AY9" s="184" t="s">
        <v>2920</v>
      </c>
      <c r="AZ9" s="184" t="s">
        <v>2918</v>
      </c>
      <c r="BA9" s="184" t="s">
        <v>2919</v>
      </c>
      <c r="BB9" s="184" t="s">
        <v>2920</v>
      </c>
      <c r="BC9" s="184" t="s">
        <v>2918</v>
      </c>
      <c r="BD9" s="184" t="s">
        <v>2919</v>
      </c>
      <c r="BE9" s="184" t="s">
        <v>2920</v>
      </c>
      <c r="BF9" s="184" t="s">
        <v>2918</v>
      </c>
      <c r="BG9" s="184" t="s">
        <v>2919</v>
      </c>
      <c r="BH9" s="184" t="s">
        <v>2920</v>
      </c>
      <c r="BI9" s="184" t="s">
        <v>2918</v>
      </c>
      <c r="BJ9" s="184" t="s">
        <v>2919</v>
      </c>
      <c r="BK9" s="184" t="s">
        <v>2920</v>
      </c>
      <c r="BL9" s="184" t="s">
        <v>2918</v>
      </c>
      <c r="BM9" s="184" t="s">
        <v>2919</v>
      </c>
      <c r="BN9" s="184" t="s">
        <v>2920</v>
      </c>
      <c r="BO9" s="184" t="s">
        <v>2918</v>
      </c>
      <c r="BP9" s="184" t="s">
        <v>2919</v>
      </c>
      <c r="BQ9" s="184" t="s">
        <v>2920</v>
      </c>
      <c r="BR9" s="184" t="s">
        <v>2918</v>
      </c>
      <c r="BS9" s="184" t="s">
        <v>2919</v>
      </c>
      <c r="BT9" s="184" t="s">
        <v>2920</v>
      </c>
      <c r="BU9" s="184" t="s">
        <v>2918</v>
      </c>
      <c r="BV9" s="184" t="s">
        <v>2919</v>
      </c>
      <c r="BW9" s="184" t="s">
        <v>2920</v>
      </c>
      <c r="BX9" s="184" t="s">
        <v>2918</v>
      </c>
      <c r="BY9" s="184" t="s">
        <v>2919</v>
      </c>
      <c r="BZ9" s="184" t="s">
        <v>2920</v>
      </c>
      <c r="CA9" s="184" t="s">
        <v>2918</v>
      </c>
      <c r="CB9" s="184" t="s">
        <v>2919</v>
      </c>
      <c r="CC9" s="184" t="s">
        <v>2920</v>
      </c>
      <c r="CD9" s="184" t="s">
        <v>2918</v>
      </c>
      <c r="CE9" s="184" t="s">
        <v>2919</v>
      </c>
      <c r="CF9" s="184" t="s">
        <v>2920</v>
      </c>
      <c r="CG9" s="184" t="s">
        <v>2918</v>
      </c>
      <c r="CH9" s="184" t="s">
        <v>2919</v>
      </c>
      <c r="CI9" s="184" t="s">
        <v>2920</v>
      </c>
      <c r="CJ9" s="184" t="s">
        <v>2918</v>
      </c>
      <c r="CK9" s="184" t="s">
        <v>2919</v>
      </c>
      <c r="CL9" s="184" t="s">
        <v>2920</v>
      </c>
      <c r="CM9" s="184" t="s">
        <v>2918</v>
      </c>
      <c r="CN9" s="184" t="s">
        <v>2919</v>
      </c>
      <c r="CO9" s="184" t="s">
        <v>2920</v>
      </c>
      <c r="CP9" s="184" t="s">
        <v>2918</v>
      </c>
      <c r="CQ9" s="184" t="s">
        <v>2919</v>
      </c>
      <c r="CR9" s="184" t="s">
        <v>2920</v>
      </c>
      <c r="CS9" s="184" t="s">
        <v>2918</v>
      </c>
      <c r="CT9" s="184" t="s">
        <v>2919</v>
      </c>
      <c r="CU9" s="184" t="s">
        <v>2920</v>
      </c>
      <c r="CV9" s="184" t="s">
        <v>2918</v>
      </c>
      <c r="CW9" s="184" t="s">
        <v>2919</v>
      </c>
      <c r="CX9" s="184" t="s">
        <v>2920</v>
      </c>
      <c r="CY9" s="184" t="s">
        <v>2918</v>
      </c>
      <c r="CZ9" s="184" t="s">
        <v>2919</v>
      </c>
      <c r="DA9" s="184" t="s">
        <v>2920</v>
      </c>
      <c r="DB9" s="184" t="s">
        <v>2918</v>
      </c>
      <c r="DC9" s="184" t="s">
        <v>2919</v>
      </c>
      <c r="DD9" s="184" t="s">
        <v>2920</v>
      </c>
      <c r="DE9" s="184" t="s">
        <v>2918</v>
      </c>
      <c r="DF9" s="184" t="s">
        <v>2919</v>
      </c>
      <c r="DG9" s="184" t="s">
        <v>2920</v>
      </c>
      <c r="DH9" s="184" t="s">
        <v>2918</v>
      </c>
      <c r="DI9" s="184" t="s">
        <v>2919</v>
      </c>
      <c r="DJ9" s="184" t="s">
        <v>2920</v>
      </c>
      <c r="DK9" s="184" t="s">
        <v>2918</v>
      </c>
      <c r="DL9" s="184" t="s">
        <v>2919</v>
      </c>
      <c r="DM9" s="184" t="s">
        <v>2920</v>
      </c>
      <c r="DN9" s="184" t="s">
        <v>2918</v>
      </c>
      <c r="DO9" s="184" t="s">
        <v>2919</v>
      </c>
      <c r="DP9" s="184" t="s">
        <v>2920</v>
      </c>
      <c r="DQ9" s="184" t="s">
        <v>2918</v>
      </c>
      <c r="DR9" s="184" t="s">
        <v>2919</v>
      </c>
      <c r="DS9" s="184" t="s">
        <v>2920</v>
      </c>
      <c r="DT9" s="184" t="s">
        <v>2918</v>
      </c>
      <c r="DU9" s="184" t="s">
        <v>2919</v>
      </c>
      <c r="DV9" s="184" t="s">
        <v>2920</v>
      </c>
      <c r="DW9" s="184" t="s">
        <v>2918</v>
      </c>
      <c r="DX9" s="184" t="s">
        <v>2919</v>
      </c>
      <c r="DY9" s="184" t="s">
        <v>2920</v>
      </c>
      <c r="DZ9" s="184" t="s">
        <v>2918</v>
      </c>
      <c r="EA9" s="184" t="s">
        <v>2919</v>
      </c>
      <c r="EB9" s="184" t="s">
        <v>2920</v>
      </c>
      <c r="EC9" s="184" t="s">
        <v>2918</v>
      </c>
      <c r="ED9" s="184" t="s">
        <v>2919</v>
      </c>
      <c r="EE9" s="184" t="s">
        <v>2920</v>
      </c>
      <c r="EF9" s="184" t="s">
        <v>2918</v>
      </c>
      <c r="EG9" s="184" t="s">
        <v>2919</v>
      </c>
      <c r="EH9" s="184" t="s">
        <v>2920</v>
      </c>
      <c r="EI9" s="184" t="s">
        <v>2918</v>
      </c>
      <c r="EJ9" s="184" t="s">
        <v>2919</v>
      </c>
      <c r="EK9" s="184" t="s">
        <v>2920</v>
      </c>
      <c r="EL9" s="184" t="s">
        <v>2918</v>
      </c>
      <c r="EM9" s="184" t="s">
        <v>2919</v>
      </c>
      <c r="EN9" s="184" t="s">
        <v>2920</v>
      </c>
      <c r="EO9" s="184" t="s">
        <v>2918</v>
      </c>
      <c r="EP9" s="184" t="s">
        <v>2919</v>
      </c>
      <c r="EQ9" s="184" t="s">
        <v>2920</v>
      </c>
      <c r="ER9" s="184" t="s">
        <v>2918</v>
      </c>
      <c r="ES9" s="184" t="s">
        <v>2919</v>
      </c>
      <c r="ET9" s="184" t="s">
        <v>2920</v>
      </c>
    </row>
    <row r="10" spans="1:150" x14ac:dyDescent="0.25">
      <c r="A10" s="1"/>
      <c r="B10" s="185" t="s">
        <v>2921</v>
      </c>
      <c r="C10" s="185" t="s">
        <v>107</v>
      </c>
      <c r="D10" s="185" t="s">
        <v>117</v>
      </c>
      <c r="E10" s="185" t="s">
        <v>2922</v>
      </c>
      <c r="F10" s="185" t="s">
        <v>2923</v>
      </c>
      <c r="G10" s="185" t="s">
        <v>2924</v>
      </c>
      <c r="H10" s="185" t="s">
        <v>2814</v>
      </c>
      <c r="I10" s="185" t="s">
        <v>2814</v>
      </c>
      <c r="J10" s="185" t="s">
        <v>2924</v>
      </c>
      <c r="K10" s="185" t="s">
        <v>2814</v>
      </c>
      <c r="L10" s="185" t="s">
        <v>2814</v>
      </c>
      <c r="M10" s="185" t="s">
        <v>2924</v>
      </c>
      <c r="N10" s="185" t="s">
        <v>2814</v>
      </c>
      <c r="O10" s="185" t="s">
        <v>2814</v>
      </c>
      <c r="P10" s="185" t="s">
        <v>2924</v>
      </c>
      <c r="Q10" s="185" t="s">
        <v>2814</v>
      </c>
      <c r="R10" s="185" t="s">
        <v>2814</v>
      </c>
      <c r="S10" s="185" t="s">
        <v>2924</v>
      </c>
      <c r="T10" s="185" t="s">
        <v>2814</v>
      </c>
      <c r="U10" s="185" t="s">
        <v>2814</v>
      </c>
      <c r="V10" s="185" t="s">
        <v>2924</v>
      </c>
      <c r="W10" s="185" t="s">
        <v>2814</v>
      </c>
      <c r="X10" s="185" t="s">
        <v>2814</v>
      </c>
      <c r="Y10" s="185" t="s">
        <v>2924</v>
      </c>
      <c r="Z10" s="185" t="s">
        <v>2814</v>
      </c>
      <c r="AA10" s="185" t="s">
        <v>2814</v>
      </c>
      <c r="AB10" s="185" t="s">
        <v>2924</v>
      </c>
      <c r="AC10" s="185" t="s">
        <v>2814</v>
      </c>
      <c r="AD10" s="185" t="s">
        <v>2814</v>
      </c>
      <c r="AE10" s="185" t="s">
        <v>2924</v>
      </c>
      <c r="AF10" s="185" t="s">
        <v>2814</v>
      </c>
      <c r="AG10" s="185" t="s">
        <v>2814</v>
      </c>
      <c r="AH10" s="185" t="s">
        <v>2924</v>
      </c>
      <c r="AI10" s="185" t="s">
        <v>2814</v>
      </c>
      <c r="AJ10" s="185" t="s">
        <v>2814</v>
      </c>
      <c r="AK10" s="185" t="s">
        <v>2924</v>
      </c>
      <c r="AL10" s="185" t="s">
        <v>2814</v>
      </c>
      <c r="AM10" s="185" t="s">
        <v>2814</v>
      </c>
      <c r="AN10" s="185" t="s">
        <v>2924</v>
      </c>
      <c r="AO10" s="185" t="s">
        <v>2814</v>
      </c>
      <c r="AP10" s="185" t="s">
        <v>2814</v>
      </c>
      <c r="AQ10" s="185" t="s">
        <v>2924</v>
      </c>
      <c r="AR10" s="185" t="s">
        <v>2814</v>
      </c>
      <c r="AS10" s="185" t="s">
        <v>2814</v>
      </c>
      <c r="AT10" s="185" t="s">
        <v>2924</v>
      </c>
      <c r="AU10" s="185" t="s">
        <v>2814</v>
      </c>
      <c r="AV10" s="185" t="s">
        <v>2814</v>
      </c>
      <c r="AW10" s="185" t="s">
        <v>2924</v>
      </c>
      <c r="AX10" s="185" t="s">
        <v>2814</v>
      </c>
      <c r="AY10" s="185" t="s">
        <v>2814</v>
      </c>
      <c r="AZ10" s="185" t="s">
        <v>2924</v>
      </c>
      <c r="BA10" s="185" t="s">
        <v>2814</v>
      </c>
      <c r="BB10" s="185" t="s">
        <v>2814</v>
      </c>
      <c r="BC10" s="185" t="s">
        <v>2924</v>
      </c>
      <c r="BD10" s="185" t="s">
        <v>2814</v>
      </c>
      <c r="BE10" s="185" t="s">
        <v>2814</v>
      </c>
      <c r="BF10" s="185" t="s">
        <v>2924</v>
      </c>
      <c r="BG10" s="185" t="s">
        <v>2814</v>
      </c>
      <c r="BH10" s="185" t="s">
        <v>2814</v>
      </c>
      <c r="BI10" s="185" t="s">
        <v>2924</v>
      </c>
      <c r="BJ10" s="185" t="s">
        <v>2814</v>
      </c>
      <c r="BK10" s="185" t="s">
        <v>2814</v>
      </c>
      <c r="BL10" s="185" t="s">
        <v>2924</v>
      </c>
      <c r="BM10" s="185" t="s">
        <v>2814</v>
      </c>
      <c r="BN10" s="185" t="s">
        <v>2814</v>
      </c>
      <c r="BO10" s="185" t="s">
        <v>2924</v>
      </c>
      <c r="BP10" s="185" t="s">
        <v>2814</v>
      </c>
      <c r="BQ10" s="185" t="s">
        <v>2814</v>
      </c>
      <c r="BR10" s="185" t="s">
        <v>2924</v>
      </c>
      <c r="BS10" s="185" t="s">
        <v>2814</v>
      </c>
      <c r="BT10" s="185" t="s">
        <v>2814</v>
      </c>
      <c r="BU10" s="185" t="s">
        <v>2924</v>
      </c>
      <c r="BV10" s="185" t="s">
        <v>2814</v>
      </c>
      <c r="BW10" s="185" t="s">
        <v>2814</v>
      </c>
      <c r="BX10" s="185" t="s">
        <v>2924</v>
      </c>
      <c r="BY10" s="185" t="s">
        <v>2814</v>
      </c>
      <c r="BZ10" s="185" t="s">
        <v>2814</v>
      </c>
      <c r="CA10" s="185" t="s">
        <v>2924</v>
      </c>
      <c r="CB10" s="185" t="s">
        <v>2814</v>
      </c>
      <c r="CC10" s="185" t="s">
        <v>2814</v>
      </c>
      <c r="CD10" s="185" t="s">
        <v>2924</v>
      </c>
      <c r="CE10" s="185" t="s">
        <v>2814</v>
      </c>
      <c r="CF10" s="185" t="s">
        <v>2814</v>
      </c>
      <c r="CG10" s="185" t="s">
        <v>2924</v>
      </c>
      <c r="CH10" s="185" t="s">
        <v>2814</v>
      </c>
      <c r="CI10" s="185" t="s">
        <v>2814</v>
      </c>
      <c r="CJ10" s="185" t="s">
        <v>2924</v>
      </c>
      <c r="CK10" s="185" t="s">
        <v>2814</v>
      </c>
      <c r="CL10" s="185" t="s">
        <v>2814</v>
      </c>
      <c r="CM10" s="185" t="s">
        <v>2924</v>
      </c>
      <c r="CN10" s="185" t="s">
        <v>2814</v>
      </c>
      <c r="CO10" s="185" t="s">
        <v>2814</v>
      </c>
      <c r="CP10" s="185" t="s">
        <v>2924</v>
      </c>
      <c r="CQ10" s="185" t="s">
        <v>2814</v>
      </c>
      <c r="CR10" s="185" t="s">
        <v>2814</v>
      </c>
      <c r="CS10" s="185" t="s">
        <v>2924</v>
      </c>
      <c r="CT10" s="185" t="s">
        <v>2814</v>
      </c>
      <c r="CU10" s="185" t="s">
        <v>2814</v>
      </c>
      <c r="CV10" s="185" t="s">
        <v>2924</v>
      </c>
      <c r="CW10" s="185" t="s">
        <v>2814</v>
      </c>
      <c r="CX10" s="185" t="s">
        <v>2814</v>
      </c>
      <c r="CY10" s="185" t="s">
        <v>2924</v>
      </c>
      <c r="CZ10" s="185" t="s">
        <v>2814</v>
      </c>
      <c r="DA10" s="185" t="s">
        <v>2814</v>
      </c>
      <c r="DB10" s="185" t="s">
        <v>2924</v>
      </c>
      <c r="DC10" s="185" t="s">
        <v>2814</v>
      </c>
      <c r="DD10" s="185" t="s">
        <v>2814</v>
      </c>
      <c r="DE10" s="185" t="s">
        <v>2924</v>
      </c>
      <c r="DF10" s="185" t="s">
        <v>2814</v>
      </c>
      <c r="DG10" s="185" t="s">
        <v>2814</v>
      </c>
      <c r="DH10" s="185" t="s">
        <v>2924</v>
      </c>
      <c r="DI10" s="185" t="s">
        <v>2814</v>
      </c>
      <c r="DJ10" s="185" t="s">
        <v>2814</v>
      </c>
      <c r="DK10" s="185" t="s">
        <v>2924</v>
      </c>
      <c r="DL10" s="185" t="s">
        <v>2814</v>
      </c>
      <c r="DM10" s="185" t="s">
        <v>2814</v>
      </c>
      <c r="DN10" s="185" t="s">
        <v>2924</v>
      </c>
      <c r="DO10" s="185" t="s">
        <v>2814</v>
      </c>
      <c r="DP10" s="185" t="s">
        <v>2814</v>
      </c>
      <c r="DQ10" s="185" t="s">
        <v>2924</v>
      </c>
      <c r="DR10" s="185" t="s">
        <v>2814</v>
      </c>
      <c r="DS10" s="185" t="s">
        <v>2814</v>
      </c>
      <c r="DT10" s="185" t="s">
        <v>2924</v>
      </c>
      <c r="DU10" s="185" t="s">
        <v>2814</v>
      </c>
      <c r="DV10" s="185" t="s">
        <v>2814</v>
      </c>
      <c r="DW10" s="185" t="s">
        <v>2924</v>
      </c>
      <c r="DX10" s="185" t="s">
        <v>2814</v>
      </c>
      <c r="DY10" s="185" t="s">
        <v>2814</v>
      </c>
      <c r="DZ10" s="185" t="s">
        <v>2924</v>
      </c>
      <c r="EA10" s="185" t="s">
        <v>2814</v>
      </c>
      <c r="EB10" s="185" t="s">
        <v>2814</v>
      </c>
      <c r="EC10" s="185" t="s">
        <v>2924</v>
      </c>
      <c r="ED10" s="185" t="s">
        <v>2814</v>
      </c>
      <c r="EE10" s="185" t="s">
        <v>2814</v>
      </c>
      <c r="EF10" s="185" t="s">
        <v>2924</v>
      </c>
      <c r="EG10" s="185" t="s">
        <v>2814</v>
      </c>
      <c r="EH10" s="185" t="s">
        <v>2814</v>
      </c>
      <c r="EI10" s="185" t="s">
        <v>2924</v>
      </c>
      <c r="EJ10" s="185" t="s">
        <v>2814</v>
      </c>
      <c r="EK10" s="185" t="s">
        <v>2814</v>
      </c>
      <c r="EL10" s="185" t="s">
        <v>2924</v>
      </c>
      <c r="EM10" s="185" t="s">
        <v>2814</v>
      </c>
      <c r="EN10" s="185" t="s">
        <v>2814</v>
      </c>
      <c r="EO10" s="185" t="s">
        <v>2924</v>
      </c>
      <c r="EP10" s="185" t="s">
        <v>2814</v>
      </c>
      <c r="EQ10" s="185" t="s">
        <v>2814</v>
      </c>
      <c r="ER10" s="185" t="s">
        <v>2924</v>
      </c>
      <c r="ES10" s="185" t="s">
        <v>2814</v>
      </c>
      <c r="ET10" s="185" t="s">
        <v>2814</v>
      </c>
    </row>
    <row r="11" spans="1:150" x14ac:dyDescent="0.25">
      <c r="A11" s="1"/>
      <c r="B11" s="186" t="s">
        <v>2925</v>
      </c>
      <c r="C11" s="186" t="s">
        <v>107</v>
      </c>
      <c r="D11" s="186" t="s">
        <v>117</v>
      </c>
      <c r="E11" s="186" t="s">
        <v>2926</v>
      </c>
      <c r="F11" s="186" t="s">
        <v>2927</v>
      </c>
      <c r="G11" s="187" t="s">
        <v>2924</v>
      </c>
      <c r="H11" s="187" t="s">
        <v>969</v>
      </c>
      <c r="I11" s="187" t="s">
        <v>969</v>
      </c>
      <c r="J11" s="187" t="s">
        <v>2924</v>
      </c>
      <c r="K11" s="187" t="s">
        <v>969</v>
      </c>
      <c r="L11" s="187" t="s">
        <v>969</v>
      </c>
      <c r="M11" s="187" t="s">
        <v>2924</v>
      </c>
      <c r="N11" s="187" t="s">
        <v>969</v>
      </c>
      <c r="O11" s="187" t="s">
        <v>969</v>
      </c>
      <c r="P11" s="187" t="s">
        <v>2924</v>
      </c>
      <c r="Q11" s="187" t="s">
        <v>969</v>
      </c>
      <c r="R11" s="187" t="s">
        <v>969</v>
      </c>
      <c r="S11" s="187" t="s">
        <v>2924</v>
      </c>
      <c r="T11" s="187" t="s">
        <v>969</v>
      </c>
      <c r="U11" s="187" t="s">
        <v>969</v>
      </c>
      <c r="V11" s="187" t="s">
        <v>2924</v>
      </c>
      <c r="W11" s="187" t="s">
        <v>969</v>
      </c>
      <c r="X11" s="187" t="s">
        <v>969</v>
      </c>
      <c r="Y11" s="187" t="s">
        <v>2924</v>
      </c>
      <c r="Z11" s="187" t="s">
        <v>969</v>
      </c>
      <c r="AA11" s="187" t="s">
        <v>969</v>
      </c>
      <c r="AB11" s="187" t="s">
        <v>2924</v>
      </c>
      <c r="AC11" s="187" t="s">
        <v>969</v>
      </c>
      <c r="AD11" s="187" t="s">
        <v>969</v>
      </c>
      <c r="AE11" s="187" t="s">
        <v>2924</v>
      </c>
      <c r="AF11" s="187" t="s">
        <v>969</v>
      </c>
      <c r="AG11" s="187" t="s">
        <v>969</v>
      </c>
      <c r="AH11" s="187" t="s">
        <v>2924</v>
      </c>
      <c r="AI11" s="187" t="s">
        <v>969</v>
      </c>
      <c r="AJ11" s="187" t="s">
        <v>969</v>
      </c>
      <c r="AK11" s="187" t="s">
        <v>2924</v>
      </c>
      <c r="AL11" s="187" t="s">
        <v>969</v>
      </c>
      <c r="AM11" s="187" t="s">
        <v>969</v>
      </c>
      <c r="AN11" s="187" t="s">
        <v>2924</v>
      </c>
      <c r="AO11" s="187" t="s">
        <v>969</v>
      </c>
      <c r="AP11" s="187" t="s">
        <v>969</v>
      </c>
      <c r="AQ11" s="187" t="s">
        <v>2924</v>
      </c>
      <c r="AR11" s="187" t="s">
        <v>969</v>
      </c>
      <c r="AS11" s="187" t="s">
        <v>969</v>
      </c>
      <c r="AT11" s="187" t="s">
        <v>2924</v>
      </c>
      <c r="AU11" s="187" t="s">
        <v>969</v>
      </c>
      <c r="AV11" s="187" t="s">
        <v>969</v>
      </c>
      <c r="AW11" s="187" t="s">
        <v>2924</v>
      </c>
      <c r="AX11" s="187" t="s">
        <v>969</v>
      </c>
      <c r="AY11" s="187" t="s">
        <v>969</v>
      </c>
      <c r="AZ11" s="187" t="s">
        <v>2924</v>
      </c>
      <c r="BA11" s="187" t="s">
        <v>969</v>
      </c>
      <c r="BB11" s="187" t="s">
        <v>969</v>
      </c>
      <c r="BC11" s="187" t="s">
        <v>2924</v>
      </c>
      <c r="BD11" s="187" t="s">
        <v>969</v>
      </c>
      <c r="BE11" s="187" t="s">
        <v>969</v>
      </c>
      <c r="BF11" s="187" t="s">
        <v>2924</v>
      </c>
      <c r="BG11" s="187" t="s">
        <v>969</v>
      </c>
      <c r="BH11" s="187" t="s">
        <v>969</v>
      </c>
      <c r="BI11" s="187" t="s">
        <v>2924</v>
      </c>
      <c r="BJ11" s="187" t="s">
        <v>969</v>
      </c>
      <c r="BK11" s="187" t="s">
        <v>969</v>
      </c>
      <c r="BL11" s="187" t="s">
        <v>2924</v>
      </c>
      <c r="BM11" s="187" t="s">
        <v>969</v>
      </c>
      <c r="BN11" s="187" t="s">
        <v>969</v>
      </c>
      <c r="BO11" s="187" t="s">
        <v>2924</v>
      </c>
      <c r="BP11" s="187" t="s">
        <v>969</v>
      </c>
      <c r="BQ11" s="187" t="s">
        <v>969</v>
      </c>
      <c r="BR11" s="187" t="s">
        <v>2924</v>
      </c>
      <c r="BS11" s="187" t="s">
        <v>969</v>
      </c>
      <c r="BT11" s="187" t="s">
        <v>969</v>
      </c>
      <c r="BU11" s="187" t="s">
        <v>2924</v>
      </c>
      <c r="BV11" s="187" t="s">
        <v>969</v>
      </c>
      <c r="BW11" s="187" t="s">
        <v>969</v>
      </c>
      <c r="BX11" s="187" t="s">
        <v>2924</v>
      </c>
      <c r="BY11" s="187" t="s">
        <v>969</v>
      </c>
      <c r="BZ11" s="187" t="s">
        <v>969</v>
      </c>
      <c r="CA11" s="187" t="s">
        <v>2924</v>
      </c>
      <c r="CB11" s="187" t="s">
        <v>969</v>
      </c>
      <c r="CC11" s="187" t="s">
        <v>969</v>
      </c>
      <c r="CD11" s="187" t="s">
        <v>2924</v>
      </c>
      <c r="CE11" s="187" t="s">
        <v>969</v>
      </c>
      <c r="CF11" s="187" t="s">
        <v>969</v>
      </c>
      <c r="CG11" s="187" t="s">
        <v>2924</v>
      </c>
      <c r="CH11" s="187" t="s">
        <v>969</v>
      </c>
      <c r="CI11" s="187" t="s">
        <v>969</v>
      </c>
      <c r="CJ11" s="187" t="s">
        <v>2924</v>
      </c>
      <c r="CK11" s="187" t="s">
        <v>969</v>
      </c>
      <c r="CL11" s="187" t="s">
        <v>969</v>
      </c>
      <c r="CM11" s="187" t="s">
        <v>2924</v>
      </c>
      <c r="CN11" s="187" t="s">
        <v>969</v>
      </c>
      <c r="CO11" s="187" t="s">
        <v>969</v>
      </c>
      <c r="CP11" s="187" t="s">
        <v>2924</v>
      </c>
      <c r="CQ11" s="187" t="s">
        <v>969</v>
      </c>
      <c r="CR11" s="187" t="s">
        <v>969</v>
      </c>
      <c r="CS11" s="187" t="s">
        <v>2924</v>
      </c>
      <c r="CT11" s="187" t="s">
        <v>969</v>
      </c>
      <c r="CU11" s="187" t="s">
        <v>969</v>
      </c>
      <c r="CV11" s="187" t="s">
        <v>2924</v>
      </c>
      <c r="CW11" s="187" t="s">
        <v>969</v>
      </c>
      <c r="CX11" s="187" t="s">
        <v>969</v>
      </c>
      <c r="CY11" s="187" t="s">
        <v>2924</v>
      </c>
      <c r="CZ11" s="187" t="s">
        <v>969</v>
      </c>
      <c r="DA11" s="187" t="s">
        <v>969</v>
      </c>
      <c r="DB11" s="187" t="s">
        <v>2924</v>
      </c>
      <c r="DC11" s="187" t="s">
        <v>969</v>
      </c>
      <c r="DD11" s="187" t="s">
        <v>969</v>
      </c>
      <c r="DE11" s="187" t="s">
        <v>2924</v>
      </c>
      <c r="DF11" s="187" t="s">
        <v>969</v>
      </c>
      <c r="DG11" s="187" t="s">
        <v>969</v>
      </c>
      <c r="DH11" s="187" t="s">
        <v>2924</v>
      </c>
      <c r="DI11" s="187" t="s">
        <v>969</v>
      </c>
      <c r="DJ11" s="187" t="s">
        <v>969</v>
      </c>
      <c r="DK11" s="187" t="s">
        <v>2924</v>
      </c>
      <c r="DL11" s="187" t="s">
        <v>969</v>
      </c>
      <c r="DM11" s="187" t="s">
        <v>969</v>
      </c>
      <c r="DN11" s="187" t="s">
        <v>2924</v>
      </c>
      <c r="DO11" s="187" t="s">
        <v>969</v>
      </c>
      <c r="DP11" s="187" t="s">
        <v>969</v>
      </c>
      <c r="DQ11" s="187" t="s">
        <v>2924</v>
      </c>
      <c r="DR11" s="187" t="s">
        <v>969</v>
      </c>
      <c r="DS11" s="187" t="s">
        <v>969</v>
      </c>
      <c r="DT11" s="187" t="s">
        <v>2924</v>
      </c>
      <c r="DU11" s="187" t="s">
        <v>969</v>
      </c>
      <c r="DV11" s="187" t="s">
        <v>969</v>
      </c>
      <c r="DW11" s="187" t="s">
        <v>2924</v>
      </c>
      <c r="DX11" s="187" t="s">
        <v>969</v>
      </c>
      <c r="DY11" s="187" t="s">
        <v>969</v>
      </c>
      <c r="DZ11" s="187" t="s">
        <v>2924</v>
      </c>
      <c r="EA11" s="187" t="s">
        <v>969</v>
      </c>
      <c r="EB11" s="187" t="s">
        <v>969</v>
      </c>
      <c r="EC11" s="187" t="s">
        <v>2924</v>
      </c>
      <c r="ED11" s="187" t="s">
        <v>969</v>
      </c>
      <c r="EE11" s="187" t="s">
        <v>969</v>
      </c>
      <c r="EF11" s="187" t="s">
        <v>2924</v>
      </c>
      <c r="EG11" s="187" t="s">
        <v>969</v>
      </c>
      <c r="EH11" s="187" t="s">
        <v>969</v>
      </c>
      <c r="EI11" s="187" t="s">
        <v>2924</v>
      </c>
      <c r="EJ11" s="187" t="s">
        <v>969</v>
      </c>
      <c r="EK11" s="187" t="s">
        <v>969</v>
      </c>
      <c r="EL11" s="187" t="s">
        <v>2924</v>
      </c>
      <c r="EM11" s="187" t="s">
        <v>969</v>
      </c>
      <c r="EN11" s="187" t="s">
        <v>969</v>
      </c>
      <c r="EO11" s="187" t="s">
        <v>2924</v>
      </c>
      <c r="EP11" s="187" t="s">
        <v>969</v>
      </c>
      <c r="EQ11" s="187" t="s">
        <v>969</v>
      </c>
      <c r="ER11" s="187" t="s">
        <v>2924</v>
      </c>
      <c r="ES11" s="187" t="s">
        <v>969</v>
      </c>
      <c r="ET11" s="187" t="s">
        <v>969</v>
      </c>
    </row>
    <row r="12" spans="1:150" x14ac:dyDescent="0.25">
      <c r="A12" s="1"/>
      <c r="B12" s="186" t="s">
        <v>2928</v>
      </c>
      <c r="C12" s="186" t="s">
        <v>107</v>
      </c>
      <c r="D12" s="186" t="s">
        <v>117</v>
      </c>
      <c r="E12" s="186" t="s">
        <v>2929</v>
      </c>
      <c r="F12" s="186" t="s">
        <v>2930</v>
      </c>
      <c r="G12" s="187" t="s">
        <v>2924</v>
      </c>
      <c r="H12" s="187" t="s">
        <v>969</v>
      </c>
      <c r="I12" s="187" t="s">
        <v>969</v>
      </c>
      <c r="J12" s="187" t="s">
        <v>2924</v>
      </c>
      <c r="K12" s="187" t="s">
        <v>969</v>
      </c>
      <c r="L12" s="187" t="s">
        <v>969</v>
      </c>
      <c r="M12" s="187" t="s">
        <v>2924</v>
      </c>
      <c r="N12" s="187" t="s">
        <v>969</v>
      </c>
      <c r="O12" s="187" t="s">
        <v>969</v>
      </c>
      <c r="P12" s="187" t="s">
        <v>2924</v>
      </c>
      <c r="Q12" s="187" t="s">
        <v>969</v>
      </c>
      <c r="R12" s="187" t="s">
        <v>969</v>
      </c>
      <c r="S12" s="187" t="s">
        <v>2924</v>
      </c>
      <c r="T12" s="187" t="s">
        <v>969</v>
      </c>
      <c r="U12" s="187" t="s">
        <v>969</v>
      </c>
      <c r="V12" s="187" t="s">
        <v>2924</v>
      </c>
      <c r="W12" s="187" t="s">
        <v>969</v>
      </c>
      <c r="X12" s="187" t="s">
        <v>969</v>
      </c>
      <c r="Y12" s="187" t="s">
        <v>2924</v>
      </c>
      <c r="Z12" s="187" t="s">
        <v>969</v>
      </c>
      <c r="AA12" s="187" t="s">
        <v>969</v>
      </c>
      <c r="AB12" s="187" t="s">
        <v>2924</v>
      </c>
      <c r="AC12" s="187" t="s">
        <v>969</v>
      </c>
      <c r="AD12" s="187" t="s">
        <v>969</v>
      </c>
      <c r="AE12" s="187" t="s">
        <v>2924</v>
      </c>
      <c r="AF12" s="187" t="s">
        <v>969</v>
      </c>
      <c r="AG12" s="187" t="s">
        <v>969</v>
      </c>
      <c r="AH12" s="187" t="s">
        <v>2924</v>
      </c>
      <c r="AI12" s="187" t="s">
        <v>969</v>
      </c>
      <c r="AJ12" s="187" t="s">
        <v>969</v>
      </c>
      <c r="AK12" s="187" t="s">
        <v>2924</v>
      </c>
      <c r="AL12" s="187" t="s">
        <v>969</v>
      </c>
      <c r="AM12" s="187" t="s">
        <v>969</v>
      </c>
      <c r="AN12" s="187" t="s">
        <v>2924</v>
      </c>
      <c r="AO12" s="187" t="s">
        <v>969</v>
      </c>
      <c r="AP12" s="187" t="s">
        <v>969</v>
      </c>
      <c r="AQ12" s="187" t="s">
        <v>2924</v>
      </c>
      <c r="AR12" s="187" t="s">
        <v>969</v>
      </c>
      <c r="AS12" s="187" t="s">
        <v>969</v>
      </c>
      <c r="AT12" s="187" t="s">
        <v>2924</v>
      </c>
      <c r="AU12" s="187" t="s">
        <v>969</v>
      </c>
      <c r="AV12" s="187" t="s">
        <v>969</v>
      </c>
      <c r="AW12" s="187" t="s">
        <v>2924</v>
      </c>
      <c r="AX12" s="187" t="s">
        <v>969</v>
      </c>
      <c r="AY12" s="187" t="s">
        <v>969</v>
      </c>
      <c r="AZ12" s="187" t="s">
        <v>2924</v>
      </c>
      <c r="BA12" s="187" t="s">
        <v>969</v>
      </c>
      <c r="BB12" s="187" t="s">
        <v>969</v>
      </c>
      <c r="BC12" s="187" t="s">
        <v>2924</v>
      </c>
      <c r="BD12" s="187" t="s">
        <v>969</v>
      </c>
      <c r="BE12" s="187" t="s">
        <v>969</v>
      </c>
      <c r="BF12" s="187" t="s">
        <v>2924</v>
      </c>
      <c r="BG12" s="187" t="s">
        <v>969</v>
      </c>
      <c r="BH12" s="187" t="s">
        <v>969</v>
      </c>
      <c r="BI12" s="187" t="s">
        <v>2924</v>
      </c>
      <c r="BJ12" s="187" t="s">
        <v>969</v>
      </c>
      <c r="BK12" s="187" t="s">
        <v>969</v>
      </c>
      <c r="BL12" s="187" t="s">
        <v>2924</v>
      </c>
      <c r="BM12" s="187" t="s">
        <v>969</v>
      </c>
      <c r="BN12" s="187" t="s">
        <v>969</v>
      </c>
      <c r="BO12" s="187" t="s">
        <v>2924</v>
      </c>
      <c r="BP12" s="187" t="s">
        <v>969</v>
      </c>
      <c r="BQ12" s="187" t="s">
        <v>969</v>
      </c>
      <c r="BR12" s="187" t="s">
        <v>2924</v>
      </c>
      <c r="BS12" s="187" t="s">
        <v>969</v>
      </c>
      <c r="BT12" s="187" t="s">
        <v>969</v>
      </c>
      <c r="BU12" s="187" t="s">
        <v>2924</v>
      </c>
      <c r="BV12" s="187" t="s">
        <v>969</v>
      </c>
      <c r="BW12" s="187" t="s">
        <v>969</v>
      </c>
      <c r="BX12" s="187" t="s">
        <v>2924</v>
      </c>
      <c r="BY12" s="187" t="s">
        <v>969</v>
      </c>
      <c r="BZ12" s="187" t="s">
        <v>969</v>
      </c>
      <c r="CA12" s="187" t="s">
        <v>2924</v>
      </c>
      <c r="CB12" s="187" t="s">
        <v>969</v>
      </c>
      <c r="CC12" s="187" t="s">
        <v>969</v>
      </c>
      <c r="CD12" s="187" t="s">
        <v>2924</v>
      </c>
      <c r="CE12" s="187" t="s">
        <v>969</v>
      </c>
      <c r="CF12" s="187" t="s">
        <v>969</v>
      </c>
      <c r="CG12" s="187" t="s">
        <v>2924</v>
      </c>
      <c r="CH12" s="187" t="s">
        <v>969</v>
      </c>
      <c r="CI12" s="187" t="s">
        <v>969</v>
      </c>
      <c r="CJ12" s="187" t="s">
        <v>2924</v>
      </c>
      <c r="CK12" s="187" t="s">
        <v>969</v>
      </c>
      <c r="CL12" s="187" t="s">
        <v>969</v>
      </c>
      <c r="CM12" s="187" t="s">
        <v>2924</v>
      </c>
      <c r="CN12" s="187" t="s">
        <v>969</v>
      </c>
      <c r="CO12" s="187" t="s">
        <v>969</v>
      </c>
      <c r="CP12" s="187" t="s">
        <v>2924</v>
      </c>
      <c r="CQ12" s="187" t="s">
        <v>969</v>
      </c>
      <c r="CR12" s="187" t="s">
        <v>969</v>
      </c>
      <c r="CS12" s="187" t="s">
        <v>2924</v>
      </c>
      <c r="CT12" s="187" t="s">
        <v>969</v>
      </c>
      <c r="CU12" s="187" t="s">
        <v>969</v>
      </c>
      <c r="CV12" s="187" t="s">
        <v>2924</v>
      </c>
      <c r="CW12" s="187" t="s">
        <v>969</v>
      </c>
      <c r="CX12" s="187" t="s">
        <v>969</v>
      </c>
      <c r="CY12" s="187" t="s">
        <v>2924</v>
      </c>
      <c r="CZ12" s="187" t="s">
        <v>969</v>
      </c>
      <c r="DA12" s="187" t="s">
        <v>969</v>
      </c>
      <c r="DB12" s="187" t="s">
        <v>2924</v>
      </c>
      <c r="DC12" s="187" t="s">
        <v>969</v>
      </c>
      <c r="DD12" s="187" t="s">
        <v>969</v>
      </c>
      <c r="DE12" s="187" t="s">
        <v>2924</v>
      </c>
      <c r="DF12" s="187" t="s">
        <v>969</v>
      </c>
      <c r="DG12" s="187" t="s">
        <v>969</v>
      </c>
      <c r="DH12" s="187" t="s">
        <v>2924</v>
      </c>
      <c r="DI12" s="187" t="s">
        <v>969</v>
      </c>
      <c r="DJ12" s="187" t="s">
        <v>969</v>
      </c>
      <c r="DK12" s="187" t="s">
        <v>2924</v>
      </c>
      <c r="DL12" s="187" t="s">
        <v>969</v>
      </c>
      <c r="DM12" s="187" t="s">
        <v>969</v>
      </c>
      <c r="DN12" s="187" t="s">
        <v>2924</v>
      </c>
      <c r="DO12" s="187" t="s">
        <v>969</v>
      </c>
      <c r="DP12" s="187" t="s">
        <v>969</v>
      </c>
      <c r="DQ12" s="187" t="s">
        <v>2924</v>
      </c>
      <c r="DR12" s="187" t="s">
        <v>969</v>
      </c>
      <c r="DS12" s="187" t="s">
        <v>969</v>
      </c>
      <c r="DT12" s="187" t="s">
        <v>2924</v>
      </c>
      <c r="DU12" s="187" t="s">
        <v>969</v>
      </c>
      <c r="DV12" s="187" t="s">
        <v>969</v>
      </c>
      <c r="DW12" s="187" t="s">
        <v>2924</v>
      </c>
      <c r="DX12" s="187" t="s">
        <v>969</v>
      </c>
      <c r="DY12" s="187" t="s">
        <v>969</v>
      </c>
      <c r="DZ12" s="187" t="s">
        <v>2924</v>
      </c>
      <c r="EA12" s="187" t="s">
        <v>969</v>
      </c>
      <c r="EB12" s="187" t="s">
        <v>969</v>
      </c>
      <c r="EC12" s="187" t="s">
        <v>2924</v>
      </c>
      <c r="ED12" s="187" t="s">
        <v>969</v>
      </c>
      <c r="EE12" s="187" t="s">
        <v>969</v>
      </c>
      <c r="EF12" s="187" t="s">
        <v>2924</v>
      </c>
      <c r="EG12" s="187" t="s">
        <v>969</v>
      </c>
      <c r="EH12" s="187" t="s">
        <v>969</v>
      </c>
      <c r="EI12" s="187" t="s">
        <v>2924</v>
      </c>
      <c r="EJ12" s="187" t="s">
        <v>969</v>
      </c>
      <c r="EK12" s="187" t="s">
        <v>969</v>
      </c>
      <c r="EL12" s="187" t="s">
        <v>2924</v>
      </c>
      <c r="EM12" s="187" t="s">
        <v>969</v>
      </c>
      <c r="EN12" s="187" t="s">
        <v>969</v>
      </c>
      <c r="EO12" s="187" t="s">
        <v>2924</v>
      </c>
      <c r="EP12" s="187" t="s">
        <v>969</v>
      </c>
      <c r="EQ12" s="187" t="s">
        <v>969</v>
      </c>
      <c r="ER12" s="187" t="s">
        <v>2924</v>
      </c>
      <c r="ES12" s="187" t="s">
        <v>969</v>
      </c>
      <c r="ET12" s="187" t="s">
        <v>969</v>
      </c>
    </row>
    <row r="13" spans="1:150" x14ac:dyDescent="0.25">
      <c r="A13" s="1"/>
      <c r="B13" s="186" t="s">
        <v>2931</v>
      </c>
      <c r="C13" s="186" t="s">
        <v>107</v>
      </c>
      <c r="D13" s="186" t="s">
        <v>117</v>
      </c>
      <c r="E13" s="186" t="s">
        <v>2932</v>
      </c>
      <c r="F13" s="186" t="s">
        <v>2933</v>
      </c>
      <c r="G13" s="187" t="s">
        <v>2924</v>
      </c>
      <c r="H13" s="187" t="s">
        <v>969</v>
      </c>
      <c r="I13" s="187" t="s">
        <v>969</v>
      </c>
      <c r="J13" s="187" t="s">
        <v>2924</v>
      </c>
      <c r="K13" s="187" t="s">
        <v>969</v>
      </c>
      <c r="L13" s="187" t="s">
        <v>969</v>
      </c>
      <c r="M13" s="187" t="s">
        <v>2924</v>
      </c>
      <c r="N13" s="187" t="s">
        <v>969</v>
      </c>
      <c r="O13" s="187" t="s">
        <v>969</v>
      </c>
      <c r="P13" s="187" t="s">
        <v>2924</v>
      </c>
      <c r="Q13" s="187" t="s">
        <v>969</v>
      </c>
      <c r="R13" s="187" t="s">
        <v>969</v>
      </c>
      <c r="S13" s="187" t="s">
        <v>2924</v>
      </c>
      <c r="T13" s="187" t="s">
        <v>969</v>
      </c>
      <c r="U13" s="187" t="s">
        <v>969</v>
      </c>
      <c r="V13" s="187" t="s">
        <v>2924</v>
      </c>
      <c r="W13" s="187" t="s">
        <v>969</v>
      </c>
      <c r="X13" s="187" t="s">
        <v>969</v>
      </c>
      <c r="Y13" s="187" t="s">
        <v>2924</v>
      </c>
      <c r="Z13" s="187" t="s">
        <v>969</v>
      </c>
      <c r="AA13" s="187" t="s">
        <v>969</v>
      </c>
      <c r="AB13" s="187" t="s">
        <v>2924</v>
      </c>
      <c r="AC13" s="187" t="s">
        <v>969</v>
      </c>
      <c r="AD13" s="187" t="s">
        <v>969</v>
      </c>
      <c r="AE13" s="187" t="s">
        <v>2924</v>
      </c>
      <c r="AF13" s="187" t="s">
        <v>969</v>
      </c>
      <c r="AG13" s="187" t="s">
        <v>969</v>
      </c>
      <c r="AH13" s="187" t="s">
        <v>2924</v>
      </c>
      <c r="AI13" s="187" t="s">
        <v>969</v>
      </c>
      <c r="AJ13" s="187" t="s">
        <v>969</v>
      </c>
      <c r="AK13" s="187" t="s">
        <v>2924</v>
      </c>
      <c r="AL13" s="187" t="s">
        <v>969</v>
      </c>
      <c r="AM13" s="187" t="s">
        <v>969</v>
      </c>
      <c r="AN13" s="187" t="s">
        <v>2924</v>
      </c>
      <c r="AO13" s="187" t="s">
        <v>969</v>
      </c>
      <c r="AP13" s="187" t="s">
        <v>969</v>
      </c>
      <c r="AQ13" s="187" t="s">
        <v>2924</v>
      </c>
      <c r="AR13" s="187" t="s">
        <v>969</v>
      </c>
      <c r="AS13" s="187" t="s">
        <v>969</v>
      </c>
      <c r="AT13" s="187" t="s">
        <v>2924</v>
      </c>
      <c r="AU13" s="187" t="s">
        <v>969</v>
      </c>
      <c r="AV13" s="187" t="s">
        <v>969</v>
      </c>
      <c r="AW13" s="187" t="s">
        <v>2924</v>
      </c>
      <c r="AX13" s="187" t="s">
        <v>969</v>
      </c>
      <c r="AY13" s="187" t="s">
        <v>969</v>
      </c>
      <c r="AZ13" s="187" t="s">
        <v>2924</v>
      </c>
      <c r="BA13" s="187" t="s">
        <v>969</v>
      </c>
      <c r="BB13" s="187" t="s">
        <v>969</v>
      </c>
      <c r="BC13" s="187" t="s">
        <v>2924</v>
      </c>
      <c r="BD13" s="187" t="s">
        <v>969</v>
      </c>
      <c r="BE13" s="187" t="s">
        <v>969</v>
      </c>
      <c r="BF13" s="187" t="s">
        <v>2924</v>
      </c>
      <c r="BG13" s="187" t="s">
        <v>969</v>
      </c>
      <c r="BH13" s="187" t="s">
        <v>969</v>
      </c>
      <c r="BI13" s="187" t="s">
        <v>2924</v>
      </c>
      <c r="BJ13" s="187" t="s">
        <v>969</v>
      </c>
      <c r="BK13" s="187" t="s">
        <v>969</v>
      </c>
      <c r="BL13" s="187" t="s">
        <v>2924</v>
      </c>
      <c r="BM13" s="187" t="s">
        <v>969</v>
      </c>
      <c r="BN13" s="187" t="s">
        <v>969</v>
      </c>
      <c r="BO13" s="187" t="s">
        <v>2924</v>
      </c>
      <c r="BP13" s="187" t="s">
        <v>969</v>
      </c>
      <c r="BQ13" s="187" t="s">
        <v>969</v>
      </c>
      <c r="BR13" s="187" t="s">
        <v>2924</v>
      </c>
      <c r="BS13" s="187" t="s">
        <v>969</v>
      </c>
      <c r="BT13" s="187" t="s">
        <v>969</v>
      </c>
      <c r="BU13" s="187" t="s">
        <v>2924</v>
      </c>
      <c r="BV13" s="187" t="s">
        <v>969</v>
      </c>
      <c r="BW13" s="187" t="s">
        <v>969</v>
      </c>
      <c r="BX13" s="187" t="s">
        <v>2924</v>
      </c>
      <c r="BY13" s="187" t="s">
        <v>969</v>
      </c>
      <c r="BZ13" s="187" t="s">
        <v>969</v>
      </c>
      <c r="CA13" s="187" t="s">
        <v>2924</v>
      </c>
      <c r="CB13" s="187" t="s">
        <v>969</v>
      </c>
      <c r="CC13" s="187" t="s">
        <v>969</v>
      </c>
      <c r="CD13" s="187" t="s">
        <v>2924</v>
      </c>
      <c r="CE13" s="187" t="s">
        <v>969</v>
      </c>
      <c r="CF13" s="187" t="s">
        <v>969</v>
      </c>
      <c r="CG13" s="187" t="s">
        <v>2924</v>
      </c>
      <c r="CH13" s="187" t="s">
        <v>969</v>
      </c>
      <c r="CI13" s="187" t="s">
        <v>969</v>
      </c>
      <c r="CJ13" s="187" t="s">
        <v>2924</v>
      </c>
      <c r="CK13" s="187" t="s">
        <v>969</v>
      </c>
      <c r="CL13" s="187" t="s">
        <v>969</v>
      </c>
      <c r="CM13" s="187" t="s">
        <v>2924</v>
      </c>
      <c r="CN13" s="187" t="s">
        <v>969</v>
      </c>
      <c r="CO13" s="187" t="s">
        <v>969</v>
      </c>
      <c r="CP13" s="187" t="s">
        <v>2924</v>
      </c>
      <c r="CQ13" s="187" t="s">
        <v>969</v>
      </c>
      <c r="CR13" s="187" t="s">
        <v>969</v>
      </c>
      <c r="CS13" s="187" t="s">
        <v>2924</v>
      </c>
      <c r="CT13" s="187" t="s">
        <v>969</v>
      </c>
      <c r="CU13" s="187" t="s">
        <v>969</v>
      </c>
      <c r="CV13" s="187" t="s">
        <v>2924</v>
      </c>
      <c r="CW13" s="187" t="s">
        <v>969</v>
      </c>
      <c r="CX13" s="187" t="s">
        <v>969</v>
      </c>
      <c r="CY13" s="187" t="s">
        <v>2924</v>
      </c>
      <c r="CZ13" s="187" t="s">
        <v>969</v>
      </c>
      <c r="DA13" s="187" t="s">
        <v>969</v>
      </c>
      <c r="DB13" s="187" t="s">
        <v>2924</v>
      </c>
      <c r="DC13" s="187" t="s">
        <v>969</v>
      </c>
      <c r="DD13" s="187" t="s">
        <v>969</v>
      </c>
      <c r="DE13" s="187" t="s">
        <v>2924</v>
      </c>
      <c r="DF13" s="187" t="s">
        <v>969</v>
      </c>
      <c r="DG13" s="187" t="s">
        <v>969</v>
      </c>
      <c r="DH13" s="187" t="s">
        <v>2924</v>
      </c>
      <c r="DI13" s="187" t="s">
        <v>969</v>
      </c>
      <c r="DJ13" s="187" t="s">
        <v>969</v>
      </c>
      <c r="DK13" s="187" t="s">
        <v>2924</v>
      </c>
      <c r="DL13" s="187" t="s">
        <v>969</v>
      </c>
      <c r="DM13" s="187" t="s">
        <v>969</v>
      </c>
      <c r="DN13" s="187" t="s">
        <v>2924</v>
      </c>
      <c r="DO13" s="187" t="s">
        <v>969</v>
      </c>
      <c r="DP13" s="187" t="s">
        <v>969</v>
      </c>
      <c r="DQ13" s="187" t="s">
        <v>2924</v>
      </c>
      <c r="DR13" s="187" t="s">
        <v>969</v>
      </c>
      <c r="DS13" s="187" t="s">
        <v>969</v>
      </c>
      <c r="DT13" s="187" t="s">
        <v>2924</v>
      </c>
      <c r="DU13" s="187" t="s">
        <v>969</v>
      </c>
      <c r="DV13" s="187" t="s">
        <v>969</v>
      </c>
      <c r="DW13" s="187" t="s">
        <v>2924</v>
      </c>
      <c r="DX13" s="187" t="s">
        <v>969</v>
      </c>
      <c r="DY13" s="187" t="s">
        <v>969</v>
      </c>
      <c r="DZ13" s="187" t="s">
        <v>2924</v>
      </c>
      <c r="EA13" s="187" t="s">
        <v>969</v>
      </c>
      <c r="EB13" s="187" t="s">
        <v>969</v>
      </c>
      <c r="EC13" s="187" t="s">
        <v>2924</v>
      </c>
      <c r="ED13" s="187" t="s">
        <v>969</v>
      </c>
      <c r="EE13" s="187" t="s">
        <v>969</v>
      </c>
      <c r="EF13" s="187" t="s">
        <v>2924</v>
      </c>
      <c r="EG13" s="187" t="s">
        <v>969</v>
      </c>
      <c r="EH13" s="187" t="s">
        <v>969</v>
      </c>
      <c r="EI13" s="187" t="s">
        <v>2924</v>
      </c>
      <c r="EJ13" s="187" t="s">
        <v>969</v>
      </c>
      <c r="EK13" s="187" t="s">
        <v>969</v>
      </c>
      <c r="EL13" s="187" t="s">
        <v>2924</v>
      </c>
      <c r="EM13" s="187" t="s">
        <v>969</v>
      </c>
      <c r="EN13" s="187" t="s">
        <v>969</v>
      </c>
      <c r="EO13" s="187" t="s">
        <v>2924</v>
      </c>
      <c r="EP13" s="187" t="s">
        <v>969</v>
      </c>
      <c r="EQ13" s="187" t="s">
        <v>969</v>
      </c>
      <c r="ER13" s="187" t="s">
        <v>2924</v>
      </c>
      <c r="ES13" s="187" t="s">
        <v>969</v>
      </c>
      <c r="ET13" s="187" t="s">
        <v>969</v>
      </c>
    </row>
    <row r="14" spans="1:150" x14ac:dyDescent="0.25">
      <c r="A14" s="1"/>
      <c r="B14" s="186" t="s">
        <v>2934</v>
      </c>
      <c r="C14" s="186" t="s">
        <v>107</v>
      </c>
      <c r="D14" s="186" t="s">
        <v>117</v>
      </c>
      <c r="E14" s="186" t="s">
        <v>2935</v>
      </c>
      <c r="F14" s="186" t="s">
        <v>2936</v>
      </c>
      <c r="G14" s="187" t="s">
        <v>2924</v>
      </c>
      <c r="H14" s="187" t="s">
        <v>2814</v>
      </c>
      <c r="I14" s="187" t="s">
        <v>2814</v>
      </c>
      <c r="J14" s="187" t="s">
        <v>2924</v>
      </c>
      <c r="K14" s="187" t="s">
        <v>2814</v>
      </c>
      <c r="L14" s="187" t="s">
        <v>2814</v>
      </c>
      <c r="M14" s="187" t="s">
        <v>2924</v>
      </c>
      <c r="N14" s="187" t="s">
        <v>2814</v>
      </c>
      <c r="O14" s="187" t="s">
        <v>2814</v>
      </c>
      <c r="P14" s="187" t="s">
        <v>2924</v>
      </c>
      <c r="Q14" s="187" t="s">
        <v>2814</v>
      </c>
      <c r="R14" s="187" t="s">
        <v>2814</v>
      </c>
      <c r="S14" s="187" t="s">
        <v>2924</v>
      </c>
      <c r="T14" s="187" t="s">
        <v>2814</v>
      </c>
      <c r="U14" s="187" t="s">
        <v>2814</v>
      </c>
      <c r="V14" s="187" t="s">
        <v>2924</v>
      </c>
      <c r="W14" s="187" t="s">
        <v>2814</v>
      </c>
      <c r="X14" s="187" t="s">
        <v>2814</v>
      </c>
      <c r="Y14" s="187" t="s">
        <v>2924</v>
      </c>
      <c r="Z14" s="187" t="s">
        <v>2814</v>
      </c>
      <c r="AA14" s="187" t="s">
        <v>2814</v>
      </c>
      <c r="AB14" s="187" t="s">
        <v>2924</v>
      </c>
      <c r="AC14" s="187" t="s">
        <v>2814</v>
      </c>
      <c r="AD14" s="187" t="s">
        <v>2814</v>
      </c>
      <c r="AE14" s="187" t="s">
        <v>2924</v>
      </c>
      <c r="AF14" s="187" t="s">
        <v>2814</v>
      </c>
      <c r="AG14" s="187" t="s">
        <v>2814</v>
      </c>
      <c r="AH14" s="187" t="s">
        <v>2924</v>
      </c>
      <c r="AI14" s="187" t="s">
        <v>2814</v>
      </c>
      <c r="AJ14" s="187" t="s">
        <v>2814</v>
      </c>
      <c r="AK14" s="187" t="s">
        <v>2924</v>
      </c>
      <c r="AL14" s="187" t="s">
        <v>2814</v>
      </c>
      <c r="AM14" s="187" t="s">
        <v>2814</v>
      </c>
      <c r="AN14" s="187" t="s">
        <v>2924</v>
      </c>
      <c r="AO14" s="187" t="s">
        <v>2814</v>
      </c>
      <c r="AP14" s="187" t="s">
        <v>2814</v>
      </c>
      <c r="AQ14" s="187" t="s">
        <v>2924</v>
      </c>
      <c r="AR14" s="187" t="s">
        <v>2814</v>
      </c>
      <c r="AS14" s="187" t="s">
        <v>2814</v>
      </c>
      <c r="AT14" s="187" t="s">
        <v>2924</v>
      </c>
      <c r="AU14" s="187" t="s">
        <v>2814</v>
      </c>
      <c r="AV14" s="187" t="s">
        <v>2814</v>
      </c>
      <c r="AW14" s="187" t="s">
        <v>2924</v>
      </c>
      <c r="AX14" s="187" t="s">
        <v>2814</v>
      </c>
      <c r="AY14" s="187" t="s">
        <v>2814</v>
      </c>
      <c r="AZ14" s="187" t="s">
        <v>2924</v>
      </c>
      <c r="BA14" s="187" t="s">
        <v>2814</v>
      </c>
      <c r="BB14" s="187" t="s">
        <v>2814</v>
      </c>
      <c r="BC14" s="187" t="s">
        <v>2924</v>
      </c>
      <c r="BD14" s="187" t="s">
        <v>2814</v>
      </c>
      <c r="BE14" s="187" t="s">
        <v>2814</v>
      </c>
      <c r="BF14" s="187" t="s">
        <v>2924</v>
      </c>
      <c r="BG14" s="187" t="s">
        <v>2814</v>
      </c>
      <c r="BH14" s="187" t="s">
        <v>2814</v>
      </c>
      <c r="BI14" s="187" t="s">
        <v>2924</v>
      </c>
      <c r="BJ14" s="187" t="s">
        <v>2814</v>
      </c>
      <c r="BK14" s="187" t="s">
        <v>2814</v>
      </c>
      <c r="BL14" s="187" t="s">
        <v>2924</v>
      </c>
      <c r="BM14" s="187" t="s">
        <v>2814</v>
      </c>
      <c r="BN14" s="187" t="s">
        <v>2814</v>
      </c>
      <c r="BO14" s="187" t="s">
        <v>2924</v>
      </c>
      <c r="BP14" s="187" t="s">
        <v>2814</v>
      </c>
      <c r="BQ14" s="187" t="s">
        <v>2814</v>
      </c>
      <c r="BR14" s="187" t="s">
        <v>2924</v>
      </c>
      <c r="BS14" s="187" t="s">
        <v>2814</v>
      </c>
      <c r="BT14" s="187" t="s">
        <v>2814</v>
      </c>
      <c r="BU14" s="187" t="s">
        <v>2924</v>
      </c>
      <c r="BV14" s="187" t="s">
        <v>2814</v>
      </c>
      <c r="BW14" s="187" t="s">
        <v>2814</v>
      </c>
      <c r="BX14" s="187" t="s">
        <v>2924</v>
      </c>
      <c r="BY14" s="187" t="s">
        <v>2814</v>
      </c>
      <c r="BZ14" s="187" t="s">
        <v>2814</v>
      </c>
      <c r="CA14" s="187" t="s">
        <v>2924</v>
      </c>
      <c r="CB14" s="187" t="s">
        <v>2814</v>
      </c>
      <c r="CC14" s="187" t="s">
        <v>2814</v>
      </c>
      <c r="CD14" s="187" t="s">
        <v>2924</v>
      </c>
      <c r="CE14" s="187" t="s">
        <v>2814</v>
      </c>
      <c r="CF14" s="187" t="s">
        <v>2814</v>
      </c>
      <c r="CG14" s="187" t="s">
        <v>2924</v>
      </c>
      <c r="CH14" s="187" t="s">
        <v>2814</v>
      </c>
      <c r="CI14" s="187" t="s">
        <v>2814</v>
      </c>
      <c r="CJ14" s="187" t="s">
        <v>2924</v>
      </c>
      <c r="CK14" s="187" t="s">
        <v>2814</v>
      </c>
      <c r="CL14" s="187" t="s">
        <v>2814</v>
      </c>
      <c r="CM14" s="187" t="s">
        <v>2924</v>
      </c>
      <c r="CN14" s="187" t="s">
        <v>2814</v>
      </c>
      <c r="CO14" s="187" t="s">
        <v>2814</v>
      </c>
      <c r="CP14" s="187" t="s">
        <v>2924</v>
      </c>
      <c r="CQ14" s="187" t="s">
        <v>2814</v>
      </c>
      <c r="CR14" s="187" t="s">
        <v>2814</v>
      </c>
      <c r="CS14" s="187" t="s">
        <v>2924</v>
      </c>
      <c r="CT14" s="187" t="s">
        <v>2814</v>
      </c>
      <c r="CU14" s="187" t="s">
        <v>2814</v>
      </c>
      <c r="CV14" s="187" t="s">
        <v>2924</v>
      </c>
      <c r="CW14" s="187" t="s">
        <v>2814</v>
      </c>
      <c r="CX14" s="187" t="s">
        <v>2814</v>
      </c>
      <c r="CY14" s="187" t="s">
        <v>2924</v>
      </c>
      <c r="CZ14" s="187" t="s">
        <v>2814</v>
      </c>
      <c r="DA14" s="187" t="s">
        <v>2814</v>
      </c>
      <c r="DB14" s="187" t="s">
        <v>2924</v>
      </c>
      <c r="DC14" s="187" t="s">
        <v>2814</v>
      </c>
      <c r="DD14" s="187" t="s">
        <v>2814</v>
      </c>
      <c r="DE14" s="187" t="s">
        <v>2924</v>
      </c>
      <c r="DF14" s="187" t="s">
        <v>2814</v>
      </c>
      <c r="DG14" s="187" t="s">
        <v>2814</v>
      </c>
      <c r="DH14" s="187" t="s">
        <v>2924</v>
      </c>
      <c r="DI14" s="187" t="s">
        <v>2814</v>
      </c>
      <c r="DJ14" s="187" t="s">
        <v>2814</v>
      </c>
      <c r="DK14" s="187" t="s">
        <v>2924</v>
      </c>
      <c r="DL14" s="187" t="s">
        <v>2814</v>
      </c>
      <c r="DM14" s="187" t="s">
        <v>2814</v>
      </c>
      <c r="DN14" s="187" t="s">
        <v>2924</v>
      </c>
      <c r="DO14" s="187" t="s">
        <v>2814</v>
      </c>
      <c r="DP14" s="187" t="s">
        <v>2814</v>
      </c>
      <c r="DQ14" s="187" t="s">
        <v>2924</v>
      </c>
      <c r="DR14" s="187" t="s">
        <v>2814</v>
      </c>
      <c r="DS14" s="187" t="s">
        <v>2814</v>
      </c>
      <c r="DT14" s="187" t="s">
        <v>2924</v>
      </c>
      <c r="DU14" s="187" t="s">
        <v>2814</v>
      </c>
      <c r="DV14" s="187" t="s">
        <v>2814</v>
      </c>
      <c r="DW14" s="187" t="s">
        <v>2924</v>
      </c>
      <c r="DX14" s="187" t="s">
        <v>2814</v>
      </c>
      <c r="DY14" s="187" t="s">
        <v>2814</v>
      </c>
      <c r="DZ14" s="187" t="s">
        <v>2924</v>
      </c>
      <c r="EA14" s="187" t="s">
        <v>2814</v>
      </c>
      <c r="EB14" s="187" t="s">
        <v>2814</v>
      </c>
      <c r="EC14" s="187" t="s">
        <v>2924</v>
      </c>
      <c r="ED14" s="187" t="s">
        <v>2814</v>
      </c>
      <c r="EE14" s="187" t="s">
        <v>2814</v>
      </c>
      <c r="EF14" s="187" t="s">
        <v>2924</v>
      </c>
      <c r="EG14" s="187" t="s">
        <v>2814</v>
      </c>
      <c r="EH14" s="187" t="s">
        <v>2814</v>
      </c>
      <c r="EI14" s="187" t="s">
        <v>2924</v>
      </c>
      <c r="EJ14" s="187" t="s">
        <v>2814</v>
      </c>
      <c r="EK14" s="187" t="s">
        <v>2814</v>
      </c>
      <c r="EL14" s="187" t="s">
        <v>2924</v>
      </c>
      <c r="EM14" s="187" t="s">
        <v>2814</v>
      </c>
      <c r="EN14" s="187" t="s">
        <v>2814</v>
      </c>
      <c r="EO14" s="187" t="s">
        <v>2924</v>
      </c>
      <c r="EP14" s="187" t="s">
        <v>2814</v>
      </c>
      <c r="EQ14" s="187" t="s">
        <v>2814</v>
      </c>
      <c r="ER14" s="187" t="s">
        <v>2924</v>
      </c>
      <c r="ES14" s="187" t="s">
        <v>2814</v>
      </c>
      <c r="ET14" s="187" t="s">
        <v>2814</v>
      </c>
    </row>
    <row r="15" spans="1:150" x14ac:dyDescent="0.25">
      <c r="A15" s="1"/>
      <c r="B15" s="185" t="s">
        <v>2937</v>
      </c>
      <c r="C15" s="185" t="s">
        <v>107</v>
      </c>
      <c r="D15" s="185" t="s">
        <v>120</v>
      </c>
      <c r="E15" s="185" t="s">
        <v>2938</v>
      </c>
      <c r="F15" s="185" t="s">
        <v>2939</v>
      </c>
      <c r="G15" s="185" t="s">
        <v>2924</v>
      </c>
      <c r="H15" s="185" t="s">
        <v>2814</v>
      </c>
      <c r="I15" s="185" t="s">
        <v>2814</v>
      </c>
      <c r="J15" s="185" t="s">
        <v>2924</v>
      </c>
      <c r="K15" s="185" t="s">
        <v>2814</v>
      </c>
      <c r="L15" s="185" t="s">
        <v>2814</v>
      </c>
      <c r="M15" s="185" t="s">
        <v>2924</v>
      </c>
      <c r="N15" s="185" t="s">
        <v>2814</v>
      </c>
      <c r="O15" s="185" t="s">
        <v>2814</v>
      </c>
      <c r="P15" s="185" t="s">
        <v>2924</v>
      </c>
      <c r="Q15" s="185" t="s">
        <v>2814</v>
      </c>
      <c r="R15" s="185" t="s">
        <v>2814</v>
      </c>
      <c r="S15" s="185" t="s">
        <v>2924</v>
      </c>
      <c r="T15" s="185" t="s">
        <v>2814</v>
      </c>
      <c r="U15" s="185" t="s">
        <v>2814</v>
      </c>
      <c r="V15" s="185" t="s">
        <v>2924</v>
      </c>
      <c r="W15" s="185" t="s">
        <v>2814</v>
      </c>
      <c r="X15" s="185" t="s">
        <v>2814</v>
      </c>
      <c r="Y15" s="185" t="s">
        <v>2924</v>
      </c>
      <c r="Z15" s="185" t="s">
        <v>2814</v>
      </c>
      <c r="AA15" s="185" t="s">
        <v>2814</v>
      </c>
      <c r="AB15" s="185" t="s">
        <v>2924</v>
      </c>
      <c r="AC15" s="185" t="s">
        <v>2814</v>
      </c>
      <c r="AD15" s="185" t="s">
        <v>2814</v>
      </c>
      <c r="AE15" s="185" t="s">
        <v>2924</v>
      </c>
      <c r="AF15" s="185" t="s">
        <v>2814</v>
      </c>
      <c r="AG15" s="185" t="s">
        <v>2814</v>
      </c>
      <c r="AH15" s="185" t="s">
        <v>2924</v>
      </c>
      <c r="AI15" s="185" t="s">
        <v>2814</v>
      </c>
      <c r="AJ15" s="185" t="s">
        <v>2814</v>
      </c>
      <c r="AK15" s="185" t="s">
        <v>2924</v>
      </c>
      <c r="AL15" s="185" t="s">
        <v>2814</v>
      </c>
      <c r="AM15" s="185" t="s">
        <v>2814</v>
      </c>
      <c r="AN15" s="185" t="s">
        <v>2924</v>
      </c>
      <c r="AO15" s="185" t="s">
        <v>2814</v>
      </c>
      <c r="AP15" s="185" t="s">
        <v>2814</v>
      </c>
      <c r="AQ15" s="185" t="s">
        <v>2924</v>
      </c>
      <c r="AR15" s="185" t="s">
        <v>2814</v>
      </c>
      <c r="AS15" s="185" t="s">
        <v>2814</v>
      </c>
      <c r="AT15" s="185" t="s">
        <v>2924</v>
      </c>
      <c r="AU15" s="185" t="s">
        <v>2814</v>
      </c>
      <c r="AV15" s="185" t="s">
        <v>2814</v>
      </c>
      <c r="AW15" s="185" t="s">
        <v>2924</v>
      </c>
      <c r="AX15" s="185" t="s">
        <v>2814</v>
      </c>
      <c r="AY15" s="185" t="s">
        <v>2814</v>
      </c>
      <c r="AZ15" s="185" t="s">
        <v>2924</v>
      </c>
      <c r="BA15" s="185" t="s">
        <v>2814</v>
      </c>
      <c r="BB15" s="185" t="s">
        <v>2814</v>
      </c>
      <c r="BC15" s="185" t="s">
        <v>2924</v>
      </c>
      <c r="BD15" s="185" t="s">
        <v>2814</v>
      </c>
      <c r="BE15" s="185" t="s">
        <v>2814</v>
      </c>
      <c r="BF15" s="185" t="s">
        <v>2924</v>
      </c>
      <c r="BG15" s="185" t="s">
        <v>2814</v>
      </c>
      <c r="BH15" s="185" t="s">
        <v>2814</v>
      </c>
      <c r="BI15" s="185" t="s">
        <v>2924</v>
      </c>
      <c r="BJ15" s="185" t="s">
        <v>2814</v>
      </c>
      <c r="BK15" s="185" t="s">
        <v>2814</v>
      </c>
      <c r="BL15" s="185" t="s">
        <v>2924</v>
      </c>
      <c r="BM15" s="185" t="s">
        <v>2814</v>
      </c>
      <c r="BN15" s="185" t="s">
        <v>2814</v>
      </c>
      <c r="BO15" s="185" t="s">
        <v>2924</v>
      </c>
      <c r="BP15" s="185" t="s">
        <v>2814</v>
      </c>
      <c r="BQ15" s="185" t="s">
        <v>2814</v>
      </c>
      <c r="BR15" s="185" t="s">
        <v>2924</v>
      </c>
      <c r="BS15" s="185" t="s">
        <v>2814</v>
      </c>
      <c r="BT15" s="185" t="s">
        <v>2814</v>
      </c>
      <c r="BU15" s="185" t="s">
        <v>2924</v>
      </c>
      <c r="BV15" s="185" t="s">
        <v>2814</v>
      </c>
      <c r="BW15" s="185" t="s">
        <v>2814</v>
      </c>
      <c r="BX15" s="185" t="s">
        <v>2924</v>
      </c>
      <c r="BY15" s="185" t="s">
        <v>2814</v>
      </c>
      <c r="BZ15" s="185" t="s">
        <v>2814</v>
      </c>
      <c r="CA15" s="185" t="s">
        <v>2924</v>
      </c>
      <c r="CB15" s="185" t="s">
        <v>2814</v>
      </c>
      <c r="CC15" s="185" t="s">
        <v>2814</v>
      </c>
      <c r="CD15" s="185" t="s">
        <v>2924</v>
      </c>
      <c r="CE15" s="185" t="s">
        <v>2814</v>
      </c>
      <c r="CF15" s="185" t="s">
        <v>2814</v>
      </c>
      <c r="CG15" s="185" t="s">
        <v>2924</v>
      </c>
      <c r="CH15" s="185" t="s">
        <v>2814</v>
      </c>
      <c r="CI15" s="185" t="s">
        <v>2814</v>
      </c>
      <c r="CJ15" s="185" t="s">
        <v>2924</v>
      </c>
      <c r="CK15" s="185" t="s">
        <v>2814</v>
      </c>
      <c r="CL15" s="185" t="s">
        <v>2814</v>
      </c>
      <c r="CM15" s="185" t="s">
        <v>2924</v>
      </c>
      <c r="CN15" s="185" t="s">
        <v>2814</v>
      </c>
      <c r="CO15" s="185" t="s">
        <v>2814</v>
      </c>
      <c r="CP15" s="185" t="s">
        <v>2924</v>
      </c>
      <c r="CQ15" s="185" t="s">
        <v>2814</v>
      </c>
      <c r="CR15" s="185" t="s">
        <v>2814</v>
      </c>
      <c r="CS15" s="185" t="s">
        <v>2924</v>
      </c>
      <c r="CT15" s="185" t="s">
        <v>2814</v>
      </c>
      <c r="CU15" s="185" t="s">
        <v>2814</v>
      </c>
      <c r="CV15" s="185" t="s">
        <v>2924</v>
      </c>
      <c r="CW15" s="185" t="s">
        <v>2814</v>
      </c>
      <c r="CX15" s="185" t="s">
        <v>2814</v>
      </c>
      <c r="CY15" s="185" t="s">
        <v>2924</v>
      </c>
      <c r="CZ15" s="185" t="s">
        <v>2814</v>
      </c>
      <c r="DA15" s="185" t="s">
        <v>2814</v>
      </c>
      <c r="DB15" s="185" t="s">
        <v>2924</v>
      </c>
      <c r="DC15" s="185" t="s">
        <v>2814</v>
      </c>
      <c r="DD15" s="185" t="s">
        <v>2814</v>
      </c>
      <c r="DE15" s="185" t="s">
        <v>2924</v>
      </c>
      <c r="DF15" s="185" t="s">
        <v>2814</v>
      </c>
      <c r="DG15" s="185" t="s">
        <v>2814</v>
      </c>
      <c r="DH15" s="185" t="s">
        <v>2924</v>
      </c>
      <c r="DI15" s="185" t="s">
        <v>2814</v>
      </c>
      <c r="DJ15" s="185" t="s">
        <v>2814</v>
      </c>
      <c r="DK15" s="185" t="s">
        <v>2924</v>
      </c>
      <c r="DL15" s="185" t="s">
        <v>2814</v>
      </c>
      <c r="DM15" s="185" t="s">
        <v>2814</v>
      </c>
      <c r="DN15" s="185" t="s">
        <v>2924</v>
      </c>
      <c r="DO15" s="185" t="s">
        <v>2814</v>
      </c>
      <c r="DP15" s="185" t="s">
        <v>2814</v>
      </c>
      <c r="DQ15" s="185" t="s">
        <v>2924</v>
      </c>
      <c r="DR15" s="185" t="s">
        <v>2814</v>
      </c>
      <c r="DS15" s="185" t="s">
        <v>2814</v>
      </c>
      <c r="DT15" s="185" t="s">
        <v>2924</v>
      </c>
      <c r="DU15" s="185" t="s">
        <v>2814</v>
      </c>
      <c r="DV15" s="185" t="s">
        <v>2814</v>
      </c>
      <c r="DW15" s="185" t="s">
        <v>2924</v>
      </c>
      <c r="DX15" s="185" t="s">
        <v>2814</v>
      </c>
      <c r="DY15" s="185" t="s">
        <v>2814</v>
      </c>
      <c r="DZ15" s="185" t="s">
        <v>2924</v>
      </c>
      <c r="EA15" s="185" t="s">
        <v>2814</v>
      </c>
      <c r="EB15" s="185" t="s">
        <v>2814</v>
      </c>
      <c r="EC15" s="185" t="s">
        <v>2924</v>
      </c>
      <c r="ED15" s="185" t="s">
        <v>2814</v>
      </c>
      <c r="EE15" s="185" t="s">
        <v>2814</v>
      </c>
      <c r="EF15" s="185" t="s">
        <v>2924</v>
      </c>
      <c r="EG15" s="185" t="s">
        <v>2814</v>
      </c>
      <c r="EH15" s="185" t="s">
        <v>2814</v>
      </c>
      <c r="EI15" s="185" t="s">
        <v>2924</v>
      </c>
      <c r="EJ15" s="185" t="s">
        <v>2814</v>
      </c>
      <c r="EK15" s="185" t="s">
        <v>2814</v>
      </c>
      <c r="EL15" s="185" t="s">
        <v>2924</v>
      </c>
      <c r="EM15" s="185" t="s">
        <v>2814</v>
      </c>
      <c r="EN15" s="185" t="s">
        <v>2814</v>
      </c>
      <c r="EO15" s="185" t="s">
        <v>2924</v>
      </c>
      <c r="EP15" s="185" t="s">
        <v>2814</v>
      </c>
      <c r="EQ15" s="185" t="s">
        <v>2814</v>
      </c>
      <c r="ER15" s="185" t="s">
        <v>2924</v>
      </c>
      <c r="ES15" s="185" t="s">
        <v>2814</v>
      </c>
      <c r="ET15" s="185" t="s">
        <v>2814</v>
      </c>
    </row>
    <row r="16" spans="1:150" x14ac:dyDescent="0.25">
      <c r="A16" s="1"/>
      <c r="B16" s="186" t="s">
        <v>2940</v>
      </c>
      <c r="C16" s="186" t="s">
        <v>107</v>
      </c>
      <c r="D16" s="186" t="s">
        <v>120</v>
      </c>
      <c r="E16" s="186" t="s">
        <v>2941</v>
      </c>
      <c r="F16" s="186" t="s">
        <v>2942</v>
      </c>
      <c r="G16" s="187" t="s">
        <v>2924</v>
      </c>
      <c r="H16" s="187" t="s">
        <v>2814</v>
      </c>
      <c r="I16" s="187" t="s">
        <v>2814</v>
      </c>
      <c r="J16" s="187" t="s">
        <v>2924</v>
      </c>
      <c r="K16" s="187" t="s">
        <v>2814</v>
      </c>
      <c r="L16" s="187" t="s">
        <v>2814</v>
      </c>
      <c r="M16" s="187" t="s">
        <v>2924</v>
      </c>
      <c r="N16" s="187" t="s">
        <v>2814</v>
      </c>
      <c r="O16" s="187" t="s">
        <v>2814</v>
      </c>
      <c r="P16" s="187" t="s">
        <v>2924</v>
      </c>
      <c r="Q16" s="187" t="s">
        <v>2814</v>
      </c>
      <c r="R16" s="187" t="s">
        <v>2814</v>
      </c>
      <c r="S16" s="187" t="s">
        <v>2924</v>
      </c>
      <c r="T16" s="187" t="s">
        <v>2814</v>
      </c>
      <c r="U16" s="187" t="s">
        <v>2814</v>
      </c>
      <c r="V16" s="187" t="s">
        <v>2924</v>
      </c>
      <c r="W16" s="187" t="s">
        <v>2814</v>
      </c>
      <c r="X16" s="187" t="s">
        <v>2814</v>
      </c>
      <c r="Y16" s="187" t="s">
        <v>2924</v>
      </c>
      <c r="Z16" s="187" t="s">
        <v>2814</v>
      </c>
      <c r="AA16" s="187" t="s">
        <v>2814</v>
      </c>
      <c r="AB16" s="187" t="s">
        <v>2924</v>
      </c>
      <c r="AC16" s="187" t="s">
        <v>2814</v>
      </c>
      <c r="AD16" s="187" t="s">
        <v>2814</v>
      </c>
      <c r="AE16" s="187" t="s">
        <v>2924</v>
      </c>
      <c r="AF16" s="187" t="s">
        <v>2814</v>
      </c>
      <c r="AG16" s="187" t="s">
        <v>2814</v>
      </c>
      <c r="AH16" s="187" t="s">
        <v>2924</v>
      </c>
      <c r="AI16" s="187" t="s">
        <v>2814</v>
      </c>
      <c r="AJ16" s="187" t="s">
        <v>2814</v>
      </c>
      <c r="AK16" s="187" t="s">
        <v>2924</v>
      </c>
      <c r="AL16" s="187" t="s">
        <v>2814</v>
      </c>
      <c r="AM16" s="187" t="s">
        <v>2814</v>
      </c>
      <c r="AN16" s="187" t="s">
        <v>2924</v>
      </c>
      <c r="AO16" s="187" t="s">
        <v>2814</v>
      </c>
      <c r="AP16" s="187" t="s">
        <v>2814</v>
      </c>
      <c r="AQ16" s="187" t="s">
        <v>2924</v>
      </c>
      <c r="AR16" s="187" t="s">
        <v>2814</v>
      </c>
      <c r="AS16" s="187" t="s">
        <v>2814</v>
      </c>
      <c r="AT16" s="187" t="s">
        <v>2924</v>
      </c>
      <c r="AU16" s="187" t="s">
        <v>2814</v>
      </c>
      <c r="AV16" s="187" t="s">
        <v>2814</v>
      </c>
      <c r="AW16" s="187" t="s">
        <v>2924</v>
      </c>
      <c r="AX16" s="187" t="s">
        <v>2814</v>
      </c>
      <c r="AY16" s="187" t="s">
        <v>2814</v>
      </c>
      <c r="AZ16" s="187" t="s">
        <v>2924</v>
      </c>
      <c r="BA16" s="187" t="s">
        <v>2814</v>
      </c>
      <c r="BB16" s="187" t="s">
        <v>2814</v>
      </c>
      <c r="BC16" s="187" t="s">
        <v>2924</v>
      </c>
      <c r="BD16" s="187" t="s">
        <v>2814</v>
      </c>
      <c r="BE16" s="187" t="s">
        <v>2814</v>
      </c>
      <c r="BF16" s="187" t="s">
        <v>2924</v>
      </c>
      <c r="BG16" s="187" t="s">
        <v>2814</v>
      </c>
      <c r="BH16" s="187" t="s">
        <v>2814</v>
      </c>
      <c r="BI16" s="187" t="s">
        <v>2924</v>
      </c>
      <c r="BJ16" s="187" t="s">
        <v>2814</v>
      </c>
      <c r="BK16" s="187" t="s">
        <v>2814</v>
      </c>
      <c r="BL16" s="187" t="s">
        <v>2924</v>
      </c>
      <c r="BM16" s="187" t="s">
        <v>2814</v>
      </c>
      <c r="BN16" s="187" t="s">
        <v>2814</v>
      </c>
      <c r="BO16" s="187" t="s">
        <v>2924</v>
      </c>
      <c r="BP16" s="187" t="s">
        <v>2814</v>
      </c>
      <c r="BQ16" s="187" t="s">
        <v>2814</v>
      </c>
      <c r="BR16" s="187" t="s">
        <v>2924</v>
      </c>
      <c r="BS16" s="187" t="s">
        <v>2814</v>
      </c>
      <c r="BT16" s="187" t="s">
        <v>2814</v>
      </c>
      <c r="BU16" s="187" t="s">
        <v>2924</v>
      </c>
      <c r="BV16" s="187" t="s">
        <v>2814</v>
      </c>
      <c r="BW16" s="187" t="s">
        <v>2814</v>
      </c>
      <c r="BX16" s="187" t="s">
        <v>2924</v>
      </c>
      <c r="BY16" s="187" t="s">
        <v>2814</v>
      </c>
      <c r="BZ16" s="187" t="s">
        <v>2814</v>
      </c>
      <c r="CA16" s="187" t="s">
        <v>2924</v>
      </c>
      <c r="CB16" s="187" t="s">
        <v>2814</v>
      </c>
      <c r="CC16" s="187" t="s">
        <v>2814</v>
      </c>
      <c r="CD16" s="187" t="s">
        <v>2924</v>
      </c>
      <c r="CE16" s="187" t="s">
        <v>2814</v>
      </c>
      <c r="CF16" s="187" t="s">
        <v>2814</v>
      </c>
      <c r="CG16" s="187" t="s">
        <v>2924</v>
      </c>
      <c r="CH16" s="187" t="s">
        <v>2814</v>
      </c>
      <c r="CI16" s="187" t="s">
        <v>2814</v>
      </c>
      <c r="CJ16" s="187" t="s">
        <v>2924</v>
      </c>
      <c r="CK16" s="187" t="s">
        <v>2814</v>
      </c>
      <c r="CL16" s="187" t="s">
        <v>2814</v>
      </c>
      <c r="CM16" s="187" t="s">
        <v>2924</v>
      </c>
      <c r="CN16" s="187" t="s">
        <v>2814</v>
      </c>
      <c r="CO16" s="187" t="s">
        <v>2814</v>
      </c>
      <c r="CP16" s="187" t="s">
        <v>2924</v>
      </c>
      <c r="CQ16" s="187" t="s">
        <v>2814</v>
      </c>
      <c r="CR16" s="187" t="s">
        <v>2814</v>
      </c>
      <c r="CS16" s="187" t="s">
        <v>2924</v>
      </c>
      <c r="CT16" s="187" t="s">
        <v>2814</v>
      </c>
      <c r="CU16" s="187" t="s">
        <v>2814</v>
      </c>
      <c r="CV16" s="187" t="s">
        <v>2924</v>
      </c>
      <c r="CW16" s="187" t="s">
        <v>2814</v>
      </c>
      <c r="CX16" s="187" t="s">
        <v>2814</v>
      </c>
      <c r="CY16" s="187" t="s">
        <v>2924</v>
      </c>
      <c r="CZ16" s="187" t="s">
        <v>2814</v>
      </c>
      <c r="DA16" s="187" t="s">
        <v>2814</v>
      </c>
      <c r="DB16" s="187" t="s">
        <v>2924</v>
      </c>
      <c r="DC16" s="187" t="s">
        <v>2814</v>
      </c>
      <c r="DD16" s="187" t="s">
        <v>2814</v>
      </c>
      <c r="DE16" s="187" t="s">
        <v>2924</v>
      </c>
      <c r="DF16" s="187" t="s">
        <v>2814</v>
      </c>
      <c r="DG16" s="187" t="s">
        <v>2814</v>
      </c>
      <c r="DH16" s="187" t="s">
        <v>2924</v>
      </c>
      <c r="DI16" s="187" t="s">
        <v>2814</v>
      </c>
      <c r="DJ16" s="187" t="s">
        <v>2814</v>
      </c>
      <c r="DK16" s="187" t="s">
        <v>2924</v>
      </c>
      <c r="DL16" s="187" t="s">
        <v>2814</v>
      </c>
      <c r="DM16" s="187" t="s">
        <v>2814</v>
      </c>
      <c r="DN16" s="187" t="s">
        <v>2924</v>
      </c>
      <c r="DO16" s="187" t="s">
        <v>2814</v>
      </c>
      <c r="DP16" s="187" t="s">
        <v>2814</v>
      </c>
      <c r="DQ16" s="187" t="s">
        <v>2924</v>
      </c>
      <c r="DR16" s="187" t="s">
        <v>2814</v>
      </c>
      <c r="DS16" s="187" t="s">
        <v>2814</v>
      </c>
      <c r="DT16" s="187" t="s">
        <v>2924</v>
      </c>
      <c r="DU16" s="187" t="s">
        <v>2814</v>
      </c>
      <c r="DV16" s="187" t="s">
        <v>2814</v>
      </c>
      <c r="DW16" s="187" t="s">
        <v>2924</v>
      </c>
      <c r="DX16" s="187" t="s">
        <v>2814</v>
      </c>
      <c r="DY16" s="187" t="s">
        <v>2814</v>
      </c>
      <c r="DZ16" s="187" t="s">
        <v>2924</v>
      </c>
      <c r="EA16" s="187" t="s">
        <v>2814</v>
      </c>
      <c r="EB16" s="187" t="s">
        <v>2814</v>
      </c>
      <c r="EC16" s="187" t="s">
        <v>2924</v>
      </c>
      <c r="ED16" s="187" t="s">
        <v>2814</v>
      </c>
      <c r="EE16" s="187" t="s">
        <v>2814</v>
      </c>
      <c r="EF16" s="187" t="s">
        <v>2924</v>
      </c>
      <c r="EG16" s="187" t="s">
        <v>2814</v>
      </c>
      <c r="EH16" s="187" t="s">
        <v>2814</v>
      </c>
      <c r="EI16" s="187" t="s">
        <v>2924</v>
      </c>
      <c r="EJ16" s="187" t="s">
        <v>2814</v>
      </c>
      <c r="EK16" s="187" t="s">
        <v>2814</v>
      </c>
      <c r="EL16" s="187" t="s">
        <v>2924</v>
      </c>
      <c r="EM16" s="187" t="s">
        <v>2814</v>
      </c>
      <c r="EN16" s="187" t="s">
        <v>2814</v>
      </c>
      <c r="EO16" s="187" t="s">
        <v>2924</v>
      </c>
      <c r="EP16" s="187" t="s">
        <v>2814</v>
      </c>
      <c r="EQ16" s="187" t="s">
        <v>2814</v>
      </c>
      <c r="ER16" s="187" t="s">
        <v>2924</v>
      </c>
      <c r="ES16" s="187" t="s">
        <v>2814</v>
      </c>
      <c r="ET16" s="187" t="s">
        <v>2814</v>
      </c>
    </row>
    <row r="17" spans="1:150" x14ac:dyDescent="0.25">
      <c r="A17" s="1"/>
      <c r="B17" s="186" t="s">
        <v>2943</v>
      </c>
      <c r="C17" s="186" t="s">
        <v>107</v>
      </c>
      <c r="D17" s="186" t="s">
        <v>120</v>
      </c>
      <c r="E17" s="186" t="s">
        <v>2944</v>
      </c>
      <c r="F17" s="186" t="s">
        <v>2945</v>
      </c>
      <c r="G17" s="187" t="s">
        <v>2924</v>
      </c>
      <c r="H17" s="187" t="s">
        <v>969</v>
      </c>
      <c r="I17" s="187" t="s">
        <v>969</v>
      </c>
      <c r="J17" s="187" t="s">
        <v>2924</v>
      </c>
      <c r="K17" s="187" t="s">
        <v>969</v>
      </c>
      <c r="L17" s="187" t="s">
        <v>969</v>
      </c>
      <c r="M17" s="187" t="s">
        <v>2924</v>
      </c>
      <c r="N17" s="187" t="s">
        <v>969</v>
      </c>
      <c r="O17" s="187" t="s">
        <v>969</v>
      </c>
      <c r="P17" s="187" t="s">
        <v>2924</v>
      </c>
      <c r="Q17" s="187" t="s">
        <v>969</v>
      </c>
      <c r="R17" s="187" t="s">
        <v>969</v>
      </c>
      <c r="S17" s="187" t="s">
        <v>2924</v>
      </c>
      <c r="T17" s="187" t="s">
        <v>969</v>
      </c>
      <c r="U17" s="187" t="s">
        <v>969</v>
      </c>
      <c r="V17" s="187" t="s">
        <v>2924</v>
      </c>
      <c r="W17" s="187" t="s">
        <v>969</v>
      </c>
      <c r="X17" s="187" t="s">
        <v>969</v>
      </c>
      <c r="Y17" s="187" t="s">
        <v>2924</v>
      </c>
      <c r="Z17" s="187" t="s">
        <v>969</v>
      </c>
      <c r="AA17" s="187" t="s">
        <v>969</v>
      </c>
      <c r="AB17" s="187" t="s">
        <v>2924</v>
      </c>
      <c r="AC17" s="187" t="s">
        <v>969</v>
      </c>
      <c r="AD17" s="187" t="s">
        <v>969</v>
      </c>
      <c r="AE17" s="187" t="s">
        <v>2924</v>
      </c>
      <c r="AF17" s="187" t="s">
        <v>969</v>
      </c>
      <c r="AG17" s="187" t="s">
        <v>969</v>
      </c>
      <c r="AH17" s="187" t="s">
        <v>2924</v>
      </c>
      <c r="AI17" s="187" t="s">
        <v>969</v>
      </c>
      <c r="AJ17" s="187" t="s">
        <v>969</v>
      </c>
      <c r="AK17" s="187" t="s">
        <v>2924</v>
      </c>
      <c r="AL17" s="187" t="s">
        <v>969</v>
      </c>
      <c r="AM17" s="187" t="s">
        <v>969</v>
      </c>
      <c r="AN17" s="187" t="s">
        <v>2924</v>
      </c>
      <c r="AO17" s="187" t="s">
        <v>969</v>
      </c>
      <c r="AP17" s="187" t="s">
        <v>969</v>
      </c>
      <c r="AQ17" s="187" t="s">
        <v>2924</v>
      </c>
      <c r="AR17" s="187" t="s">
        <v>969</v>
      </c>
      <c r="AS17" s="187" t="s">
        <v>969</v>
      </c>
      <c r="AT17" s="187" t="s">
        <v>2924</v>
      </c>
      <c r="AU17" s="187" t="s">
        <v>969</v>
      </c>
      <c r="AV17" s="187" t="s">
        <v>969</v>
      </c>
      <c r="AW17" s="187" t="s">
        <v>2924</v>
      </c>
      <c r="AX17" s="187" t="s">
        <v>969</v>
      </c>
      <c r="AY17" s="187" t="s">
        <v>969</v>
      </c>
      <c r="AZ17" s="187" t="s">
        <v>2924</v>
      </c>
      <c r="BA17" s="187" t="s">
        <v>969</v>
      </c>
      <c r="BB17" s="187" t="s">
        <v>969</v>
      </c>
      <c r="BC17" s="187" t="s">
        <v>2924</v>
      </c>
      <c r="BD17" s="187" t="s">
        <v>969</v>
      </c>
      <c r="BE17" s="187" t="s">
        <v>969</v>
      </c>
      <c r="BF17" s="187" t="s">
        <v>2924</v>
      </c>
      <c r="BG17" s="187" t="s">
        <v>969</v>
      </c>
      <c r="BH17" s="187" t="s">
        <v>969</v>
      </c>
      <c r="BI17" s="187" t="s">
        <v>2924</v>
      </c>
      <c r="BJ17" s="187" t="s">
        <v>969</v>
      </c>
      <c r="BK17" s="187" t="s">
        <v>969</v>
      </c>
      <c r="BL17" s="187" t="s">
        <v>2924</v>
      </c>
      <c r="BM17" s="187" t="s">
        <v>969</v>
      </c>
      <c r="BN17" s="187" t="s">
        <v>969</v>
      </c>
      <c r="BO17" s="187" t="s">
        <v>2924</v>
      </c>
      <c r="BP17" s="187" t="s">
        <v>969</v>
      </c>
      <c r="BQ17" s="187" t="s">
        <v>969</v>
      </c>
      <c r="BR17" s="187" t="s">
        <v>2924</v>
      </c>
      <c r="BS17" s="187" t="s">
        <v>969</v>
      </c>
      <c r="BT17" s="187" t="s">
        <v>969</v>
      </c>
      <c r="BU17" s="187" t="s">
        <v>2924</v>
      </c>
      <c r="BV17" s="187" t="s">
        <v>969</v>
      </c>
      <c r="BW17" s="187" t="s">
        <v>969</v>
      </c>
      <c r="BX17" s="187" t="s">
        <v>2924</v>
      </c>
      <c r="BY17" s="187" t="s">
        <v>969</v>
      </c>
      <c r="BZ17" s="187" t="s">
        <v>969</v>
      </c>
      <c r="CA17" s="187" t="s">
        <v>2924</v>
      </c>
      <c r="CB17" s="187" t="s">
        <v>969</v>
      </c>
      <c r="CC17" s="187" t="s">
        <v>969</v>
      </c>
      <c r="CD17" s="187" t="s">
        <v>2924</v>
      </c>
      <c r="CE17" s="187" t="s">
        <v>969</v>
      </c>
      <c r="CF17" s="187" t="s">
        <v>969</v>
      </c>
      <c r="CG17" s="187" t="s">
        <v>2924</v>
      </c>
      <c r="CH17" s="187" t="s">
        <v>969</v>
      </c>
      <c r="CI17" s="187" t="s">
        <v>969</v>
      </c>
      <c r="CJ17" s="187" t="s">
        <v>2924</v>
      </c>
      <c r="CK17" s="187" t="s">
        <v>969</v>
      </c>
      <c r="CL17" s="187" t="s">
        <v>969</v>
      </c>
      <c r="CM17" s="187" t="s">
        <v>2924</v>
      </c>
      <c r="CN17" s="187" t="s">
        <v>969</v>
      </c>
      <c r="CO17" s="187" t="s">
        <v>969</v>
      </c>
      <c r="CP17" s="187" t="s">
        <v>2924</v>
      </c>
      <c r="CQ17" s="187" t="s">
        <v>969</v>
      </c>
      <c r="CR17" s="187" t="s">
        <v>969</v>
      </c>
      <c r="CS17" s="187" t="s">
        <v>2924</v>
      </c>
      <c r="CT17" s="187" t="s">
        <v>969</v>
      </c>
      <c r="CU17" s="187" t="s">
        <v>969</v>
      </c>
      <c r="CV17" s="187" t="s">
        <v>2924</v>
      </c>
      <c r="CW17" s="187" t="s">
        <v>969</v>
      </c>
      <c r="CX17" s="187" t="s">
        <v>969</v>
      </c>
      <c r="CY17" s="187" t="s">
        <v>2924</v>
      </c>
      <c r="CZ17" s="187" t="s">
        <v>969</v>
      </c>
      <c r="DA17" s="187" t="s">
        <v>969</v>
      </c>
      <c r="DB17" s="187" t="s">
        <v>2924</v>
      </c>
      <c r="DC17" s="187" t="s">
        <v>969</v>
      </c>
      <c r="DD17" s="187" t="s">
        <v>969</v>
      </c>
      <c r="DE17" s="187" t="s">
        <v>2924</v>
      </c>
      <c r="DF17" s="187" t="s">
        <v>969</v>
      </c>
      <c r="DG17" s="187" t="s">
        <v>969</v>
      </c>
      <c r="DH17" s="187" t="s">
        <v>2924</v>
      </c>
      <c r="DI17" s="187" t="s">
        <v>969</v>
      </c>
      <c r="DJ17" s="187" t="s">
        <v>969</v>
      </c>
      <c r="DK17" s="187" t="s">
        <v>2924</v>
      </c>
      <c r="DL17" s="187" t="s">
        <v>969</v>
      </c>
      <c r="DM17" s="187" t="s">
        <v>969</v>
      </c>
      <c r="DN17" s="187" t="s">
        <v>2924</v>
      </c>
      <c r="DO17" s="187" t="s">
        <v>969</v>
      </c>
      <c r="DP17" s="187" t="s">
        <v>969</v>
      </c>
      <c r="DQ17" s="187" t="s">
        <v>2924</v>
      </c>
      <c r="DR17" s="187" t="s">
        <v>969</v>
      </c>
      <c r="DS17" s="187" t="s">
        <v>969</v>
      </c>
      <c r="DT17" s="187" t="s">
        <v>2924</v>
      </c>
      <c r="DU17" s="187" t="s">
        <v>969</v>
      </c>
      <c r="DV17" s="187" t="s">
        <v>969</v>
      </c>
      <c r="DW17" s="187" t="s">
        <v>2924</v>
      </c>
      <c r="DX17" s="187" t="s">
        <v>969</v>
      </c>
      <c r="DY17" s="187" t="s">
        <v>969</v>
      </c>
      <c r="DZ17" s="187" t="s">
        <v>2924</v>
      </c>
      <c r="EA17" s="187" t="s">
        <v>969</v>
      </c>
      <c r="EB17" s="187" t="s">
        <v>969</v>
      </c>
      <c r="EC17" s="187" t="s">
        <v>2924</v>
      </c>
      <c r="ED17" s="187" t="s">
        <v>969</v>
      </c>
      <c r="EE17" s="187" t="s">
        <v>969</v>
      </c>
      <c r="EF17" s="187" t="s">
        <v>2924</v>
      </c>
      <c r="EG17" s="187" t="s">
        <v>969</v>
      </c>
      <c r="EH17" s="187" t="s">
        <v>969</v>
      </c>
      <c r="EI17" s="187" t="s">
        <v>2924</v>
      </c>
      <c r="EJ17" s="187" t="s">
        <v>969</v>
      </c>
      <c r="EK17" s="187" t="s">
        <v>969</v>
      </c>
      <c r="EL17" s="187" t="s">
        <v>2924</v>
      </c>
      <c r="EM17" s="187" t="s">
        <v>969</v>
      </c>
      <c r="EN17" s="187" t="s">
        <v>969</v>
      </c>
      <c r="EO17" s="187" t="s">
        <v>2924</v>
      </c>
      <c r="EP17" s="187" t="s">
        <v>969</v>
      </c>
      <c r="EQ17" s="187" t="s">
        <v>969</v>
      </c>
      <c r="ER17" s="187" t="s">
        <v>2924</v>
      </c>
      <c r="ES17" s="187" t="s">
        <v>969</v>
      </c>
      <c r="ET17" s="187" t="s">
        <v>969</v>
      </c>
    </row>
    <row r="18" spans="1:150" x14ac:dyDescent="0.25">
      <c r="A18" s="1"/>
      <c r="B18" s="185" t="s">
        <v>2946</v>
      </c>
      <c r="C18" s="185" t="s">
        <v>170</v>
      </c>
      <c r="D18" s="185" t="s">
        <v>1022</v>
      </c>
      <c r="E18" s="185" t="s">
        <v>2947</v>
      </c>
      <c r="F18" s="185" t="s">
        <v>2948</v>
      </c>
      <c r="G18" s="185" t="s">
        <v>2924</v>
      </c>
      <c r="H18" s="185" t="s">
        <v>2814</v>
      </c>
      <c r="I18" s="185" t="s">
        <v>2814</v>
      </c>
      <c r="J18" s="185" t="s">
        <v>2924</v>
      </c>
      <c r="K18" s="185" t="s">
        <v>2814</v>
      </c>
      <c r="L18" s="185" t="s">
        <v>2814</v>
      </c>
      <c r="M18" s="185" t="s">
        <v>2924</v>
      </c>
      <c r="N18" s="185" t="s">
        <v>2814</v>
      </c>
      <c r="O18" s="185" t="s">
        <v>2814</v>
      </c>
      <c r="P18" s="185" t="s">
        <v>2924</v>
      </c>
      <c r="Q18" s="185" t="s">
        <v>2814</v>
      </c>
      <c r="R18" s="185" t="s">
        <v>2814</v>
      </c>
      <c r="S18" s="185" t="s">
        <v>2924</v>
      </c>
      <c r="T18" s="185" t="s">
        <v>2814</v>
      </c>
      <c r="U18" s="185" t="s">
        <v>2814</v>
      </c>
      <c r="V18" s="185" t="s">
        <v>2924</v>
      </c>
      <c r="W18" s="185" t="s">
        <v>2814</v>
      </c>
      <c r="X18" s="185" t="s">
        <v>2814</v>
      </c>
      <c r="Y18" s="185" t="s">
        <v>2924</v>
      </c>
      <c r="Z18" s="185" t="s">
        <v>2814</v>
      </c>
      <c r="AA18" s="185" t="s">
        <v>2814</v>
      </c>
      <c r="AB18" s="185" t="s">
        <v>2924</v>
      </c>
      <c r="AC18" s="185" t="s">
        <v>2814</v>
      </c>
      <c r="AD18" s="185" t="s">
        <v>2814</v>
      </c>
      <c r="AE18" s="185" t="s">
        <v>2924</v>
      </c>
      <c r="AF18" s="185" t="s">
        <v>2814</v>
      </c>
      <c r="AG18" s="185" t="s">
        <v>2814</v>
      </c>
      <c r="AH18" s="185" t="s">
        <v>2924</v>
      </c>
      <c r="AI18" s="185" t="s">
        <v>2814</v>
      </c>
      <c r="AJ18" s="185" t="s">
        <v>2814</v>
      </c>
      <c r="AK18" s="185" t="s">
        <v>2924</v>
      </c>
      <c r="AL18" s="185" t="s">
        <v>2814</v>
      </c>
      <c r="AM18" s="185" t="s">
        <v>2814</v>
      </c>
      <c r="AN18" s="185" t="s">
        <v>2924</v>
      </c>
      <c r="AO18" s="185" t="s">
        <v>2814</v>
      </c>
      <c r="AP18" s="185" t="s">
        <v>2814</v>
      </c>
      <c r="AQ18" s="185" t="s">
        <v>2924</v>
      </c>
      <c r="AR18" s="185" t="s">
        <v>2814</v>
      </c>
      <c r="AS18" s="185" t="s">
        <v>2814</v>
      </c>
      <c r="AT18" s="185" t="s">
        <v>2924</v>
      </c>
      <c r="AU18" s="185" t="s">
        <v>2814</v>
      </c>
      <c r="AV18" s="185" t="s">
        <v>2814</v>
      </c>
      <c r="AW18" s="185" t="s">
        <v>2924</v>
      </c>
      <c r="AX18" s="185" t="s">
        <v>2814</v>
      </c>
      <c r="AY18" s="185" t="s">
        <v>2814</v>
      </c>
      <c r="AZ18" s="185" t="s">
        <v>2924</v>
      </c>
      <c r="BA18" s="185" t="s">
        <v>2814</v>
      </c>
      <c r="BB18" s="185" t="s">
        <v>2814</v>
      </c>
      <c r="BC18" s="185" t="s">
        <v>2924</v>
      </c>
      <c r="BD18" s="185" t="s">
        <v>2814</v>
      </c>
      <c r="BE18" s="185" t="s">
        <v>2814</v>
      </c>
      <c r="BF18" s="185" t="s">
        <v>2924</v>
      </c>
      <c r="BG18" s="185" t="s">
        <v>2814</v>
      </c>
      <c r="BH18" s="185" t="s">
        <v>2814</v>
      </c>
      <c r="BI18" s="185" t="s">
        <v>2924</v>
      </c>
      <c r="BJ18" s="185" t="s">
        <v>2814</v>
      </c>
      <c r="BK18" s="185" t="s">
        <v>2814</v>
      </c>
      <c r="BL18" s="185" t="s">
        <v>2924</v>
      </c>
      <c r="BM18" s="185" t="s">
        <v>2814</v>
      </c>
      <c r="BN18" s="185" t="s">
        <v>2814</v>
      </c>
      <c r="BO18" s="185" t="s">
        <v>2924</v>
      </c>
      <c r="BP18" s="185" t="s">
        <v>2814</v>
      </c>
      <c r="BQ18" s="185" t="s">
        <v>2814</v>
      </c>
      <c r="BR18" s="185" t="s">
        <v>2924</v>
      </c>
      <c r="BS18" s="185" t="s">
        <v>2814</v>
      </c>
      <c r="BT18" s="185" t="s">
        <v>2814</v>
      </c>
      <c r="BU18" s="185" t="s">
        <v>2924</v>
      </c>
      <c r="BV18" s="185" t="s">
        <v>2814</v>
      </c>
      <c r="BW18" s="185" t="s">
        <v>2814</v>
      </c>
      <c r="BX18" s="185" t="s">
        <v>2924</v>
      </c>
      <c r="BY18" s="185" t="s">
        <v>2814</v>
      </c>
      <c r="BZ18" s="185" t="s">
        <v>2814</v>
      </c>
      <c r="CA18" s="185" t="s">
        <v>2924</v>
      </c>
      <c r="CB18" s="185" t="s">
        <v>2814</v>
      </c>
      <c r="CC18" s="185" t="s">
        <v>2814</v>
      </c>
      <c r="CD18" s="185" t="s">
        <v>2924</v>
      </c>
      <c r="CE18" s="185" t="s">
        <v>2814</v>
      </c>
      <c r="CF18" s="185" t="s">
        <v>2814</v>
      </c>
      <c r="CG18" s="185" t="s">
        <v>2924</v>
      </c>
      <c r="CH18" s="185" t="s">
        <v>2814</v>
      </c>
      <c r="CI18" s="185" t="s">
        <v>2814</v>
      </c>
      <c r="CJ18" s="185" t="s">
        <v>2924</v>
      </c>
      <c r="CK18" s="185" t="s">
        <v>2814</v>
      </c>
      <c r="CL18" s="185" t="s">
        <v>2814</v>
      </c>
      <c r="CM18" s="185" t="s">
        <v>2924</v>
      </c>
      <c r="CN18" s="185" t="s">
        <v>2814</v>
      </c>
      <c r="CO18" s="185" t="s">
        <v>2814</v>
      </c>
      <c r="CP18" s="185" t="s">
        <v>2924</v>
      </c>
      <c r="CQ18" s="185" t="s">
        <v>2814</v>
      </c>
      <c r="CR18" s="185" t="s">
        <v>2814</v>
      </c>
      <c r="CS18" s="185" t="s">
        <v>2924</v>
      </c>
      <c r="CT18" s="185" t="s">
        <v>2814</v>
      </c>
      <c r="CU18" s="185" t="s">
        <v>2814</v>
      </c>
      <c r="CV18" s="185" t="s">
        <v>2924</v>
      </c>
      <c r="CW18" s="185" t="s">
        <v>2814</v>
      </c>
      <c r="CX18" s="185" t="s">
        <v>2814</v>
      </c>
      <c r="CY18" s="185" t="s">
        <v>2924</v>
      </c>
      <c r="CZ18" s="185" t="s">
        <v>2814</v>
      </c>
      <c r="DA18" s="185" t="s">
        <v>2814</v>
      </c>
      <c r="DB18" s="185" t="s">
        <v>2924</v>
      </c>
      <c r="DC18" s="185" t="s">
        <v>2814</v>
      </c>
      <c r="DD18" s="185" t="s">
        <v>2814</v>
      </c>
      <c r="DE18" s="185" t="s">
        <v>2924</v>
      </c>
      <c r="DF18" s="185" t="s">
        <v>2814</v>
      </c>
      <c r="DG18" s="185" t="s">
        <v>2814</v>
      </c>
      <c r="DH18" s="185" t="s">
        <v>2924</v>
      </c>
      <c r="DI18" s="185" t="s">
        <v>2814</v>
      </c>
      <c r="DJ18" s="185" t="s">
        <v>2814</v>
      </c>
      <c r="DK18" s="185" t="s">
        <v>2924</v>
      </c>
      <c r="DL18" s="185" t="s">
        <v>2814</v>
      </c>
      <c r="DM18" s="185" t="s">
        <v>2814</v>
      </c>
      <c r="DN18" s="185" t="s">
        <v>2924</v>
      </c>
      <c r="DO18" s="185" t="s">
        <v>2814</v>
      </c>
      <c r="DP18" s="185" t="s">
        <v>2814</v>
      </c>
      <c r="DQ18" s="185" t="s">
        <v>2924</v>
      </c>
      <c r="DR18" s="185" t="s">
        <v>2814</v>
      </c>
      <c r="DS18" s="185" t="s">
        <v>2814</v>
      </c>
      <c r="DT18" s="185" t="s">
        <v>2924</v>
      </c>
      <c r="DU18" s="185" t="s">
        <v>2814</v>
      </c>
      <c r="DV18" s="185" t="s">
        <v>2814</v>
      </c>
      <c r="DW18" s="185" t="s">
        <v>2924</v>
      </c>
      <c r="DX18" s="185" t="s">
        <v>2814</v>
      </c>
      <c r="DY18" s="185" t="s">
        <v>2814</v>
      </c>
      <c r="DZ18" s="185" t="s">
        <v>2924</v>
      </c>
      <c r="EA18" s="185" t="s">
        <v>2814</v>
      </c>
      <c r="EB18" s="185" t="s">
        <v>2814</v>
      </c>
      <c r="EC18" s="185" t="s">
        <v>2924</v>
      </c>
      <c r="ED18" s="185" t="s">
        <v>2814</v>
      </c>
      <c r="EE18" s="185" t="s">
        <v>2814</v>
      </c>
      <c r="EF18" s="185" t="s">
        <v>2924</v>
      </c>
      <c r="EG18" s="185" t="s">
        <v>2814</v>
      </c>
      <c r="EH18" s="185" t="s">
        <v>2814</v>
      </c>
      <c r="EI18" s="185" t="s">
        <v>2924</v>
      </c>
      <c r="EJ18" s="185" t="s">
        <v>2814</v>
      </c>
      <c r="EK18" s="185" t="s">
        <v>2814</v>
      </c>
      <c r="EL18" s="185" t="s">
        <v>2924</v>
      </c>
      <c r="EM18" s="185" t="s">
        <v>2814</v>
      </c>
      <c r="EN18" s="185" t="s">
        <v>2814</v>
      </c>
      <c r="EO18" s="185" t="s">
        <v>2924</v>
      </c>
      <c r="EP18" s="185" t="s">
        <v>2814</v>
      </c>
      <c r="EQ18" s="185" t="s">
        <v>2814</v>
      </c>
      <c r="ER18" s="185" t="s">
        <v>2924</v>
      </c>
      <c r="ES18" s="185" t="s">
        <v>2814</v>
      </c>
      <c r="ET18" s="185" t="s">
        <v>2814</v>
      </c>
    </row>
    <row r="19" spans="1:150" x14ac:dyDescent="0.25">
      <c r="A19" s="1"/>
      <c r="B19" s="186" t="s">
        <v>2949</v>
      </c>
      <c r="C19" s="186" t="s">
        <v>170</v>
      </c>
      <c r="D19" s="186" t="s">
        <v>1022</v>
      </c>
      <c r="E19" s="186" t="s">
        <v>2950</v>
      </c>
      <c r="F19" s="186" t="s">
        <v>2951</v>
      </c>
      <c r="G19" s="187" t="s">
        <v>2924</v>
      </c>
      <c r="H19" s="187" t="s">
        <v>2814</v>
      </c>
      <c r="I19" s="187" t="s">
        <v>2814</v>
      </c>
      <c r="J19" s="187" t="s">
        <v>2924</v>
      </c>
      <c r="K19" s="187" t="s">
        <v>2814</v>
      </c>
      <c r="L19" s="187" t="s">
        <v>2814</v>
      </c>
      <c r="M19" s="187" t="s">
        <v>2924</v>
      </c>
      <c r="N19" s="187" t="s">
        <v>2814</v>
      </c>
      <c r="O19" s="187" t="s">
        <v>2814</v>
      </c>
      <c r="P19" s="187" t="s">
        <v>2924</v>
      </c>
      <c r="Q19" s="187" t="s">
        <v>2814</v>
      </c>
      <c r="R19" s="187" t="s">
        <v>2814</v>
      </c>
      <c r="S19" s="187" t="s">
        <v>2924</v>
      </c>
      <c r="T19" s="187" t="s">
        <v>2814</v>
      </c>
      <c r="U19" s="187" t="s">
        <v>2814</v>
      </c>
      <c r="V19" s="187" t="s">
        <v>2924</v>
      </c>
      <c r="W19" s="187" t="s">
        <v>2814</v>
      </c>
      <c r="X19" s="187" t="s">
        <v>2814</v>
      </c>
      <c r="Y19" s="187" t="s">
        <v>2924</v>
      </c>
      <c r="Z19" s="187" t="s">
        <v>2814</v>
      </c>
      <c r="AA19" s="187" t="s">
        <v>2814</v>
      </c>
      <c r="AB19" s="187" t="s">
        <v>2924</v>
      </c>
      <c r="AC19" s="187" t="s">
        <v>2814</v>
      </c>
      <c r="AD19" s="187" t="s">
        <v>2814</v>
      </c>
      <c r="AE19" s="187" t="s">
        <v>2924</v>
      </c>
      <c r="AF19" s="187" t="s">
        <v>2814</v>
      </c>
      <c r="AG19" s="187" t="s">
        <v>2814</v>
      </c>
      <c r="AH19" s="187" t="s">
        <v>2924</v>
      </c>
      <c r="AI19" s="187" t="s">
        <v>2814</v>
      </c>
      <c r="AJ19" s="187" t="s">
        <v>2814</v>
      </c>
      <c r="AK19" s="187" t="s">
        <v>2924</v>
      </c>
      <c r="AL19" s="187" t="s">
        <v>2814</v>
      </c>
      <c r="AM19" s="187" t="s">
        <v>2814</v>
      </c>
      <c r="AN19" s="187" t="s">
        <v>2924</v>
      </c>
      <c r="AO19" s="187" t="s">
        <v>2814</v>
      </c>
      <c r="AP19" s="187" t="s">
        <v>2814</v>
      </c>
      <c r="AQ19" s="187" t="s">
        <v>2924</v>
      </c>
      <c r="AR19" s="187" t="s">
        <v>2814</v>
      </c>
      <c r="AS19" s="187" t="s">
        <v>2814</v>
      </c>
      <c r="AT19" s="187" t="s">
        <v>2924</v>
      </c>
      <c r="AU19" s="187" t="s">
        <v>2814</v>
      </c>
      <c r="AV19" s="187" t="s">
        <v>2814</v>
      </c>
      <c r="AW19" s="187" t="s">
        <v>2924</v>
      </c>
      <c r="AX19" s="187" t="s">
        <v>2814</v>
      </c>
      <c r="AY19" s="187" t="s">
        <v>2814</v>
      </c>
      <c r="AZ19" s="187" t="s">
        <v>2924</v>
      </c>
      <c r="BA19" s="187" t="s">
        <v>2814</v>
      </c>
      <c r="BB19" s="187" t="s">
        <v>2814</v>
      </c>
      <c r="BC19" s="187" t="s">
        <v>2924</v>
      </c>
      <c r="BD19" s="187" t="s">
        <v>2814</v>
      </c>
      <c r="BE19" s="187" t="s">
        <v>2814</v>
      </c>
      <c r="BF19" s="187" t="s">
        <v>2924</v>
      </c>
      <c r="BG19" s="187" t="s">
        <v>2814</v>
      </c>
      <c r="BH19" s="187" t="s">
        <v>2814</v>
      </c>
      <c r="BI19" s="187" t="s">
        <v>2924</v>
      </c>
      <c r="BJ19" s="187" t="s">
        <v>2814</v>
      </c>
      <c r="BK19" s="187" t="s">
        <v>2814</v>
      </c>
      <c r="BL19" s="187" t="s">
        <v>2924</v>
      </c>
      <c r="BM19" s="187" t="s">
        <v>2814</v>
      </c>
      <c r="BN19" s="187" t="s">
        <v>2814</v>
      </c>
      <c r="BO19" s="187" t="s">
        <v>2924</v>
      </c>
      <c r="BP19" s="187" t="s">
        <v>2814</v>
      </c>
      <c r="BQ19" s="187" t="s">
        <v>2814</v>
      </c>
      <c r="BR19" s="187" t="s">
        <v>2924</v>
      </c>
      <c r="BS19" s="187" t="s">
        <v>2814</v>
      </c>
      <c r="BT19" s="187" t="s">
        <v>2814</v>
      </c>
      <c r="BU19" s="187" t="s">
        <v>2924</v>
      </c>
      <c r="BV19" s="187" t="s">
        <v>2814</v>
      </c>
      <c r="BW19" s="187" t="s">
        <v>2814</v>
      </c>
      <c r="BX19" s="187" t="s">
        <v>2924</v>
      </c>
      <c r="BY19" s="187" t="s">
        <v>2814</v>
      </c>
      <c r="BZ19" s="187" t="s">
        <v>2814</v>
      </c>
      <c r="CA19" s="187" t="s">
        <v>2924</v>
      </c>
      <c r="CB19" s="187" t="s">
        <v>2814</v>
      </c>
      <c r="CC19" s="187" t="s">
        <v>2814</v>
      </c>
      <c r="CD19" s="187" t="s">
        <v>2924</v>
      </c>
      <c r="CE19" s="187" t="s">
        <v>2814</v>
      </c>
      <c r="CF19" s="187" t="s">
        <v>2814</v>
      </c>
      <c r="CG19" s="187" t="s">
        <v>2924</v>
      </c>
      <c r="CH19" s="187" t="s">
        <v>2814</v>
      </c>
      <c r="CI19" s="187" t="s">
        <v>2814</v>
      </c>
      <c r="CJ19" s="187" t="s">
        <v>2924</v>
      </c>
      <c r="CK19" s="187" t="s">
        <v>2814</v>
      </c>
      <c r="CL19" s="187" t="s">
        <v>2814</v>
      </c>
      <c r="CM19" s="187" t="s">
        <v>2924</v>
      </c>
      <c r="CN19" s="187" t="s">
        <v>2814</v>
      </c>
      <c r="CO19" s="187" t="s">
        <v>2814</v>
      </c>
      <c r="CP19" s="187" t="s">
        <v>2924</v>
      </c>
      <c r="CQ19" s="187" t="s">
        <v>2814</v>
      </c>
      <c r="CR19" s="187" t="s">
        <v>2814</v>
      </c>
      <c r="CS19" s="187" t="s">
        <v>2924</v>
      </c>
      <c r="CT19" s="187" t="s">
        <v>2814</v>
      </c>
      <c r="CU19" s="187" t="s">
        <v>2814</v>
      </c>
      <c r="CV19" s="187" t="s">
        <v>2924</v>
      </c>
      <c r="CW19" s="187" t="s">
        <v>2814</v>
      </c>
      <c r="CX19" s="187" t="s">
        <v>2814</v>
      </c>
      <c r="CY19" s="187" t="s">
        <v>2924</v>
      </c>
      <c r="CZ19" s="187" t="s">
        <v>2814</v>
      </c>
      <c r="DA19" s="187" t="s">
        <v>2814</v>
      </c>
      <c r="DB19" s="187" t="s">
        <v>2924</v>
      </c>
      <c r="DC19" s="187" t="s">
        <v>2814</v>
      </c>
      <c r="DD19" s="187" t="s">
        <v>2814</v>
      </c>
      <c r="DE19" s="187" t="s">
        <v>2924</v>
      </c>
      <c r="DF19" s="187" t="s">
        <v>2814</v>
      </c>
      <c r="DG19" s="187" t="s">
        <v>2814</v>
      </c>
      <c r="DH19" s="187" t="s">
        <v>2924</v>
      </c>
      <c r="DI19" s="187" t="s">
        <v>2814</v>
      </c>
      <c r="DJ19" s="187" t="s">
        <v>2814</v>
      </c>
      <c r="DK19" s="187" t="s">
        <v>2924</v>
      </c>
      <c r="DL19" s="187" t="s">
        <v>2814</v>
      </c>
      <c r="DM19" s="187" t="s">
        <v>2814</v>
      </c>
      <c r="DN19" s="187" t="s">
        <v>2924</v>
      </c>
      <c r="DO19" s="187" t="s">
        <v>2814</v>
      </c>
      <c r="DP19" s="187" t="s">
        <v>2814</v>
      </c>
      <c r="DQ19" s="187" t="s">
        <v>2924</v>
      </c>
      <c r="DR19" s="187" t="s">
        <v>2814</v>
      </c>
      <c r="DS19" s="187" t="s">
        <v>2814</v>
      </c>
      <c r="DT19" s="187" t="s">
        <v>2924</v>
      </c>
      <c r="DU19" s="187" t="s">
        <v>2814</v>
      </c>
      <c r="DV19" s="187" t="s">
        <v>2814</v>
      </c>
      <c r="DW19" s="187" t="s">
        <v>2924</v>
      </c>
      <c r="DX19" s="187" t="s">
        <v>2814</v>
      </c>
      <c r="DY19" s="187" t="s">
        <v>2814</v>
      </c>
      <c r="DZ19" s="187" t="s">
        <v>2924</v>
      </c>
      <c r="EA19" s="187" t="s">
        <v>2814</v>
      </c>
      <c r="EB19" s="187" t="s">
        <v>2814</v>
      </c>
      <c r="EC19" s="187" t="s">
        <v>2924</v>
      </c>
      <c r="ED19" s="187" t="s">
        <v>2814</v>
      </c>
      <c r="EE19" s="187" t="s">
        <v>2814</v>
      </c>
      <c r="EF19" s="187" t="s">
        <v>2924</v>
      </c>
      <c r="EG19" s="187" t="s">
        <v>2814</v>
      </c>
      <c r="EH19" s="187" t="s">
        <v>2814</v>
      </c>
      <c r="EI19" s="187" t="s">
        <v>2924</v>
      </c>
      <c r="EJ19" s="187" t="s">
        <v>2814</v>
      </c>
      <c r="EK19" s="187" t="s">
        <v>2814</v>
      </c>
      <c r="EL19" s="187" t="s">
        <v>2924</v>
      </c>
      <c r="EM19" s="187" t="s">
        <v>2814</v>
      </c>
      <c r="EN19" s="187" t="s">
        <v>2814</v>
      </c>
      <c r="EO19" s="187" t="s">
        <v>2924</v>
      </c>
      <c r="EP19" s="187" t="s">
        <v>2814</v>
      </c>
      <c r="EQ19" s="187" t="s">
        <v>2814</v>
      </c>
      <c r="ER19" s="187" t="s">
        <v>2924</v>
      </c>
      <c r="ES19" s="187" t="s">
        <v>2814</v>
      </c>
      <c r="ET19" s="187" t="s">
        <v>2814</v>
      </c>
    </row>
    <row r="20" spans="1:150" x14ac:dyDescent="0.25">
      <c r="A20" s="1"/>
      <c r="B20" s="186" t="s">
        <v>2952</v>
      </c>
      <c r="C20" s="186" t="s">
        <v>170</v>
      </c>
      <c r="D20" s="186" t="s">
        <v>1022</v>
      </c>
      <c r="E20" s="186" t="s">
        <v>2953</v>
      </c>
      <c r="F20" s="186" t="s">
        <v>2954</v>
      </c>
      <c r="G20" s="187" t="s">
        <v>2924</v>
      </c>
      <c r="H20" s="187" t="s">
        <v>2814</v>
      </c>
      <c r="I20" s="187" t="s">
        <v>2814</v>
      </c>
      <c r="J20" s="187" t="s">
        <v>2924</v>
      </c>
      <c r="K20" s="187" t="s">
        <v>2814</v>
      </c>
      <c r="L20" s="187" t="s">
        <v>2814</v>
      </c>
      <c r="M20" s="187" t="s">
        <v>2924</v>
      </c>
      <c r="N20" s="187" t="s">
        <v>2814</v>
      </c>
      <c r="O20" s="187" t="s">
        <v>2814</v>
      </c>
      <c r="P20" s="187" t="s">
        <v>2924</v>
      </c>
      <c r="Q20" s="187" t="s">
        <v>2814</v>
      </c>
      <c r="R20" s="187" t="s">
        <v>2814</v>
      </c>
      <c r="S20" s="187" t="s">
        <v>2924</v>
      </c>
      <c r="T20" s="187" t="s">
        <v>2814</v>
      </c>
      <c r="U20" s="187" t="s">
        <v>2814</v>
      </c>
      <c r="V20" s="187" t="s">
        <v>2924</v>
      </c>
      <c r="W20" s="187" t="s">
        <v>2814</v>
      </c>
      <c r="X20" s="187" t="s">
        <v>2814</v>
      </c>
      <c r="Y20" s="187" t="s">
        <v>2924</v>
      </c>
      <c r="Z20" s="187" t="s">
        <v>2814</v>
      </c>
      <c r="AA20" s="187" t="s">
        <v>2814</v>
      </c>
      <c r="AB20" s="187" t="s">
        <v>2924</v>
      </c>
      <c r="AC20" s="187" t="s">
        <v>2814</v>
      </c>
      <c r="AD20" s="187" t="s">
        <v>2814</v>
      </c>
      <c r="AE20" s="187" t="s">
        <v>2924</v>
      </c>
      <c r="AF20" s="187" t="s">
        <v>2814</v>
      </c>
      <c r="AG20" s="187" t="s">
        <v>2814</v>
      </c>
      <c r="AH20" s="187" t="s">
        <v>2924</v>
      </c>
      <c r="AI20" s="187" t="s">
        <v>2814</v>
      </c>
      <c r="AJ20" s="187" t="s">
        <v>2814</v>
      </c>
      <c r="AK20" s="187" t="s">
        <v>2924</v>
      </c>
      <c r="AL20" s="187" t="s">
        <v>2814</v>
      </c>
      <c r="AM20" s="187" t="s">
        <v>2814</v>
      </c>
      <c r="AN20" s="187" t="s">
        <v>2924</v>
      </c>
      <c r="AO20" s="187" t="s">
        <v>2814</v>
      </c>
      <c r="AP20" s="187" t="s">
        <v>2814</v>
      </c>
      <c r="AQ20" s="187" t="s">
        <v>2924</v>
      </c>
      <c r="AR20" s="187" t="s">
        <v>2814</v>
      </c>
      <c r="AS20" s="187" t="s">
        <v>2814</v>
      </c>
      <c r="AT20" s="187" t="s">
        <v>2924</v>
      </c>
      <c r="AU20" s="187" t="s">
        <v>2814</v>
      </c>
      <c r="AV20" s="187" t="s">
        <v>2814</v>
      </c>
      <c r="AW20" s="187" t="s">
        <v>2924</v>
      </c>
      <c r="AX20" s="187" t="s">
        <v>2814</v>
      </c>
      <c r="AY20" s="187" t="s">
        <v>2814</v>
      </c>
      <c r="AZ20" s="187" t="s">
        <v>2924</v>
      </c>
      <c r="BA20" s="187" t="s">
        <v>2814</v>
      </c>
      <c r="BB20" s="187" t="s">
        <v>2814</v>
      </c>
      <c r="BC20" s="187" t="s">
        <v>2924</v>
      </c>
      <c r="BD20" s="187" t="s">
        <v>2814</v>
      </c>
      <c r="BE20" s="187" t="s">
        <v>2814</v>
      </c>
      <c r="BF20" s="187" t="s">
        <v>2924</v>
      </c>
      <c r="BG20" s="187" t="s">
        <v>2814</v>
      </c>
      <c r="BH20" s="187" t="s">
        <v>2814</v>
      </c>
      <c r="BI20" s="187" t="s">
        <v>2924</v>
      </c>
      <c r="BJ20" s="187" t="s">
        <v>2814</v>
      </c>
      <c r="BK20" s="187" t="s">
        <v>2814</v>
      </c>
      <c r="BL20" s="187" t="s">
        <v>2924</v>
      </c>
      <c r="BM20" s="187" t="s">
        <v>2814</v>
      </c>
      <c r="BN20" s="187" t="s">
        <v>2814</v>
      </c>
      <c r="BO20" s="187" t="s">
        <v>2924</v>
      </c>
      <c r="BP20" s="187" t="s">
        <v>2814</v>
      </c>
      <c r="BQ20" s="187" t="s">
        <v>2814</v>
      </c>
      <c r="BR20" s="187" t="s">
        <v>2924</v>
      </c>
      <c r="BS20" s="187" t="s">
        <v>2814</v>
      </c>
      <c r="BT20" s="187" t="s">
        <v>2814</v>
      </c>
      <c r="BU20" s="187" t="s">
        <v>2924</v>
      </c>
      <c r="BV20" s="187" t="s">
        <v>2814</v>
      </c>
      <c r="BW20" s="187" t="s">
        <v>2814</v>
      </c>
      <c r="BX20" s="187" t="s">
        <v>2924</v>
      </c>
      <c r="BY20" s="187" t="s">
        <v>2814</v>
      </c>
      <c r="BZ20" s="187" t="s">
        <v>2814</v>
      </c>
      <c r="CA20" s="187" t="s">
        <v>2924</v>
      </c>
      <c r="CB20" s="187" t="s">
        <v>2814</v>
      </c>
      <c r="CC20" s="187" t="s">
        <v>2814</v>
      </c>
      <c r="CD20" s="187" t="s">
        <v>2924</v>
      </c>
      <c r="CE20" s="187" t="s">
        <v>2814</v>
      </c>
      <c r="CF20" s="187" t="s">
        <v>2814</v>
      </c>
      <c r="CG20" s="187" t="s">
        <v>2924</v>
      </c>
      <c r="CH20" s="187" t="s">
        <v>2814</v>
      </c>
      <c r="CI20" s="187" t="s">
        <v>2814</v>
      </c>
      <c r="CJ20" s="187" t="s">
        <v>2924</v>
      </c>
      <c r="CK20" s="187" t="s">
        <v>2814</v>
      </c>
      <c r="CL20" s="187" t="s">
        <v>2814</v>
      </c>
      <c r="CM20" s="187" t="s">
        <v>2924</v>
      </c>
      <c r="CN20" s="187" t="s">
        <v>2814</v>
      </c>
      <c r="CO20" s="187" t="s">
        <v>2814</v>
      </c>
      <c r="CP20" s="187" t="s">
        <v>2924</v>
      </c>
      <c r="CQ20" s="187" t="s">
        <v>2814</v>
      </c>
      <c r="CR20" s="187" t="s">
        <v>2814</v>
      </c>
      <c r="CS20" s="187" t="s">
        <v>2924</v>
      </c>
      <c r="CT20" s="187" t="s">
        <v>2814</v>
      </c>
      <c r="CU20" s="187" t="s">
        <v>2814</v>
      </c>
      <c r="CV20" s="187" t="s">
        <v>2924</v>
      </c>
      <c r="CW20" s="187" t="s">
        <v>2814</v>
      </c>
      <c r="CX20" s="187" t="s">
        <v>2814</v>
      </c>
      <c r="CY20" s="187" t="s">
        <v>2924</v>
      </c>
      <c r="CZ20" s="187" t="s">
        <v>2814</v>
      </c>
      <c r="DA20" s="187" t="s">
        <v>2814</v>
      </c>
      <c r="DB20" s="187" t="s">
        <v>2924</v>
      </c>
      <c r="DC20" s="187" t="s">
        <v>2814</v>
      </c>
      <c r="DD20" s="187" t="s">
        <v>2814</v>
      </c>
      <c r="DE20" s="187" t="s">
        <v>2924</v>
      </c>
      <c r="DF20" s="187" t="s">
        <v>2814</v>
      </c>
      <c r="DG20" s="187" t="s">
        <v>2814</v>
      </c>
      <c r="DH20" s="187" t="s">
        <v>2924</v>
      </c>
      <c r="DI20" s="187" t="s">
        <v>2814</v>
      </c>
      <c r="DJ20" s="187" t="s">
        <v>2814</v>
      </c>
      <c r="DK20" s="187" t="s">
        <v>2924</v>
      </c>
      <c r="DL20" s="187" t="s">
        <v>2814</v>
      </c>
      <c r="DM20" s="187" t="s">
        <v>2814</v>
      </c>
      <c r="DN20" s="187" t="s">
        <v>2924</v>
      </c>
      <c r="DO20" s="187" t="s">
        <v>2814</v>
      </c>
      <c r="DP20" s="187" t="s">
        <v>2814</v>
      </c>
      <c r="DQ20" s="187" t="s">
        <v>2924</v>
      </c>
      <c r="DR20" s="187" t="s">
        <v>2814</v>
      </c>
      <c r="DS20" s="187" t="s">
        <v>2814</v>
      </c>
      <c r="DT20" s="187" t="s">
        <v>2924</v>
      </c>
      <c r="DU20" s="187" t="s">
        <v>2814</v>
      </c>
      <c r="DV20" s="187" t="s">
        <v>2814</v>
      </c>
      <c r="DW20" s="187" t="s">
        <v>2924</v>
      </c>
      <c r="DX20" s="187" t="s">
        <v>2814</v>
      </c>
      <c r="DY20" s="187" t="s">
        <v>2814</v>
      </c>
      <c r="DZ20" s="187" t="s">
        <v>2924</v>
      </c>
      <c r="EA20" s="187" t="s">
        <v>2814</v>
      </c>
      <c r="EB20" s="187" t="s">
        <v>2814</v>
      </c>
      <c r="EC20" s="187" t="s">
        <v>2924</v>
      </c>
      <c r="ED20" s="187" t="s">
        <v>2814</v>
      </c>
      <c r="EE20" s="187" t="s">
        <v>2814</v>
      </c>
      <c r="EF20" s="187" t="s">
        <v>2924</v>
      </c>
      <c r="EG20" s="187" t="s">
        <v>2814</v>
      </c>
      <c r="EH20" s="187" t="s">
        <v>2814</v>
      </c>
      <c r="EI20" s="187" t="s">
        <v>2924</v>
      </c>
      <c r="EJ20" s="187" t="s">
        <v>2814</v>
      </c>
      <c r="EK20" s="187" t="s">
        <v>2814</v>
      </c>
      <c r="EL20" s="187" t="s">
        <v>2924</v>
      </c>
      <c r="EM20" s="187" t="s">
        <v>2814</v>
      </c>
      <c r="EN20" s="187" t="s">
        <v>2814</v>
      </c>
      <c r="EO20" s="187" t="s">
        <v>2924</v>
      </c>
      <c r="EP20" s="187" t="s">
        <v>2814</v>
      </c>
      <c r="EQ20" s="187" t="s">
        <v>2814</v>
      </c>
      <c r="ER20" s="187" t="s">
        <v>2924</v>
      </c>
      <c r="ES20" s="187" t="s">
        <v>2814</v>
      </c>
      <c r="ET20" s="187" t="s">
        <v>2814</v>
      </c>
    </row>
    <row r="21" spans="1:150" x14ac:dyDescent="0.25">
      <c r="A21" s="1"/>
      <c r="B21" s="186" t="s">
        <v>2955</v>
      </c>
      <c r="C21" s="186" t="s">
        <v>170</v>
      </c>
      <c r="D21" s="186" t="s">
        <v>1022</v>
      </c>
      <c r="E21" s="186" t="s">
        <v>2956</v>
      </c>
      <c r="F21" s="186" t="s">
        <v>2957</v>
      </c>
      <c r="G21" s="187" t="s">
        <v>2924</v>
      </c>
      <c r="H21" s="187" t="s">
        <v>2814</v>
      </c>
      <c r="I21" s="187" t="s">
        <v>2814</v>
      </c>
      <c r="J21" s="187" t="s">
        <v>2924</v>
      </c>
      <c r="K21" s="187" t="s">
        <v>2814</v>
      </c>
      <c r="L21" s="187" t="s">
        <v>2814</v>
      </c>
      <c r="M21" s="187" t="s">
        <v>2924</v>
      </c>
      <c r="N21" s="187" t="s">
        <v>2814</v>
      </c>
      <c r="O21" s="187" t="s">
        <v>2814</v>
      </c>
      <c r="P21" s="187" t="s">
        <v>2924</v>
      </c>
      <c r="Q21" s="187" t="s">
        <v>2814</v>
      </c>
      <c r="R21" s="187" t="s">
        <v>2814</v>
      </c>
      <c r="S21" s="187" t="s">
        <v>2924</v>
      </c>
      <c r="T21" s="187" t="s">
        <v>2814</v>
      </c>
      <c r="U21" s="187" t="s">
        <v>2814</v>
      </c>
      <c r="V21" s="187" t="s">
        <v>2924</v>
      </c>
      <c r="W21" s="187" t="s">
        <v>2814</v>
      </c>
      <c r="X21" s="187" t="s">
        <v>2814</v>
      </c>
      <c r="Y21" s="187" t="s">
        <v>2924</v>
      </c>
      <c r="Z21" s="187" t="s">
        <v>2814</v>
      </c>
      <c r="AA21" s="187" t="s">
        <v>2814</v>
      </c>
      <c r="AB21" s="187" t="s">
        <v>2924</v>
      </c>
      <c r="AC21" s="187" t="s">
        <v>2814</v>
      </c>
      <c r="AD21" s="187" t="s">
        <v>2814</v>
      </c>
      <c r="AE21" s="187" t="s">
        <v>2924</v>
      </c>
      <c r="AF21" s="187" t="s">
        <v>2814</v>
      </c>
      <c r="AG21" s="187" t="s">
        <v>2814</v>
      </c>
      <c r="AH21" s="187" t="s">
        <v>2924</v>
      </c>
      <c r="AI21" s="187" t="s">
        <v>2814</v>
      </c>
      <c r="AJ21" s="187" t="s">
        <v>2814</v>
      </c>
      <c r="AK21" s="187" t="s">
        <v>2924</v>
      </c>
      <c r="AL21" s="187" t="s">
        <v>2814</v>
      </c>
      <c r="AM21" s="187" t="s">
        <v>2814</v>
      </c>
      <c r="AN21" s="187" t="s">
        <v>2924</v>
      </c>
      <c r="AO21" s="187" t="s">
        <v>2814</v>
      </c>
      <c r="AP21" s="187" t="s">
        <v>2814</v>
      </c>
      <c r="AQ21" s="187" t="s">
        <v>2924</v>
      </c>
      <c r="AR21" s="187" t="s">
        <v>2814</v>
      </c>
      <c r="AS21" s="187" t="s">
        <v>2814</v>
      </c>
      <c r="AT21" s="187" t="s">
        <v>2924</v>
      </c>
      <c r="AU21" s="187" t="s">
        <v>2814</v>
      </c>
      <c r="AV21" s="187" t="s">
        <v>2814</v>
      </c>
      <c r="AW21" s="187" t="s">
        <v>2924</v>
      </c>
      <c r="AX21" s="187" t="s">
        <v>2814</v>
      </c>
      <c r="AY21" s="187" t="s">
        <v>2814</v>
      </c>
      <c r="AZ21" s="187" t="s">
        <v>2924</v>
      </c>
      <c r="BA21" s="187" t="s">
        <v>2814</v>
      </c>
      <c r="BB21" s="187" t="s">
        <v>2814</v>
      </c>
      <c r="BC21" s="187" t="s">
        <v>2924</v>
      </c>
      <c r="BD21" s="187" t="s">
        <v>2814</v>
      </c>
      <c r="BE21" s="187" t="s">
        <v>2814</v>
      </c>
      <c r="BF21" s="187" t="s">
        <v>2924</v>
      </c>
      <c r="BG21" s="187" t="s">
        <v>2814</v>
      </c>
      <c r="BH21" s="187" t="s">
        <v>2814</v>
      </c>
      <c r="BI21" s="187" t="s">
        <v>2924</v>
      </c>
      <c r="BJ21" s="187" t="s">
        <v>2814</v>
      </c>
      <c r="BK21" s="187" t="s">
        <v>2814</v>
      </c>
      <c r="BL21" s="187" t="s">
        <v>2924</v>
      </c>
      <c r="BM21" s="187" t="s">
        <v>2814</v>
      </c>
      <c r="BN21" s="187" t="s">
        <v>2814</v>
      </c>
      <c r="BO21" s="187" t="s">
        <v>2924</v>
      </c>
      <c r="BP21" s="187" t="s">
        <v>2814</v>
      </c>
      <c r="BQ21" s="187" t="s">
        <v>2814</v>
      </c>
      <c r="BR21" s="187" t="s">
        <v>2924</v>
      </c>
      <c r="BS21" s="187" t="s">
        <v>2814</v>
      </c>
      <c r="BT21" s="187" t="s">
        <v>2814</v>
      </c>
      <c r="BU21" s="187" t="s">
        <v>2924</v>
      </c>
      <c r="BV21" s="187" t="s">
        <v>2814</v>
      </c>
      <c r="BW21" s="187" t="s">
        <v>2814</v>
      </c>
      <c r="BX21" s="187" t="s">
        <v>2924</v>
      </c>
      <c r="BY21" s="187" t="s">
        <v>2814</v>
      </c>
      <c r="BZ21" s="187" t="s">
        <v>2814</v>
      </c>
      <c r="CA21" s="187" t="s">
        <v>2924</v>
      </c>
      <c r="CB21" s="187" t="s">
        <v>2814</v>
      </c>
      <c r="CC21" s="187" t="s">
        <v>2814</v>
      </c>
      <c r="CD21" s="187" t="s">
        <v>2924</v>
      </c>
      <c r="CE21" s="187" t="s">
        <v>2814</v>
      </c>
      <c r="CF21" s="187" t="s">
        <v>2814</v>
      </c>
      <c r="CG21" s="187" t="s">
        <v>2924</v>
      </c>
      <c r="CH21" s="187" t="s">
        <v>2814</v>
      </c>
      <c r="CI21" s="187" t="s">
        <v>2814</v>
      </c>
      <c r="CJ21" s="187" t="s">
        <v>2924</v>
      </c>
      <c r="CK21" s="187" t="s">
        <v>2814</v>
      </c>
      <c r="CL21" s="187" t="s">
        <v>2814</v>
      </c>
      <c r="CM21" s="187" t="s">
        <v>2924</v>
      </c>
      <c r="CN21" s="187" t="s">
        <v>2814</v>
      </c>
      <c r="CO21" s="187" t="s">
        <v>2814</v>
      </c>
      <c r="CP21" s="187" t="s">
        <v>2924</v>
      </c>
      <c r="CQ21" s="187" t="s">
        <v>2814</v>
      </c>
      <c r="CR21" s="187" t="s">
        <v>2814</v>
      </c>
      <c r="CS21" s="187" t="s">
        <v>2924</v>
      </c>
      <c r="CT21" s="187" t="s">
        <v>2814</v>
      </c>
      <c r="CU21" s="187" t="s">
        <v>2814</v>
      </c>
      <c r="CV21" s="187" t="s">
        <v>2924</v>
      </c>
      <c r="CW21" s="187" t="s">
        <v>2814</v>
      </c>
      <c r="CX21" s="187" t="s">
        <v>2814</v>
      </c>
      <c r="CY21" s="187" t="s">
        <v>2924</v>
      </c>
      <c r="CZ21" s="187" t="s">
        <v>2814</v>
      </c>
      <c r="DA21" s="187" t="s">
        <v>2814</v>
      </c>
      <c r="DB21" s="187" t="s">
        <v>2924</v>
      </c>
      <c r="DC21" s="187" t="s">
        <v>2814</v>
      </c>
      <c r="DD21" s="187" t="s">
        <v>2814</v>
      </c>
      <c r="DE21" s="187" t="s">
        <v>2924</v>
      </c>
      <c r="DF21" s="187" t="s">
        <v>2814</v>
      </c>
      <c r="DG21" s="187" t="s">
        <v>2814</v>
      </c>
      <c r="DH21" s="187" t="s">
        <v>2924</v>
      </c>
      <c r="DI21" s="187" t="s">
        <v>2814</v>
      </c>
      <c r="DJ21" s="187" t="s">
        <v>2814</v>
      </c>
      <c r="DK21" s="187" t="s">
        <v>2924</v>
      </c>
      <c r="DL21" s="187" t="s">
        <v>2814</v>
      </c>
      <c r="DM21" s="187" t="s">
        <v>2814</v>
      </c>
      <c r="DN21" s="187" t="s">
        <v>2924</v>
      </c>
      <c r="DO21" s="187" t="s">
        <v>2814</v>
      </c>
      <c r="DP21" s="187" t="s">
        <v>2814</v>
      </c>
      <c r="DQ21" s="187" t="s">
        <v>2924</v>
      </c>
      <c r="DR21" s="187" t="s">
        <v>2814</v>
      </c>
      <c r="DS21" s="187" t="s">
        <v>2814</v>
      </c>
      <c r="DT21" s="187" t="s">
        <v>2924</v>
      </c>
      <c r="DU21" s="187" t="s">
        <v>2814</v>
      </c>
      <c r="DV21" s="187" t="s">
        <v>2814</v>
      </c>
      <c r="DW21" s="187" t="s">
        <v>2924</v>
      </c>
      <c r="DX21" s="187" t="s">
        <v>2814</v>
      </c>
      <c r="DY21" s="187" t="s">
        <v>2814</v>
      </c>
      <c r="DZ21" s="187" t="s">
        <v>2924</v>
      </c>
      <c r="EA21" s="187" t="s">
        <v>2814</v>
      </c>
      <c r="EB21" s="187" t="s">
        <v>2814</v>
      </c>
      <c r="EC21" s="187" t="s">
        <v>2924</v>
      </c>
      <c r="ED21" s="187" t="s">
        <v>2814</v>
      </c>
      <c r="EE21" s="187" t="s">
        <v>2814</v>
      </c>
      <c r="EF21" s="187" t="s">
        <v>2924</v>
      </c>
      <c r="EG21" s="187" t="s">
        <v>2814</v>
      </c>
      <c r="EH21" s="187" t="s">
        <v>2814</v>
      </c>
      <c r="EI21" s="187" t="s">
        <v>2924</v>
      </c>
      <c r="EJ21" s="187" t="s">
        <v>2814</v>
      </c>
      <c r="EK21" s="187" t="s">
        <v>2814</v>
      </c>
      <c r="EL21" s="187" t="s">
        <v>2924</v>
      </c>
      <c r="EM21" s="187" t="s">
        <v>2814</v>
      </c>
      <c r="EN21" s="187" t="s">
        <v>2814</v>
      </c>
      <c r="EO21" s="187" t="s">
        <v>2924</v>
      </c>
      <c r="EP21" s="187" t="s">
        <v>2814</v>
      </c>
      <c r="EQ21" s="187" t="s">
        <v>2814</v>
      </c>
      <c r="ER21" s="187" t="s">
        <v>2924</v>
      </c>
      <c r="ES21" s="187" t="s">
        <v>2814</v>
      </c>
      <c r="ET21" s="187" t="s">
        <v>2814</v>
      </c>
    </row>
    <row r="22" spans="1:150" x14ac:dyDescent="0.25">
      <c r="A22" s="1"/>
      <c r="B22" s="186" t="s">
        <v>2958</v>
      </c>
      <c r="C22" s="186" t="s">
        <v>170</v>
      </c>
      <c r="D22" s="186" t="s">
        <v>1022</v>
      </c>
      <c r="E22" s="186" t="s">
        <v>2959</v>
      </c>
      <c r="F22" s="186" t="s">
        <v>2960</v>
      </c>
      <c r="G22" s="187" t="s">
        <v>2924</v>
      </c>
      <c r="H22" s="187" t="s">
        <v>2814</v>
      </c>
      <c r="I22" s="187" t="s">
        <v>2814</v>
      </c>
      <c r="J22" s="187" t="s">
        <v>2924</v>
      </c>
      <c r="K22" s="187" t="s">
        <v>2814</v>
      </c>
      <c r="L22" s="187" t="s">
        <v>2814</v>
      </c>
      <c r="M22" s="187" t="s">
        <v>2924</v>
      </c>
      <c r="N22" s="187" t="s">
        <v>2814</v>
      </c>
      <c r="O22" s="187" t="s">
        <v>2814</v>
      </c>
      <c r="P22" s="187" t="s">
        <v>2924</v>
      </c>
      <c r="Q22" s="187" t="s">
        <v>2814</v>
      </c>
      <c r="R22" s="187" t="s">
        <v>2814</v>
      </c>
      <c r="S22" s="187" t="s">
        <v>2924</v>
      </c>
      <c r="T22" s="187" t="s">
        <v>2814</v>
      </c>
      <c r="U22" s="187" t="s">
        <v>2814</v>
      </c>
      <c r="V22" s="187" t="s">
        <v>2924</v>
      </c>
      <c r="W22" s="187" t="s">
        <v>2814</v>
      </c>
      <c r="X22" s="187" t="s">
        <v>2814</v>
      </c>
      <c r="Y22" s="187" t="s">
        <v>2924</v>
      </c>
      <c r="Z22" s="187" t="s">
        <v>2814</v>
      </c>
      <c r="AA22" s="187" t="s">
        <v>2814</v>
      </c>
      <c r="AB22" s="187" t="s">
        <v>2924</v>
      </c>
      <c r="AC22" s="187" t="s">
        <v>2814</v>
      </c>
      <c r="AD22" s="187" t="s">
        <v>2814</v>
      </c>
      <c r="AE22" s="187" t="s">
        <v>2924</v>
      </c>
      <c r="AF22" s="187" t="s">
        <v>2814</v>
      </c>
      <c r="AG22" s="187" t="s">
        <v>2814</v>
      </c>
      <c r="AH22" s="187" t="s">
        <v>2924</v>
      </c>
      <c r="AI22" s="187" t="s">
        <v>2814</v>
      </c>
      <c r="AJ22" s="187" t="s">
        <v>2814</v>
      </c>
      <c r="AK22" s="187" t="s">
        <v>2924</v>
      </c>
      <c r="AL22" s="187" t="s">
        <v>2814</v>
      </c>
      <c r="AM22" s="187" t="s">
        <v>2814</v>
      </c>
      <c r="AN22" s="187" t="s">
        <v>2924</v>
      </c>
      <c r="AO22" s="187" t="s">
        <v>2814</v>
      </c>
      <c r="AP22" s="187" t="s">
        <v>2814</v>
      </c>
      <c r="AQ22" s="187" t="s">
        <v>2924</v>
      </c>
      <c r="AR22" s="187" t="s">
        <v>2814</v>
      </c>
      <c r="AS22" s="187" t="s">
        <v>2814</v>
      </c>
      <c r="AT22" s="187" t="s">
        <v>2924</v>
      </c>
      <c r="AU22" s="187" t="s">
        <v>2814</v>
      </c>
      <c r="AV22" s="187" t="s">
        <v>2814</v>
      </c>
      <c r="AW22" s="187" t="s">
        <v>2924</v>
      </c>
      <c r="AX22" s="187" t="s">
        <v>2814</v>
      </c>
      <c r="AY22" s="187" t="s">
        <v>2814</v>
      </c>
      <c r="AZ22" s="187" t="s">
        <v>2924</v>
      </c>
      <c r="BA22" s="187" t="s">
        <v>2814</v>
      </c>
      <c r="BB22" s="187" t="s">
        <v>2814</v>
      </c>
      <c r="BC22" s="187" t="s">
        <v>2924</v>
      </c>
      <c r="BD22" s="187" t="s">
        <v>2814</v>
      </c>
      <c r="BE22" s="187" t="s">
        <v>2814</v>
      </c>
      <c r="BF22" s="187" t="s">
        <v>2924</v>
      </c>
      <c r="BG22" s="187" t="s">
        <v>2814</v>
      </c>
      <c r="BH22" s="187" t="s">
        <v>2814</v>
      </c>
      <c r="BI22" s="187" t="s">
        <v>2924</v>
      </c>
      <c r="BJ22" s="187" t="s">
        <v>2814</v>
      </c>
      <c r="BK22" s="187" t="s">
        <v>2814</v>
      </c>
      <c r="BL22" s="187" t="s">
        <v>2924</v>
      </c>
      <c r="BM22" s="187" t="s">
        <v>2814</v>
      </c>
      <c r="BN22" s="187" t="s">
        <v>2814</v>
      </c>
      <c r="BO22" s="187" t="s">
        <v>2924</v>
      </c>
      <c r="BP22" s="187" t="s">
        <v>2814</v>
      </c>
      <c r="BQ22" s="187" t="s">
        <v>2814</v>
      </c>
      <c r="BR22" s="187" t="s">
        <v>2924</v>
      </c>
      <c r="BS22" s="187" t="s">
        <v>2814</v>
      </c>
      <c r="BT22" s="187" t="s">
        <v>2814</v>
      </c>
      <c r="BU22" s="187" t="s">
        <v>2924</v>
      </c>
      <c r="BV22" s="187" t="s">
        <v>2814</v>
      </c>
      <c r="BW22" s="187" t="s">
        <v>2814</v>
      </c>
      <c r="BX22" s="187" t="s">
        <v>2924</v>
      </c>
      <c r="BY22" s="187" t="s">
        <v>2814</v>
      </c>
      <c r="BZ22" s="187" t="s">
        <v>2814</v>
      </c>
      <c r="CA22" s="187" t="s">
        <v>2924</v>
      </c>
      <c r="CB22" s="187" t="s">
        <v>2814</v>
      </c>
      <c r="CC22" s="187" t="s">
        <v>2814</v>
      </c>
      <c r="CD22" s="187" t="s">
        <v>2924</v>
      </c>
      <c r="CE22" s="187" t="s">
        <v>2814</v>
      </c>
      <c r="CF22" s="187" t="s">
        <v>2814</v>
      </c>
      <c r="CG22" s="187" t="s">
        <v>2924</v>
      </c>
      <c r="CH22" s="187" t="s">
        <v>2814</v>
      </c>
      <c r="CI22" s="187" t="s">
        <v>2814</v>
      </c>
      <c r="CJ22" s="187" t="s">
        <v>2924</v>
      </c>
      <c r="CK22" s="187" t="s">
        <v>2814</v>
      </c>
      <c r="CL22" s="187" t="s">
        <v>2814</v>
      </c>
      <c r="CM22" s="187" t="s">
        <v>2924</v>
      </c>
      <c r="CN22" s="187" t="s">
        <v>2814</v>
      </c>
      <c r="CO22" s="187" t="s">
        <v>2814</v>
      </c>
      <c r="CP22" s="187" t="s">
        <v>2924</v>
      </c>
      <c r="CQ22" s="187" t="s">
        <v>2814</v>
      </c>
      <c r="CR22" s="187" t="s">
        <v>2814</v>
      </c>
      <c r="CS22" s="187" t="s">
        <v>2924</v>
      </c>
      <c r="CT22" s="187" t="s">
        <v>2814</v>
      </c>
      <c r="CU22" s="187" t="s">
        <v>2814</v>
      </c>
      <c r="CV22" s="187" t="s">
        <v>2924</v>
      </c>
      <c r="CW22" s="187" t="s">
        <v>2814</v>
      </c>
      <c r="CX22" s="187" t="s">
        <v>2814</v>
      </c>
      <c r="CY22" s="187" t="s">
        <v>2924</v>
      </c>
      <c r="CZ22" s="187" t="s">
        <v>2814</v>
      </c>
      <c r="DA22" s="187" t="s">
        <v>2814</v>
      </c>
      <c r="DB22" s="187" t="s">
        <v>2924</v>
      </c>
      <c r="DC22" s="187" t="s">
        <v>2814</v>
      </c>
      <c r="DD22" s="187" t="s">
        <v>2814</v>
      </c>
      <c r="DE22" s="187" t="s">
        <v>2924</v>
      </c>
      <c r="DF22" s="187" t="s">
        <v>2814</v>
      </c>
      <c r="DG22" s="187" t="s">
        <v>2814</v>
      </c>
      <c r="DH22" s="187" t="s">
        <v>2924</v>
      </c>
      <c r="DI22" s="187" t="s">
        <v>2814</v>
      </c>
      <c r="DJ22" s="187" t="s">
        <v>2814</v>
      </c>
      <c r="DK22" s="187" t="s">
        <v>2924</v>
      </c>
      <c r="DL22" s="187" t="s">
        <v>2814</v>
      </c>
      <c r="DM22" s="187" t="s">
        <v>2814</v>
      </c>
      <c r="DN22" s="187" t="s">
        <v>2924</v>
      </c>
      <c r="DO22" s="187" t="s">
        <v>2814</v>
      </c>
      <c r="DP22" s="187" t="s">
        <v>2814</v>
      </c>
      <c r="DQ22" s="187" t="s">
        <v>2924</v>
      </c>
      <c r="DR22" s="187" t="s">
        <v>2814</v>
      </c>
      <c r="DS22" s="187" t="s">
        <v>2814</v>
      </c>
      <c r="DT22" s="187" t="s">
        <v>2924</v>
      </c>
      <c r="DU22" s="187" t="s">
        <v>2814</v>
      </c>
      <c r="DV22" s="187" t="s">
        <v>2814</v>
      </c>
      <c r="DW22" s="187" t="s">
        <v>2924</v>
      </c>
      <c r="DX22" s="187" t="s">
        <v>2814</v>
      </c>
      <c r="DY22" s="187" t="s">
        <v>2814</v>
      </c>
      <c r="DZ22" s="187" t="s">
        <v>2924</v>
      </c>
      <c r="EA22" s="187" t="s">
        <v>2814</v>
      </c>
      <c r="EB22" s="187" t="s">
        <v>2814</v>
      </c>
      <c r="EC22" s="187" t="s">
        <v>2924</v>
      </c>
      <c r="ED22" s="187" t="s">
        <v>2814</v>
      </c>
      <c r="EE22" s="187" t="s">
        <v>2814</v>
      </c>
      <c r="EF22" s="187" t="s">
        <v>2924</v>
      </c>
      <c r="EG22" s="187" t="s">
        <v>2814</v>
      </c>
      <c r="EH22" s="187" t="s">
        <v>2814</v>
      </c>
      <c r="EI22" s="187" t="s">
        <v>2924</v>
      </c>
      <c r="EJ22" s="187" t="s">
        <v>2814</v>
      </c>
      <c r="EK22" s="187" t="s">
        <v>2814</v>
      </c>
      <c r="EL22" s="187" t="s">
        <v>2924</v>
      </c>
      <c r="EM22" s="187" t="s">
        <v>2814</v>
      </c>
      <c r="EN22" s="187" t="s">
        <v>2814</v>
      </c>
      <c r="EO22" s="187" t="s">
        <v>2924</v>
      </c>
      <c r="EP22" s="187" t="s">
        <v>2814</v>
      </c>
      <c r="EQ22" s="187" t="s">
        <v>2814</v>
      </c>
      <c r="ER22" s="187" t="s">
        <v>2924</v>
      </c>
      <c r="ES22" s="187" t="s">
        <v>2814</v>
      </c>
      <c r="ET22" s="187" t="s">
        <v>2814</v>
      </c>
    </row>
    <row r="23" spans="1:150" x14ac:dyDescent="0.25">
      <c r="A23" s="1"/>
      <c r="B23" s="186" t="s">
        <v>2961</v>
      </c>
      <c r="C23" s="186" t="s">
        <v>170</v>
      </c>
      <c r="D23" s="186" t="s">
        <v>1022</v>
      </c>
      <c r="E23" s="186" t="s">
        <v>2962</v>
      </c>
      <c r="F23" s="186" t="s">
        <v>2963</v>
      </c>
      <c r="G23" s="187" t="s">
        <v>2924</v>
      </c>
      <c r="H23" s="187" t="s">
        <v>2814</v>
      </c>
      <c r="I23" s="187" t="s">
        <v>2814</v>
      </c>
      <c r="J23" s="187" t="s">
        <v>2924</v>
      </c>
      <c r="K23" s="187" t="s">
        <v>2814</v>
      </c>
      <c r="L23" s="187" t="s">
        <v>2814</v>
      </c>
      <c r="M23" s="187" t="s">
        <v>2924</v>
      </c>
      <c r="N23" s="187" t="s">
        <v>2814</v>
      </c>
      <c r="O23" s="187" t="s">
        <v>2814</v>
      </c>
      <c r="P23" s="187" t="s">
        <v>2924</v>
      </c>
      <c r="Q23" s="187" t="s">
        <v>2814</v>
      </c>
      <c r="R23" s="187" t="s">
        <v>2814</v>
      </c>
      <c r="S23" s="187" t="s">
        <v>2924</v>
      </c>
      <c r="T23" s="187" t="s">
        <v>2814</v>
      </c>
      <c r="U23" s="187" t="s">
        <v>2814</v>
      </c>
      <c r="V23" s="187" t="s">
        <v>2924</v>
      </c>
      <c r="W23" s="187" t="s">
        <v>2814</v>
      </c>
      <c r="X23" s="187" t="s">
        <v>2814</v>
      </c>
      <c r="Y23" s="187" t="s">
        <v>2924</v>
      </c>
      <c r="Z23" s="187" t="s">
        <v>2814</v>
      </c>
      <c r="AA23" s="187" t="s">
        <v>2814</v>
      </c>
      <c r="AB23" s="187" t="s">
        <v>2924</v>
      </c>
      <c r="AC23" s="187" t="s">
        <v>2814</v>
      </c>
      <c r="AD23" s="187" t="s">
        <v>2814</v>
      </c>
      <c r="AE23" s="187" t="s">
        <v>2924</v>
      </c>
      <c r="AF23" s="187" t="s">
        <v>2814</v>
      </c>
      <c r="AG23" s="187" t="s">
        <v>2814</v>
      </c>
      <c r="AH23" s="187" t="s">
        <v>2924</v>
      </c>
      <c r="AI23" s="187" t="s">
        <v>2814</v>
      </c>
      <c r="AJ23" s="187" t="s">
        <v>2814</v>
      </c>
      <c r="AK23" s="187" t="s">
        <v>2924</v>
      </c>
      <c r="AL23" s="187" t="s">
        <v>2814</v>
      </c>
      <c r="AM23" s="187" t="s">
        <v>2814</v>
      </c>
      <c r="AN23" s="187" t="s">
        <v>2924</v>
      </c>
      <c r="AO23" s="187" t="s">
        <v>2814</v>
      </c>
      <c r="AP23" s="187" t="s">
        <v>2814</v>
      </c>
      <c r="AQ23" s="187" t="s">
        <v>2924</v>
      </c>
      <c r="AR23" s="187" t="s">
        <v>2814</v>
      </c>
      <c r="AS23" s="187" t="s">
        <v>2814</v>
      </c>
      <c r="AT23" s="187" t="s">
        <v>2924</v>
      </c>
      <c r="AU23" s="187" t="s">
        <v>2814</v>
      </c>
      <c r="AV23" s="187" t="s">
        <v>2814</v>
      </c>
      <c r="AW23" s="187" t="s">
        <v>2924</v>
      </c>
      <c r="AX23" s="187" t="s">
        <v>2814</v>
      </c>
      <c r="AY23" s="187" t="s">
        <v>2814</v>
      </c>
      <c r="AZ23" s="187" t="s">
        <v>2924</v>
      </c>
      <c r="BA23" s="187" t="s">
        <v>2814</v>
      </c>
      <c r="BB23" s="187" t="s">
        <v>2814</v>
      </c>
      <c r="BC23" s="187" t="s">
        <v>2924</v>
      </c>
      <c r="BD23" s="187" t="s">
        <v>2814</v>
      </c>
      <c r="BE23" s="187" t="s">
        <v>2814</v>
      </c>
      <c r="BF23" s="187" t="s">
        <v>2924</v>
      </c>
      <c r="BG23" s="187" t="s">
        <v>2814</v>
      </c>
      <c r="BH23" s="187" t="s">
        <v>2814</v>
      </c>
      <c r="BI23" s="187" t="s">
        <v>2924</v>
      </c>
      <c r="BJ23" s="187" t="s">
        <v>2814</v>
      </c>
      <c r="BK23" s="187" t="s">
        <v>2814</v>
      </c>
      <c r="BL23" s="187" t="s">
        <v>2924</v>
      </c>
      <c r="BM23" s="187" t="s">
        <v>2814</v>
      </c>
      <c r="BN23" s="187" t="s">
        <v>2814</v>
      </c>
      <c r="BO23" s="187" t="s">
        <v>2924</v>
      </c>
      <c r="BP23" s="187" t="s">
        <v>2814</v>
      </c>
      <c r="BQ23" s="187" t="s">
        <v>2814</v>
      </c>
      <c r="BR23" s="187" t="s">
        <v>2924</v>
      </c>
      <c r="BS23" s="187" t="s">
        <v>2814</v>
      </c>
      <c r="BT23" s="187" t="s">
        <v>2814</v>
      </c>
      <c r="BU23" s="187" t="s">
        <v>2924</v>
      </c>
      <c r="BV23" s="187" t="s">
        <v>2814</v>
      </c>
      <c r="BW23" s="187" t="s">
        <v>2814</v>
      </c>
      <c r="BX23" s="187" t="s">
        <v>2924</v>
      </c>
      <c r="BY23" s="187" t="s">
        <v>2814</v>
      </c>
      <c r="BZ23" s="187" t="s">
        <v>2814</v>
      </c>
      <c r="CA23" s="187" t="s">
        <v>2924</v>
      </c>
      <c r="CB23" s="187" t="s">
        <v>2814</v>
      </c>
      <c r="CC23" s="187" t="s">
        <v>2814</v>
      </c>
      <c r="CD23" s="187" t="s">
        <v>2924</v>
      </c>
      <c r="CE23" s="187" t="s">
        <v>2814</v>
      </c>
      <c r="CF23" s="187" t="s">
        <v>2814</v>
      </c>
      <c r="CG23" s="187" t="s">
        <v>2924</v>
      </c>
      <c r="CH23" s="187" t="s">
        <v>2814</v>
      </c>
      <c r="CI23" s="187" t="s">
        <v>2814</v>
      </c>
      <c r="CJ23" s="187" t="s">
        <v>2924</v>
      </c>
      <c r="CK23" s="187" t="s">
        <v>2814</v>
      </c>
      <c r="CL23" s="187" t="s">
        <v>2814</v>
      </c>
      <c r="CM23" s="187" t="s">
        <v>2924</v>
      </c>
      <c r="CN23" s="187" t="s">
        <v>2814</v>
      </c>
      <c r="CO23" s="187" t="s">
        <v>2814</v>
      </c>
      <c r="CP23" s="187" t="s">
        <v>2924</v>
      </c>
      <c r="CQ23" s="187" t="s">
        <v>2814</v>
      </c>
      <c r="CR23" s="187" t="s">
        <v>2814</v>
      </c>
      <c r="CS23" s="187" t="s">
        <v>2924</v>
      </c>
      <c r="CT23" s="187" t="s">
        <v>2814</v>
      </c>
      <c r="CU23" s="187" t="s">
        <v>2814</v>
      </c>
      <c r="CV23" s="187" t="s">
        <v>2924</v>
      </c>
      <c r="CW23" s="187" t="s">
        <v>2814</v>
      </c>
      <c r="CX23" s="187" t="s">
        <v>2814</v>
      </c>
      <c r="CY23" s="187" t="s">
        <v>2924</v>
      </c>
      <c r="CZ23" s="187" t="s">
        <v>2814</v>
      </c>
      <c r="DA23" s="187" t="s">
        <v>2814</v>
      </c>
      <c r="DB23" s="187" t="s">
        <v>2924</v>
      </c>
      <c r="DC23" s="187" t="s">
        <v>2814</v>
      </c>
      <c r="DD23" s="187" t="s">
        <v>2814</v>
      </c>
      <c r="DE23" s="187" t="s">
        <v>2924</v>
      </c>
      <c r="DF23" s="187" t="s">
        <v>2814</v>
      </c>
      <c r="DG23" s="187" t="s">
        <v>2814</v>
      </c>
      <c r="DH23" s="187" t="s">
        <v>2924</v>
      </c>
      <c r="DI23" s="187" t="s">
        <v>2814</v>
      </c>
      <c r="DJ23" s="187" t="s">
        <v>2814</v>
      </c>
      <c r="DK23" s="187" t="s">
        <v>2924</v>
      </c>
      <c r="DL23" s="187" t="s">
        <v>2814</v>
      </c>
      <c r="DM23" s="187" t="s">
        <v>2814</v>
      </c>
      <c r="DN23" s="187" t="s">
        <v>2924</v>
      </c>
      <c r="DO23" s="187" t="s">
        <v>2814</v>
      </c>
      <c r="DP23" s="187" t="s">
        <v>2814</v>
      </c>
      <c r="DQ23" s="187" t="s">
        <v>2924</v>
      </c>
      <c r="DR23" s="187" t="s">
        <v>2814</v>
      </c>
      <c r="DS23" s="187" t="s">
        <v>2814</v>
      </c>
      <c r="DT23" s="187" t="s">
        <v>2924</v>
      </c>
      <c r="DU23" s="187" t="s">
        <v>2814</v>
      </c>
      <c r="DV23" s="187" t="s">
        <v>2814</v>
      </c>
      <c r="DW23" s="187" t="s">
        <v>2924</v>
      </c>
      <c r="DX23" s="187" t="s">
        <v>2814</v>
      </c>
      <c r="DY23" s="187" t="s">
        <v>2814</v>
      </c>
      <c r="DZ23" s="187" t="s">
        <v>2924</v>
      </c>
      <c r="EA23" s="187" t="s">
        <v>2814</v>
      </c>
      <c r="EB23" s="187" t="s">
        <v>2814</v>
      </c>
      <c r="EC23" s="187" t="s">
        <v>2924</v>
      </c>
      <c r="ED23" s="187" t="s">
        <v>2814</v>
      </c>
      <c r="EE23" s="187" t="s">
        <v>2814</v>
      </c>
      <c r="EF23" s="187" t="s">
        <v>2924</v>
      </c>
      <c r="EG23" s="187" t="s">
        <v>2814</v>
      </c>
      <c r="EH23" s="187" t="s">
        <v>2814</v>
      </c>
      <c r="EI23" s="187" t="s">
        <v>2924</v>
      </c>
      <c r="EJ23" s="187" t="s">
        <v>2814</v>
      </c>
      <c r="EK23" s="187" t="s">
        <v>2814</v>
      </c>
      <c r="EL23" s="187" t="s">
        <v>2924</v>
      </c>
      <c r="EM23" s="187" t="s">
        <v>2814</v>
      </c>
      <c r="EN23" s="187" t="s">
        <v>2814</v>
      </c>
      <c r="EO23" s="187" t="s">
        <v>2924</v>
      </c>
      <c r="EP23" s="187" t="s">
        <v>2814</v>
      </c>
      <c r="EQ23" s="187" t="s">
        <v>2814</v>
      </c>
      <c r="ER23" s="187" t="s">
        <v>2924</v>
      </c>
      <c r="ES23" s="187" t="s">
        <v>2814</v>
      </c>
      <c r="ET23" s="187" t="s">
        <v>2814</v>
      </c>
    </row>
    <row r="24" spans="1:150" x14ac:dyDescent="0.25">
      <c r="A24" s="1"/>
      <c r="B24" s="185" t="s">
        <v>2964</v>
      </c>
      <c r="C24" s="185" t="s">
        <v>170</v>
      </c>
      <c r="D24" s="185" t="s">
        <v>1021</v>
      </c>
      <c r="E24" s="185" t="s">
        <v>2965</v>
      </c>
      <c r="F24" s="185" t="s">
        <v>2966</v>
      </c>
      <c r="G24" s="185" t="s">
        <v>2924</v>
      </c>
      <c r="H24" s="185" t="s">
        <v>2814</v>
      </c>
      <c r="I24" s="185" t="s">
        <v>2814</v>
      </c>
      <c r="J24" s="185" t="s">
        <v>2924</v>
      </c>
      <c r="K24" s="185" t="s">
        <v>2814</v>
      </c>
      <c r="L24" s="185" t="s">
        <v>2814</v>
      </c>
      <c r="M24" s="185" t="s">
        <v>2924</v>
      </c>
      <c r="N24" s="185" t="s">
        <v>2814</v>
      </c>
      <c r="O24" s="185" t="s">
        <v>2814</v>
      </c>
      <c r="P24" s="185" t="s">
        <v>2924</v>
      </c>
      <c r="Q24" s="185" t="s">
        <v>2814</v>
      </c>
      <c r="R24" s="185" t="s">
        <v>2814</v>
      </c>
      <c r="S24" s="185" t="s">
        <v>2924</v>
      </c>
      <c r="T24" s="185" t="s">
        <v>2814</v>
      </c>
      <c r="U24" s="185" t="s">
        <v>2814</v>
      </c>
      <c r="V24" s="185" t="s">
        <v>2924</v>
      </c>
      <c r="W24" s="185" t="s">
        <v>2814</v>
      </c>
      <c r="X24" s="185" t="s">
        <v>2814</v>
      </c>
      <c r="Y24" s="185" t="s">
        <v>2924</v>
      </c>
      <c r="Z24" s="185" t="s">
        <v>2814</v>
      </c>
      <c r="AA24" s="185" t="s">
        <v>2814</v>
      </c>
      <c r="AB24" s="185" t="s">
        <v>2924</v>
      </c>
      <c r="AC24" s="185" t="s">
        <v>2814</v>
      </c>
      <c r="AD24" s="185" t="s">
        <v>2814</v>
      </c>
      <c r="AE24" s="185" t="s">
        <v>2924</v>
      </c>
      <c r="AF24" s="185" t="s">
        <v>2814</v>
      </c>
      <c r="AG24" s="185" t="s">
        <v>2814</v>
      </c>
      <c r="AH24" s="185" t="s">
        <v>2924</v>
      </c>
      <c r="AI24" s="185" t="s">
        <v>2814</v>
      </c>
      <c r="AJ24" s="185" t="s">
        <v>2814</v>
      </c>
      <c r="AK24" s="185" t="s">
        <v>2924</v>
      </c>
      <c r="AL24" s="185" t="s">
        <v>2814</v>
      </c>
      <c r="AM24" s="185" t="s">
        <v>2814</v>
      </c>
      <c r="AN24" s="185" t="s">
        <v>2924</v>
      </c>
      <c r="AO24" s="185" t="s">
        <v>2814</v>
      </c>
      <c r="AP24" s="185" t="s">
        <v>2814</v>
      </c>
      <c r="AQ24" s="185" t="s">
        <v>2924</v>
      </c>
      <c r="AR24" s="185" t="s">
        <v>2814</v>
      </c>
      <c r="AS24" s="185" t="s">
        <v>2814</v>
      </c>
      <c r="AT24" s="185" t="s">
        <v>2924</v>
      </c>
      <c r="AU24" s="185" t="s">
        <v>2814</v>
      </c>
      <c r="AV24" s="185" t="s">
        <v>2814</v>
      </c>
      <c r="AW24" s="185" t="s">
        <v>2924</v>
      </c>
      <c r="AX24" s="185" t="s">
        <v>2814</v>
      </c>
      <c r="AY24" s="185" t="s">
        <v>2814</v>
      </c>
      <c r="AZ24" s="185" t="s">
        <v>2924</v>
      </c>
      <c r="BA24" s="185" t="s">
        <v>2814</v>
      </c>
      <c r="BB24" s="185" t="s">
        <v>2814</v>
      </c>
      <c r="BC24" s="185" t="s">
        <v>2924</v>
      </c>
      <c r="BD24" s="185" t="s">
        <v>2814</v>
      </c>
      <c r="BE24" s="185" t="s">
        <v>2814</v>
      </c>
      <c r="BF24" s="185" t="s">
        <v>2924</v>
      </c>
      <c r="BG24" s="185" t="s">
        <v>2814</v>
      </c>
      <c r="BH24" s="185" t="s">
        <v>2814</v>
      </c>
      <c r="BI24" s="185" t="s">
        <v>2924</v>
      </c>
      <c r="BJ24" s="185" t="s">
        <v>2814</v>
      </c>
      <c r="BK24" s="185" t="s">
        <v>2814</v>
      </c>
      <c r="BL24" s="185" t="s">
        <v>2924</v>
      </c>
      <c r="BM24" s="185" t="s">
        <v>2814</v>
      </c>
      <c r="BN24" s="185" t="s">
        <v>2814</v>
      </c>
      <c r="BO24" s="185" t="s">
        <v>2924</v>
      </c>
      <c r="BP24" s="185" t="s">
        <v>2814</v>
      </c>
      <c r="BQ24" s="185" t="s">
        <v>2814</v>
      </c>
      <c r="BR24" s="185" t="s">
        <v>2924</v>
      </c>
      <c r="BS24" s="185" t="s">
        <v>2814</v>
      </c>
      <c r="BT24" s="185" t="s">
        <v>2814</v>
      </c>
      <c r="BU24" s="185" t="s">
        <v>2924</v>
      </c>
      <c r="BV24" s="185" t="s">
        <v>2814</v>
      </c>
      <c r="BW24" s="185" t="s">
        <v>2814</v>
      </c>
      <c r="BX24" s="185" t="s">
        <v>2924</v>
      </c>
      <c r="BY24" s="185" t="s">
        <v>2814</v>
      </c>
      <c r="BZ24" s="185" t="s">
        <v>2814</v>
      </c>
      <c r="CA24" s="185" t="s">
        <v>2924</v>
      </c>
      <c r="CB24" s="185" t="s">
        <v>2814</v>
      </c>
      <c r="CC24" s="185" t="s">
        <v>2814</v>
      </c>
      <c r="CD24" s="185" t="s">
        <v>2924</v>
      </c>
      <c r="CE24" s="185" t="s">
        <v>2814</v>
      </c>
      <c r="CF24" s="185" t="s">
        <v>2814</v>
      </c>
      <c r="CG24" s="185" t="s">
        <v>2924</v>
      </c>
      <c r="CH24" s="185" t="s">
        <v>2814</v>
      </c>
      <c r="CI24" s="185" t="s">
        <v>2814</v>
      </c>
      <c r="CJ24" s="185" t="s">
        <v>2924</v>
      </c>
      <c r="CK24" s="185" t="s">
        <v>2814</v>
      </c>
      <c r="CL24" s="185" t="s">
        <v>2814</v>
      </c>
      <c r="CM24" s="185" t="s">
        <v>2924</v>
      </c>
      <c r="CN24" s="185" t="s">
        <v>2814</v>
      </c>
      <c r="CO24" s="185" t="s">
        <v>2814</v>
      </c>
      <c r="CP24" s="185" t="s">
        <v>2924</v>
      </c>
      <c r="CQ24" s="185" t="s">
        <v>2814</v>
      </c>
      <c r="CR24" s="185" t="s">
        <v>2814</v>
      </c>
      <c r="CS24" s="185" t="s">
        <v>2924</v>
      </c>
      <c r="CT24" s="185" t="s">
        <v>2814</v>
      </c>
      <c r="CU24" s="185" t="s">
        <v>2814</v>
      </c>
      <c r="CV24" s="185" t="s">
        <v>2924</v>
      </c>
      <c r="CW24" s="185" t="s">
        <v>2814</v>
      </c>
      <c r="CX24" s="185" t="s">
        <v>2814</v>
      </c>
      <c r="CY24" s="185" t="s">
        <v>2924</v>
      </c>
      <c r="CZ24" s="185" t="s">
        <v>2814</v>
      </c>
      <c r="DA24" s="185" t="s">
        <v>2814</v>
      </c>
      <c r="DB24" s="185" t="s">
        <v>2924</v>
      </c>
      <c r="DC24" s="185" t="s">
        <v>2814</v>
      </c>
      <c r="DD24" s="185" t="s">
        <v>2814</v>
      </c>
      <c r="DE24" s="185" t="s">
        <v>2924</v>
      </c>
      <c r="DF24" s="185" t="s">
        <v>2814</v>
      </c>
      <c r="DG24" s="185" t="s">
        <v>2814</v>
      </c>
      <c r="DH24" s="185" t="s">
        <v>2924</v>
      </c>
      <c r="DI24" s="185" t="s">
        <v>2814</v>
      </c>
      <c r="DJ24" s="185" t="s">
        <v>2814</v>
      </c>
      <c r="DK24" s="185" t="s">
        <v>2924</v>
      </c>
      <c r="DL24" s="185" t="s">
        <v>2814</v>
      </c>
      <c r="DM24" s="185" t="s">
        <v>2814</v>
      </c>
      <c r="DN24" s="185" t="s">
        <v>2924</v>
      </c>
      <c r="DO24" s="185" t="s">
        <v>2814</v>
      </c>
      <c r="DP24" s="185" t="s">
        <v>2814</v>
      </c>
      <c r="DQ24" s="185" t="s">
        <v>2924</v>
      </c>
      <c r="DR24" s="185" t="s">
        <v>2967</v>
      </c>
      <c r="DS24" s="185" t="s">
        <v>2814</v>
      </c>
      <c r="DT24" s="185" t="s">
        <v>2924</v>
      </c>
      <c r="DU24" s="185" t="s">
        <v>2967</v>
      </c>
      <c r="DV24" s="185" t="s">
        <v>2968</v>
      </c>
      <c r="DW24" s="185" t="s">
        <v>2924</v>
      </c>
      <c r="DX24" s="185" t="s">
        <v>2967</v>
      </c>
      <c r="DY24" s="185" t="s">
        <v>2969</v>
      </c>
      <c r="DZ24" s="185" t="s">
        <v>2924</v>
      </c>
      <c r="EA24" s="185" t="s">
        <v>2967</v>
      </c>
      <c r="EB24" s="185" t="s">
        <v>2814</v>
      </c>
      <c r="EC24" s="185" t="s">
        <v>2924</v>
      </c>
      <c r="ED24" s="185" t="s">
        <v>2967</v>
      </c>
      <c r="EE24" s="185" t="s">
        <v>2970</v>
      </c>
      <c r="EF24" s="185" t="s">
        <v>2924</v>
      </c>
      <c r="EG24" s="185" t="s">
        <v>2967</v>
      </c>
      <c r="EH24" s="185" t="s">
        <v>2814</v>
      </c>
      <c r="EI24" s="185" t="s">
        <v>2924</v>
      </c>
      <c r="EJ24" s="185" t="s">
        <v>2814</v>
      </c>
      <c r="EK24" s="185" t="s">
        <v>2814</v>
      </c>
      <c r="EL24" s="185" t="s">
        <v>2924</v>
      </c>
      <c r="EM24" s="185" t="s">
        <v>2814</v>
      </c>
      <c r="EN24" s="185" t="s">
        <v>2814</v>
      </c>
      <c r="EO24" s="185" t="s">
        <v>2924</v>
      </c>
      <c r="EP24" s="185" t="s">
        <v>2814</v>
      </c>
      <c r="EQ24" s="185" t="s">
        <v>2814</v>
      </c>
      <c r="ER24" s="185" t="s">
        <v>2924</v>
      </c>
      <c r="ES24" s="185" t="s">
        <v>2814</v>
      </c>
      <c r="ET24" s="185" t="s">
        <v>2814</v>
      </c>
    </row>
    <row r="25" spans="1:150" x14ac:dyDescent="0.25">
      <c r="A25" s="1"/>
      <c r="B25" s="186" t="s">
        <v>2971</v>
      </c>
      <c r="C25" s="186" t="s">
        <v>170</v>
      </c>
      <c r="D25" s="186" t="s">
        <v>1021</v>
      </c>
      <c r="E25" s="186" t="s">
        <v>2972</v>
      </c>
      <c r="F25" s="186" t="s">
        <v>2973</v>
      </c>
      <c r="G25" s="187" t="s">
        <v>2924</v>
      </c>
      <c r="H25" s="187" t="s">
        <v>2814</v>
      </c>
      <c r="I25" s="187" t="s">
        <v>2814</v>
      </c>
      <c r="J25" s="187" t="s">
        <v>2924</v>
      </c>
      <c r="K25" s="187" t="s">
        <v>2814</v>
      </c>
      <c r="L25" s="187" t="s">
        <v>2814</v>
      </c>
      <c r="M25" s="187" t="s">
        <v>2924</v>
      </c>
      <c r="N25" s="187" t="s">
        <v>2814</v>
      </c>
      <c r="O25" s="187" t="s">
        <v>2814</v>
      </c>
      <c r="P25" s="187" t="s">
        <v>2924</v>
      </c>
      <c r="Q25" s="187" t="s">
        <v>2814</v>
      </c>
      <c r="R25" s="187" t="s">
        <v>2814</v>
      </c>
      <c r="S25" s="187" t="s">
        <v>2924</v>
      </c>
      <c r="T25" s="187" t="s">
        <v>2814</v>
      </c>
      <c r="U25" s="187" t="s">
        <v>2814</v>
      </c>
      <c r="V25" s="187" t="s">
        <v>2924</v>
      </c>
      <c r="W25" s="187" t="s">
        <v>2814</v>
      </c>
      <c r="X25" s="187" t="s">
        <v>2814</v>
      </c>
      <c r="Y25" s="187" t="s">
        <v>2924</v>
      </c>
      <c r="Z25" s="187" t="s">
        <v>2814</v>
      </c>
      <c r="AA25" s="187" t="s">
        <v>2814</v>
      </c>
      <c r="AB25" s="187" t="s">
        <v>2924</v>
      </c>
      <c r="AC25" s="187" t="s">
        <v>2814</v>
      </c>
      <c r="AD25" s="187" t="s">
        <v>2814</v>
      </c>
      <c r="AE25" s="187" t="s">
        <v>2924</v>
      </c>
      <c r="AF25" s="187" t="s">
        <v>2814</v>
      </c>
      <c r="AG25" s="187" t="s">
        <v>2814</v>
      </c>
      <c r="AH25" s="187" t="s">
        <v>2924</v>
      </c>
      <c r="AI25" s="187" t="s">
        <v>2814</v>
      </c>
      <c r="AJ25" s="187" t="s">
        <v>2814</v>
      </c>
      <c r="AK25" s="187" t="s">
        <v>2924</v>
      </c>
      <c r="AL25" s="187" t="s">
        <v>2814</v>
      </c>
      <c r="AM25" s="187" t="s">
        <v>2814</v>
      </c>
      <c r="AN25" s="187" t="s">
        <v>2924</v>
      </c>
      <c r="AO25" s="187" t="s">
        <v>2814</v>
      </c>
      <c r="AP25" s="187" t="s">
        <v>2814</v>
      </c>
      <c r="AQ25" s="187" t="s">
        <v>2924</v>
      </c>
      <c r="AR25" s="187" t="s">
        <v>2814</v>
      </c>
      <c r="AS25" s="187" t="s">
        <v>2814</v>
      </c>
      <c r="AT25" s="187" t="s">
        <v>2924</v>
      </c>
      <c r="AU25" s="187" t="s">
        <v>2814</v>
      </c>
      <c r="AV25" s="187" t="s">
        <v>2814</v>
      </c>
      <c r="AW25" s="187" t="s">
        <v>2924</v>
      </c>
      <c r="AX25" s="187" t="s">
        <v>2814</v>
      </c>
      <c r="AY25" s="187" t="s">
        <v>2814</v>
      </c>
      <c r="AZ25" s="187" t="s">
        <v>2924</v>
      </c>
      <c r="BA25" s="187" t="s">
        <v>2814</v>
      </c>
      <c r="BB25" s="187" t="s">
        <v>2814</v>
      </c>
      <c r="BC25" s="187" t="s">
        <v>2924</v>
      </c>
      <c r="BD25" s="187" t="s">
        <v>2814</v>
      </c>
      <c r="BE25" s="187" t="s">
        <v>2814</v>
      </c>
      <c r="BF25" s="187" t="s">
        <v>2924</v>
      </c>
      <c r="BG25" s="187" t="s">
        <v>2814</v>
      </c>
      <c r="BH25" s="187" t="s">
        <v>2814</v>
      </c>
      <c r="BI25" s="187" t="s">
        <v>2924</v>
      </c>
      <c r="BJ25" s="187" t="s">
        <v>2814</v>
      </c>
      <c r="BK25" s="187" t="s">
        <v>2814</v>
      </c>
      <c r="BL25" s="187" t="s">
        <v>2924</v>
      </c>
      <c r="BM25" s="187" t="s">
        <v>2814</v>
      </c>
      <c r="BN25" s="187" t="s">
        <v>2814</v>
      </c>
      <c r="BO25" s="187" t="s">
        <v>2924</v>
      </c>
      <c r="BP25" s="187" t="s">
        <v>2814</v>
      </c>
      <c r="BQ25" s="187" t="s">
        <v>2814</v>
      </c>
      <c r="BR25" s="187" t="s">
        <v>2924</v>
      </c>
      <c r="BS25" s="187" t="s">
        <v>2814</v>
      </c>
      <c r="BT25" s="187" t="s">
        <v>2814</v>
      </c>
      <c r="BU25" s="187" t="s">
        <v>2924</v>
      </c>
      <c r="BV25" s="187" t="s">
        <v>2814</v>
      </c>
      <c r="BW25" s="187" t="s">
        <v>2814</v>
      </c>
      <c r="BX25" s="187" t="s">
        <v>2924</v>
      </c>
      <c r="BY25" s="187" t="s">
        <v>2814</v>
      </c>
      <c r="BZ25" s="187" t="s">
        <v>2814</v>
      </c>
      <c r="CA25" s="187" t="s">
        <v>2924</v>
      </c>
      <c r="CB25" s="187" t="s">
        <v>2814</v>
      </c>
      <c r="CC25" s="187" t="s">
        <v>2814</v>
      </c>
      <c r="CD25" s="187" t="s">
        <v>2924</v>
      </c>
      <c r="CE25" s="187" t="s">
        <v>2814</v>
      </c>
      <c r="CF25" s="187" t="s">
        <v>2814</v>
      </c>
      <c r="CG25" s="187" t="s">
        <v>2924</v>
      </c>
      <c r="CH25" s="187" t="s">
        <v>2814</v>
      </c>
      <c r="CI25" s="187" t="s">
        <v>2814</v>
      </c>
      <c r="CJ25" s="187" t="s">
        <v>2924</v>
      </c>
      <c r="CK25" s="187" t="s">
        <v>2814</v>
      </c>
      <c r="CL25" s="187" t="s">
        <v>2814</v>
      </c>
      <c r="CM25" s="187" t="s">
        <v>2924</v>
      </c>
      <c r="CN25" s="187" t="s">
        <v>2814</v>
      </c>
      <c r="CO25" s="187" t="s">
        <v>2814</v>
      </c>
      <c r="CP25" s="187" t="s">
        <v>2924</v>
      </c>
      <c r="CQ25" s="187" t="s">
        <v>2814</v>
      </c>
      <c r="CR25" s="187" t="s">
        <v>2814</v>
      </c>
      <c r="CS25" s="187" t="s">
        <v>2924</v>
      </c>
      <c r="CT25" s="187" t="s">
        <v>2814</v>
      </c>
      <c r="CU25" s="187" t="s">
        <v>2814</v>
      </c>
      <c r="CV25" s="187" t="s">
        <v>2924</v>
      </c>
      <c r="CW25" s="187" t="s">
        <v>2814</v>
      </c>
      <c r="CX25" s="187" t="s">
        <v>2814</v>
      </c>
      <c r="CY25" s="187" t="s">
        <v>2924</v>
      </c>
      <c r="CZ25" s="187" t="s">
        <v>2814</v>
      </c>
      <c r="DA25" s="187" t="s">
        <v>2814</v>
      </c>
      <c r="DB25" s="187" t="s">
        <v>2924</v>
      </c>
      <c r="DC25" s="187" t="s">
        <v>2814</v>
      </c>
      <c r="DD25" s="187" t="s">
        <v>2814</v>
      </c>
      <c r="DE25" s="187" t="s">
        <v>2924</v>
      </c>
      <c r="DF25" s="187" t="s">
        <v>2814</v>
      </c>
      <c r="DG25" s="187" t="s">
        <v>2814</v>
      </c>
      <c r="DH25" s="187" t="s">
        <v>2924</v>
      </c>
      <c r="DI25" s="187" t="s">
        <v>2814</v>
      </c>
      <c r="DJ25" s="187" t="s">
        <v>2814</v>
      </c>
      <c r="DK25" s="187" t="s">
        <v>2924</v>
      </c>
      <c r="DL25" s="187" t="s">
        <v>2814</v>
      </c>
      <c r="DM25" s="187" t="s">
        <v>2814</v>
      </c>
      <c r="DN25" s="187" t="s">
        <v>2924</v>
      </c>
      <c r="DO25" s="187" t="s">
        <v>2814</v>
      </c>
      <c r="DP25" s="187" t="s">
        <v>2814</v>
      </c>
      <c r="DQ25" s="187" t="s">
        <v>2924</v>
      </c>
      <c r="DR25" s="187" t="s">
        <v>2974</v>
      </c>
      <c r="DS25" s="187" t="s">
        <v>2814</v>
      </c>
      <c r="DT25" s="187" t="s">
        <v>2924</v>
      </c>
      <c r="DU25" s="187" t="s">
        <v>2974</v>
      </c>
      <c r="DV25" s="187" t="s">
        <v>2975</v>
      </c>
      <c r="DW25" s="187" t="s">
        <v>2924</v>
      </c>
      <c r="DX25" s="187" t="s">
        <v>2974</v>
      </c>
      <c r="DY25" s="187" t="s">
        <v>2976</v>
      </c>
      <c r="DZ25" s="187" t="s">
        <v>2924</v>
      </c>
      <c r="EA25" s="187" t="s">
        <v>2974</v>
      </c>
      <c r="EB25" s="187" t="s">
        <v>2814</v>
      </c>
      <c r="EC25" s="187" t="s">
        <v>2924</v>
      </c>
      <c r="ED25" s="187" t="s">
        <v>2974</v>
      </c>
      <c r="EE25" s="187" t="s">
        <v>2977</v>
      </c>
      <c r="EF25" s="187" t="s">
        <v>2924</v>
      </c>
      <c r="EG25" s="187" t="s">
        <v>2974</v>
      </c>
      <c r="EH25" s="187" t="s">
        <v>2814</v>
      </c>
      <c r="EI25" s="187" t="s">
        <v>2924</v>
      </c>
      <c r="EJ25" s="187" t="s">
        <v>2814</v>
      </c>
      <c r="EK25" s="187" t="s">
        <v>2814</v>
      </c>
      <c r="EL25" s="187" t="s">
        <v>2924</v>
      </c>
      <c r="EM25" s="187" t="s">
        <v>2814</v>
      </c>
      <c r="EN25" s="187" t="s">
        <v>2814</v>
      </c>
      <c r="EO25" s="187" t="s">
        <v>2924</v>
      </c>
      <c r="EP25" s="187" t="s">
        <v>2814</v>
      </c>
      <c r="EQ25" s="187" t="s">
        <v>2814</v>
      </c>
      <c r="ER25" s="187" t="s">
        <v>2924</v>
      </c>
      <c r="ES25" s="187" t="s">
        <v>2814</v>
      </c>
      <c r="ET25" s="187" t="s">
        <v>2814</v>
      </c>
    </row>
    <row r="26" spans="1:150" x14ac:dyDescent="0.25">
      <c r="A26" s="1"/>
      <c r="B26" s="186" t="s">
        <v>2978</v>
      </c>
      <c r="C26" s="186" t="s">
        <v>170</v>
      </c>
      <c r="D26" s="186" t="s">
        <v>1021</v>
      </c>
      <c r="E26" s="186" t="s">
        <v>2979</v>
      </c>
      <c r="F26" s="186" t="s">
        <v>2980</v>
      </c>
      <c r="G26" s="187" t="s">
        <v>2924</v>
      </c>
      <c r="H26" s="187" t="s">
        <v>2814</v>
      </c>
      <c r="I26" s="187" t="s">
        <v>2814</v>
      </c>
      <c r="J26" s="187" t="s">
        <v>2924</v>
      </c>
      <c r="K26" s="187" t="s">
        <v>2814</v>
      </c>
      <c r="L26" s="187" t="s">
        <v>2814</v>
      </c>
      <c r="M26" s="187" t="s">
        <v>2924</v>
      </c>
      <c r="N26" s="187" t="s">
        <v>2814</v>
      </c>
      <c r="O26" s="187" t="s">
        <v>2814</v>
      </c>
      <c r="P26" s="187" t="s">
        <v>2924</v>
      </c>
      <c r="Q26" s="187" t="s">
        <v>2814</v>
      </c>
      <c r="R26" s="187" t="s">
        <v>2814</v>
      </c>
      <c r="S26" s="187" t="s">
        <v>2924</v>
      </c>
      <c r="T26" s="187" t="s">
        <v>2814</v>
      </c>
      <c r="U26" s="187" t="s">
        <v>2814</v>
      </c>
      <c r="V26" s="187" t="s">
        <v>2924</v>
      </c>
      <c r="W26" s="187" t="s">
        <v>2814</v>
      </c>
      <c r="X26" s="187" t="s">
        <v>2814</v>
      </c>
      <c r="Y26" s="187" t="s">
        <v>2924</v>
      </c>
      <c r="Z26" s="187" t="s">
        <v>2814</v>
      </c>
      <c r="AA26" s="187" t="s">
        <v>2814</v>
      </c>
      <c r="AB26" s="187" t="s">
        <v>2924</v>
      </c>
      <c r="AC26" s="187" t="s">
        <v>2814</v>
      </c>
      <c r="AD26" s="187" t="s">
        <v>2814</v>
      </c>
      <c r="AE26" s="187" t="s">
        <v>2924</v>
      </c>
      <c r="AF26" s="187" t="s">
        <v>2814</v>
      </c>
      <c r="AG26" s="187" t="s">
        <v>2814</v>
      </c>
      <c r="AH26" s="187" t="s">
        <v>2924</v>
      </c>
      <c r="AI26" s="187" t="s">
        <v>2814</v>
      </c>
      <c r="AJ26" s="187" t="s">
        <v>2814</v>
      </c>
      <c r="AK26" s="187" t="s">
        <v>2924</v>
      </c>
      <c r="AL26" s="187" t="s">
        <v>2814</v>
      </c>
      <c r="AM26" s="187" t="s">
        <v>2814</v>
      </c>
      <c r="AN26" s="187" t="s">
        <v>2924</v>
      </c>
      <c r="AO26" s="187" t="s">
        <v>2814</v>
      </c>
      <c r="AP26" s="187" t="s">
        <v>2814</v>
      </c>
      <c r="AQ26" s="187" t="s">
        <v>2924</v>
      </c>
      <c r="AR26" s="187" t="s">
        <v>2814</v>
      </c>
      <c r="AS26" s="187" t="s">
        <v>2814</v>
      </c>
      <c r="AT26" s="187" t="s">
        <v>2924</v>
      </c>
      <c r="AU26" s="187" t="s">
        <v>2814</v>
      </c>
      <c r="AV26" s="187" t="s">
        <v>2814</v>
      </c>
      <c r="AW26" s="187" t="s">
        <v>2924</v>
      </c>
      <c r="AX26" s="187" t="s">
        <v>2814</v>
      </c>
      <c r="AY26" s="187" t="s">
        <v>2814</v>
      </c>
      <c r="AZ26" s="187" t="s">
        <v>2924</v>
      </c>
      <c r="BA26" s="187" t="s">
        <v>2814</v>
      </c>
      <c r="BB26" s="187" t="s">
        <v>2814</v>
      </c>
      <c r="BC26" s="187" t="s">
        <v>2924</v>
      </c>
      <c r="BD26" s="187" t="s">
        <v>2814</v>
      </c>
      <c r="BE26" s="187" t="s">
        <v>2814</v>
      </c>
      <c r="BF26" s="187" t="s">
        <v>2924</v>
      </c>
      <c r="BG26" s="187" t="s">
        <v>2814</v>
      </c>
      <c r="BH26" s="187" t="s">
        <v>2814</v>
      </c>
      <c r="BI26" s="187" t="s">
        <v>2924</v>
      </c>
      <c r="BJ26" s="187" t="s">
        <v>2814</v>
      </c>
      <c r="BK26" s="187" t="s">
        <v>2814</v>
      </c>
      <c r="BL26" s="187" t="s">
        <v>2924</v>
      </c>
      <c r="BM26" s="187" t="s">
        <v>2814</v>
      </c>
      <c r="BN26" s="187" t="s">
        <v>2814</v>
      </c>
      <c r="BO26" s="187" t="s">
        <v>2924</v>
      </c>
      <c r="BP26" s="187" t="s">
        <v>2814</v>
      </c>
      <c r="BQ26" s="187" t="s">
        <v>2814</v>
      </c>
      <c r="BR26" s="187" t="s">
        <v>2924</v>
      </c>
      <c r="BS26" s="187" t="s">
        <v>2814</v>
      </c>
      <c r="BT26" s="187" t="s">
        <v>2814</v>
      </c>
      <c r="BU26" s="187" t="s">
        <v>2924</v>
      </c>
      <c r="BV26" s="187" t="s">
        <v>2814</v>
      </c>
      <c r="BW26" s="187" t="s">
        <v>2814</v>
      </c>
      <c r="BX26" s="187" t="s">
        <v>2924</v>
      </c>
      <c r="BY26" s="187" t="s">
        <v>2814</v>
      </c>
      <c r="BZ26" s="187" t="s">
        <v>2814</v>
      </c>
      <c r="CA26" s="187" t="s">
        <v>2924</v>
      </c>
      <c r="CB26" s="187" t="s">
        <v>2814</v>
      </c>
      <c r="CC26" s="187" t="s">
        <v>2814</v>
      </c>
      <c r="CD26" s="187" t="s">
        <v>2924</v>
      </c>
      <c r="CE26" s="187" t="s">
        <v>2814</v>
      </c>
      <c r="CF26" s="187" t="s">
        <v>2814</v>
      </c>
      <c r="CG26" s="187" t="s">
        <v>2924</v>
      </c>
      <c r="CH26" s="187" t="s">
        <v>2814</v>
      </c>
      <c r="CI26" s="187" t="s">
        <v>2814</v>
      </c>
      <c r="CJ26" s="187" t="s">
        <v>2924</v>
      </c>
      <c r="CK26" s="187" t="s">
        <v>2814</v>
      </c>
      <c r="CL26" s="187" t="s">
        <v>2814</v>
      </c>
      <c r="CM26" s="187" t="s">
        <v>2924</v>
      </c>
      <c r="CN26" s="187" t="s">
        <v>2814</v>
      </c>
      <c r="CO26" s="187" t="s">
        <v>2814</v>
      </c>
      <c r="CP26" s="187" t="s">
        <v>2924</v>
      </c>
      <c r="CQ26" s="187" t="s">
        <v>2814</v>
      </c>
      <c r="CR26" s="187" t="s">
        <v>2814</v>
      </c>
      <c r="CS26" s="187" t="s">
        <v>2924</v>
      </c>
      <c r="CT26" s="187" t="s">
        <v>2814</v>
      </c>
      <c r="CU26" s="187" t="s">
        <v>2814</v>
      </c>
      <c r="CV26" s="187" t="s">
        <v>2924</v>
      </c>
      <c r="CW26" s="187" t="s">
        <v>2814</v>
      </c>
      <c r="CX26" s="187" t="s">
        <v>2814</v>
      </c>
      <c r="CY26" s="187" t="s">
        <v>2924</v>
      </c>
      <c r="CZ26" s="187" t="s">
        <v>2814</v>
      </c>
      <c r="DA26" s="187" t="s">
        <v>2814</v>
      </c>
      <c r="DB26" s="187" t="s">
        <v>2924</v>
      </c>
      <c r="DC26" s="187" t="s">
        <v>2814</v>
      </c>
      <c r="DD26" s="187" t="s">
        <v>2814</v>
      </c>
      <c r="DE26" s="187" t="s">
        <v>2924</v>
      </c>
      <c r="DF26" s="187" t="s">
        <v>2814</v>
      </c>
      <c r="DG26" s="187" t="s">
        <v>2814</v>
      </c>
      <c r="DH26" s="187" t="s">
        <v>2924</v>
      </c>
      <c r="DI26" s="187" t="s">
        <v>2814</v>
      </c>
      <c r="DJ26" s="187" t="s">
        <v>2814</v>
      </c>
      <c r="DK26" s="187" t="s">
        <v>2924</v>
      </c>
      <c r="DL26" s="187" t="s">
        <v>2814</v>
      </c>
      <c r="DM26" s="187" t="s">
        <v>2814</v>
      </c>
      <c r="DN26" s="187" t="s">
        <v>2924</v>
      </c>
      <c r="DO26" s="187" t="s">
        <v>2814</v>
      </c>
      <c r="DP26" s="187" t="s">
        <v>2814</v>
      </c>
      <c r="DQ26" s="187" t="s">
        <v>2924</v>
      </c>
      <c r="DR26" s="187" t="s">
        <v>2974</v>
      </c>
      <c r="DS26" s="187" t="s">
        <v>2814</v>
      </c>
      <c r="DT26" s="187" t="s">
        <v>2924</v>
      </c>
      <c r="DU26" s="187" t="s">
        <v>2974</v>
      </c>
      <c r="DV26" s="187" t="s">
        <v>2975</v>
      </c>
      <c r="DW26" s="187" t="s">
        <v>2924</v>
      </c>
      <c r="DX26" s="187" t="s">
        <v>2974</v>
      </c>
      <c r="DY26" s="187" t="s">
        <v>2976</v>
      </c>
      <c r="DZ26" s="187" t="s">
        <v>2924</v>
      </c>
      <c r="EA26" s="187" t="s">
        <v>2974</v>
      </c>
      <c r="EB26" s="187" t="s">
        <v>2814</v>
      </c>
      <c r="EC26" s="187" t="s">
        <v>2924</v>
      </c>
      <c r="ED26" s="187" t="s">
        <v>2974</v>
      </c>
      <c r="EE26" s="187" t="s">
        <v>2977</v>
      </c>
      <c r="EF26" s="187" t="s">
        <v>2924</v>
      </c>
      <c r="EG26" s="187" t="s">
        <v>2974</v>
      </c>
      <c r="EH26" s="187" t="s">
        <v>2814</v>
      </c>
      <c r="EI26" s="187" t="s">
        <v>2924</v>
      </c>
      <c r="EJ26" s="187" t="s">
        <v>2814</v>
      </c>
      <c r="EK26" s="187" t="s">
        <v>2814</v>
      </c>
      <c r="EL26" s="187" t="s">
        <v>2924</v>
      </c>
      <c r="EM26" s="187" t="s">
        <v>2814</v>
      </c>
      <c r="EN26" s="187" t="s">
        <v>2814</v>
      </c>
      <c r="EO26" s="187" t="s">
        <v>2924</v>
      </c>
      <c r="EP26" s="187" t="s">
        <v>2814</v>
      </c>
      <c r="EQ26" s="187" t="s">
        <v>2814</v>
      </c>
      <c r="ER26" s="187" t="s">
        <v>2924</v>
      </c>
      <c r="ES26" s="187" t="s">
        <v>2814</v>
      </c>
      <c r="ET26" s="187" t="s">
        <v>2814</v>
      </c>
    </row>
    <row r="27" spans="1:150" x14ac:dyDescent="0.25">
      <c r="A27" s="1"/>
      <c r="B27" s="186" t="s">
        <v>2981</v>
      </c>
      <c r="C27" s="186" t="s">
        <v>170</v>
      </c>
      <c r="D27" s="186" t="s">
        <v>1021</v>
      </c>
      <c r="E27" s="186" t="s">
        <v>2982</v>
      </c>
      <c r="F27" s="186" t="s">
        <v>2983</v>
      </c>
      <c r="G27" s="187" t="s">
        <v>2924</v>
      </c>
      <c r="H27" s="187" t="s">
        <v>2814</v>
      </c>
      <c r="I27" s="187" t="s">
        <v>2814</v>
      </c>
      <c r="J27" s="187" t="s">
        <v>2924</v>
      </c>
      <c r="K27" s="187" t="s">
        <v>2814</v>
      </c>
      <c r="L27" s="187" t="s">
        <v>2814</v>
      </c>
      <c r="M27" s="187" t="s">
        <v>2924</v>
      </c>
      <c r="N27" s="187" t="s">
        <v>2814</v>
      </c>
      <c r="O27" s="187" t="s">
        <v>2814</v>
      </c>
      <c r="P27" s="187" t="s">
        <v>2924</v>
      </c>
      <c r="Q27" s="187" t="s">
        <v>2814</v>
      </c>
      <c r="R27" s="187" t="s">
        <v>2814</v>
      </c>
      <c r="S27" s="187" t="s">
        <v>2924</v>
      </c>
      <c r="T27" s="187" t="s">
        <v>2814</v>
      </c>
      <c r="U27" s="187" t="s">
        <v>2814</v>
      </c>
      <c r="V27" s="187" t="s">
        <v>2924</v>
      </c>
      <c r="W27" s="187" t="s">
        <v>2814</v>
      </c>
      <c r="X27" s="187" t="s">
        <v>2814</v>
      </c>
      <c r="Y27" s="187" t="s">
        <v>2924</v>
      </c>
      <c r="Z27" s="187" t="s">
        <v>2814</v>
      </c>
      <c r="AA27" s="187" t="s">
        <v>2814</v>
      </c>
      <c r="AB27" s="187" t="s">
        <v>2924</v>
      </c>
      <c r="AC27" s="187" t="s">
        <v>2814</v>
      </c>
      <c r="AD27" s="187" t="s">
        <v>2814</v>
      </c>
      <c r="AE27" s="187" t="s">
        <v>2924</v>
      </c>
      <c r="AF27" s="187" t="s">
        <v>2814</v>
      </c>
      <c r="AG27" s="187" t="s">
        <v>2814</v>
      </c>
      <c r="AH27" s="187" t="s">
        <v>2924</v>
      </c>
      <c r="AI27" s="187" t="s">
        <v>2814</v>
      </c>
      <c r="AJ27" s="187" t="s">
        <v>2814</v>
      </c>
      <c r="AK27" s="187" t="s">
        <v>2924</v>
      </c>
      <c r="AL27" s="187" t="s">
        <v>2814</v>
      </c>
      <c r="AM27" s="187" t="s">
        <v>2814</v>
      </c>
      <c r="AN27" s="187" t="s">
        <v>2924</v>
      </c>
      <c r="AO27" s="187" t="s">
        <v>2814</v>
      </c>
      <c r="AP27" s="187" t="s">
        <v>2814</v>
      </c>
      <c r="AQ27" s="187" t="s">
        <v>2924</v>
      </c>
      <c r="AR27" s="187" t="s">
        <v>2814</v>
      </c>
      <c r="AS27" s="187" t="s">
        <v>2814</v>
      </c>
      <c r="AT27" s="187" t="s">
        <v>2924</v>
      </c>
      <c r="AU27" s="187" t="s">
        <v>2814</v>
      </c>
      <c r="AV27" s="187" t="s">
        <v>2814</v>
      </c>
      <c r="AW27" s="187" t="s">
        <v>2924</v>
      </c>
      <c r="AX27" s="187" t="s">
        <v>2814</v>
      </c>
      <c r="AY27" s="187" t="s">
        <v>2814</v>
      </c>
      <c r="AZ27" s="187" t="s">
        <v>2924</v>
      </c>
      <c r="BA27" s="187" t="s">
        <v>2814</v>
      </c>
      <c r="BB27" s="187" t="s">
        <v>2814</v>
      </c>
      <c r="BC27" s="187" t="s">
        <v>2924</v>
      </c>
      <c r="BD27" s="187" t="s">
        <v>2814</v>
      </c>
      <c r="BE27" s="187" t="s">
        <v>2814</v>
      </c>
      <c r="BF27" s="187" t="s">
        <v>2924</v>
      </c>
      <c r="BG27" s="187" t="s">
        <v>2814</v>
      </c>
      <c r="BH27" s="187" t="s">
        <v>2814</v>
      </c>
      <c r="BI27" s="187" t="s">
        <v>2924</v>
      </c>
      <c r="BJ27" s="187" t="s">
        <v>2814</v>
      </c>
      <c r="BK27" s="187" t="s">
        <v>2814</v>
      </c>
      <c r="BL27" s="187" t="s">
        <v>2924</v>
      </c>
      <c r="BM27" s="187" t="s">
        <v>2814</v>
      </c>
      <c r="BN27" s="187" t="s">
        <v>2814</v>
      </c>
      <c r="BO27" s="187" t="s">
        <v>2924</v>
      </c>
      <c r="BP27" s="187" t="s">
        <v>2814</v>
      </c>
      <c r="BQ27" s="187" t="s">
        <v>2814</v>
      </c>
      <c r="BR27" s="187" t="s">
        <v>2924</v>
      </c>
      <c r="BS27" s="187" t="s">
        <v>2814</v>
      </c>
      <c r="BT27" s="187" t="s">
        <v>2814</v>
      </c>
      <c r="BU27" s="187" t="s">
        <v>2924</v>
      </c>
      <c r="BV27" s="187" t="s">
        <v>2814</v>
      </c>
      <c r="BW27" s="187" t="s">
        <v>2814</v>
      </c>
      <c r="BX27" s="187" t="s">
        <v>2924</v>
      </c>
      <c r="BY27" s="187" t="s">
        <v>2814</v>
      </c>
      <c r="BZ27" s="187" t="s">
        <v>2814</v>
      </c>
      <c r="CA27" s="187" t="s">
        <v>2924</v>
      </c>
      <c r="CB27" s="187" t="s">
        <v>2814</v>
      </c>
      <c r="CC27" s="187" t="s">
        <v>2814</v>
      </c>
      <c r="CD27" s="187" t="s">
        <v>2924</v>
      </c>
      <c r="CE27" s="187" t="s">
        <v>2814</v>
      </c>
      <c r="CF27" s="187" t="s">
        <v>2814</v>
      </c>
      <c r="CG27" s="187" t="s">
        <v>2924</v>
      </c>
      <c r="CH27" s="187" t="s">
        <v>2814</v>
      </c>
      <c r="CI27" s="187" t="s">
        <v>2814</v>
      </c>
      <c r="CJ27" s="187" t="s">
        <v>2924</v>
      </c>
      <c r="CK27" s="187" t="s">
        <v>2814</v>
      </c>
      <c r="CL27" s="187" t="s">
        <v>2814</v>
      </c>
      <c r="CM27" s="187" t="s">
        <v>2924</v>
      </c>
      <c r="CN27" s="187" t="s">
        <v>2814</v>
      </c>
      <c r="CO27" s="187" t="s">
        <v>2814</v>
      </c>
      <c r="CP27" s="187" t="s">
        <v>2924</v>
      </c>
      <c r="CQ27" s="187" t="s">
        <v>2814</v>
      </c>
      <c r="CR27" s="187" t="s">
        <v>2814</v>
      </c>
      <c r="CS27" s="187" t="s">
        <v>2924</v>
      </c>
      <c r="CT27" s="187" t="s">
        <v>2814</v>
      </c>
      <c r="CU27" s="187" t="s">
        <v>2814</v>
      </c>
      <c r="CV27" s="187" t="s">
        <v>2924</v>
      </c>
      <c r="CW27" s="187" t="s">
        <v>2814</v>
      </c>
      <c r="CX27" s="187" t="s">
        <v>2814</v>
      </c>
      <c r="CY27" s="187" t="s">
        <v>2924</v>
      </c>
      <c r="CZ27" s="187" t="s">
        <v>2814</v>
      </c>
      <c r="DA27" s="187" t="s">
        <v>2814</v>
      </c>
      <c r="DB27" s="187" t="s">
        <v>2924</v>
      </c>
      <c r="DC27" s="187" t="s">
        <v>2814</v>
      </c>
      <c r="DD27" s="187" t="s">
        <v>2814</v>
      </c>
      <c r="DE27" s="187" t="s">
        <v>2924</v>
      </c>
      <c r="DF27" s="187" t="s">
        <v>2814</v>
      </c>
      <c r="DG27" s="187" t="s">
        <v>2814</v>
      </c>
      <c r="DH27" s="187" t="s">
        <v>2924</v>
      </c>
      <c r="DI27" s="187" t="s">
        <v>2814</v>
      </c>
      <c r="DJ27" s="187" t="s">
        <v>2814</v>
      </c>
      <c r="DK27" s="187" t="s">
        <v>2924</v>
      </c>
      <c r="DL27" s="187" t="s">
        <v>2814</v>
      </c>
      <c r="DM27" s="187" t="s">
        <v>2814</v>
      </c>
      <c r="DN27" s="187" t="s">
        <v>2924</v>
      </c>
      <c r="DO27" s="187" t="s">
        <v>2814</v>
      </c>
      <c r="DP27" s="187" t="s">
        <v>2814</v>
      </c>
      <c r="DQ27" s="187" t="s">
        <v>2924</v>
      </c>
      <c r="DR27" s="187" t="s">
        <v>2974</v>
      </c>
      <c r="DS27" s="187" t="s">
        <v>2814</v>
      </c>
      <c r="DT27" s="187" t="s">
        <v>2924</v>
      </c>
      <c r="DU27" s="187" t="s">
        <v>2974</v>
      </c>
      <c r="DV27" s="187" t="s">
        <v>2975</v>
      </c>
      <c r="DW27" s="187" t="s">
        <v>2924</v>
      </c>
      <c r="DX27" s="187" t="s">
        <v>2974</v>
      </c>
      <c r="DY27" s="187" t="s">
        <v>2976</v>
      </c>
      <c r="DZ27" s="187" t="s">
        <v>2924</v>
      </c>
      <c r="EA27" s="187" t="s">
        <v>2974</v>
      </c>
      <c r="EB27" s="187" t="s">
        <v>2814</v>
      </c>
      <c r="EC27" s="187" t="s">
        <v>2924</v>
      </c>
      <c r="ED27" s="187" t="s">
        <v>2974</v>
      </c>
      <c r="EE27" s="187" t="s">
        <v>2977</v>
      </c>
      <c r="EF27" s="187" t="s">
        <v>2924</v>
      </c>
      <c r="EG27" s="187" t="s">
        <v>2974</v>
      </c>
      <c r="EH27" s="187" t="s">
        <v>2814</v>
      </c>
      <c r="EI27" s="187" t="s">
        <v>2924</v>
      </c>
      <c r="EJ27" s="187" t="s">
        <v>2814</v>
      </c>
      <c r="EK27" s="187" t="s">
        <v>2814</v>
      </c>
      <c r="EL27" s="187" t="s">
        <v>2924</v>
      </c>
      <c r="EM27" s="187" t="s">
        <v>2814</v>
      </c>
      <c r="EN27" s="187" t="s">
        <v>2814</v>
      </c>
      <c r="EO27" s="187" t="s">
        <v>2924</v>
      </c>
      <c r="EP27" s="187" t="s">
        <v>2814</v>
      </c>
      <c r="EQ27" s="187" t="s">
        <v>2814</v>
      </c>
      <c r="ER27" s="187" t="s">
        <v>2924</v>
      </c>
      <c r="ES27" s="187" t="s">
        <v>2814</v>
      </c>
      <c r="ET27" s="187" t="s">
        <v>2814</v>
      </c>
    </row>
    <row r="28" spans="1:150" x14ac:dyDescent="0.25">
      <c r="A28" s="1"/>
      <c r="B28" s="186" t="s">
        <v>2984</v>
      </c>
      <c r="C28" s="186" t="s">
        <v>170</v>
      </c>
      <c r="D28" s="186" t="s">
        <v>1021</v>
      </c>
      <c r="E28" s="186" t="s">
        <v>2985</v>
      </c>
      <c r="F28" s="186" t="s">
        <v>2986</v>
      </c>
      <c r="G28" s="187" t="s">
        <v>2924</v>
      </c>
      <c r="H28" s="187" t="s">
        <v>2814</v>
      </c>
      <c r="I28" s="187" t="s">
        <v>2814</v>
      </c>
      <c r="J28" s="187" t="s">
        <v>2924</v>
      </c>
      <c r="K28" s="187" t="s">
        <v>2814</v>
      </c>
      <c r="L28" s="187" t="s">
        <v>2814</v>
      </c>
      <c r="M28" s="187" t="s">
        <v>2924</v>
      </c>
      <c r="N28" s="187" t="s">
        <v>2814</v>
      </c>
      <c r="O28" s="187" t="s">
        <v>2814</v>
      </c>
      <c r="P28" s="187" t="s">
        <v>2924</v>
      </c>
      <c r="Q28" s="187" t="s">
        <v>2814</v>
      </c>
      <c r="R28" s="187" t="s">
        <v>2814</v>
      </c>
      <c r="S28" s="187" t="s">
        <v>2924</v>
      </c>
      <c r="T28" s="187" t="s">
        <v>2814</v>
      </c>
      <c r="U28" s="187" t="s">
        <v>2814</v>
      </c>
      <c r="V28" s="187" t="s">
        <v>2924</v>
      </c>
      <c r="W28" s="187" t="s">
        <v>2814</v>
      </c>
      <c r="X28" s="187" t="s">
        <v>2814</v>
      </c>
      <c r="Y28" s="187" t="s">
        <v>2924</v>
      </c>
      <c r="Z28" s="187" t="s">
        <v>2814</v>
      </c>
      <c r="AA28" s="187" t="s">
        <v>2814</v>
      </c>
      <c r="AB28" s="187" t="s">
        <v>2924</v>
      </c>
      <c r="AC28" s="187" t="s">
        <v>2814</v>
      </c>
      <c r="AD28" s="187" t="s">
        <v>2814</v>
      </c>
      <c r="AE28" s="187" t="s">
        <v>2924</v>
      </c>
      <c r="AF28" s="187" t="s">
        <v>2814</v>
      </c>
      <c r="AG28" s="187" t="s">
        <v>2814</v>
      </c>
      <c r="AH28" s="187" t="s">
        <v>2924</v>
      </c>
      <c r="AI28" s="187" t="s">
        <v>2814</v>
      </c>
      <c r="AJ28" s="187" t="s">
        <v>2814</v>
      </c>
      <c r="AK28" s="187" t="s">
        <v>2924</v>
      </c>
      <c r="AL28" s="187" t="s">
        <v>2814</v>
      </c>
      <c r="AM28" s="187" t="s">
        <v>2814</v>
      </c>
      <c r="AN28" s="187" t="s">
        <v>2924</v>
      </c>
      <c r="AO28" s="187" t="s">
        <v>2814</v>
      </c>
      <c r="AP28" s="187" t="s">
        <v>2814</v>
      </c>
      <c r="AQ28" s="187" t="s">
        <v>2924</v>
      </c>
      <c r="AR28" s="187" t="s">
        <v>2814</v>
      </c>
      <c r="AS28" s="187" t="s">
        <v>2814</v>
      </c>
      <c r="AT28" s="187" t="s">
        <v>2924</v>
      </c>
      <c r="AU28" s="187" t="s">
        <v>2814</v>
      </c>
      <c r="AV28" s="187" t="s">
        <v>2814</v>
      </c>
      <c r="AW28" s="187" t="s">
        <v>2924</v>
      </c>
      <c r="AX28" s="187" t="s">
        <v>2814</v>
      </c>
      <c r="AY28" s="187" t="s">
        <v>2814</v>
      </c>
      <c r="AZ28" s="187" t="s">
        <v>2924</v>
      </c>
      <c r="BA28" s="187" t="s">
        <v>2814</v>
      </c>
      <c r="BB28" s="187" t="s">
        <v>2814</v>
      </c>
      <c r="BC28" s="187" t="s">
        <v>2924</v>
      </c>
      <c r="BD28" s="187" t="s">
        <v>2814</v>
      </c>
      <c r="BE28" s="187" t="s">
        <v>2814</v>
      </c>
      <c r="BF28" s="187" t="s">
        <v>2924</v>
      </c>
      <c r="BG28" s="187" t="s">
        <v>2814</v>
      </c>
      <c r="BH28" s="187" t="s">
        <v>2814</v>
      </c>
      <c r="BI28" s="187" t="s">
        <v>2924</v>
      </c>
      <c r="BJ28" s="187" t="s">
        <v>2814</v>
      </c>
      <c r="BK28" s="187" t="s">
        <v>2814</v>
      </c>
      <c r="BL28" s="187" t="s">
        <v>2924</v>
      </c>
      <c r="BM28" s="187" t="s">
        <v>2814</v>
      </c>
      <c r="BN28" s="187" t="s">
        <v>2814</v>
      </c>
      <c r="BO28" s="187" t="s">
        <v>2924</v>
      </c>
      <c r="BP28" s="187" t="s">
        <v>2814</v>
      </c>
      <c r="BQ28" s="187" t="s">
        <v>2814</v>
      </c>
      <c r="BR28" s="187" t="s">
        <v>2924</v>
      </c>
      <c r="BS28" s="187" t="s">
        <v>2814</v>
      </c>
      <c r="BT28" s="187" t="s">
        <v>2814</v>
      </c>
      <c r="BU28" s="187" t="s">
        <v>2924</v>
      </c>
      <c r="BV28" s="187" t="s">
        <v>2814</v>
      </c>
      <c r="BW28" s="187" t="s">
        <v>2814</v>
      </c>
      <c r="BX28" s="187" t="s">
        <v>2924</v>
      </c>
      <c r="BY28" s="187" t="s">
        <v>2814</v>
      </c>
      <c r="BZ28" s="187" t="s">
        <v>2814</v>
      </c>
      <c r="CA28" s="187" t="s">
        <v>2924</v>
      </c>
      <c r="CB28" s="187" t="s">
        <v>2814</v>
      </c>
      <c r="CC28" s="187" t="s">
        <v>2814</v>
      </c>
      <c r="CD28" s="187" t="s">
        <v>2924</v>
      </c>
      <c r="CE28" s="187" t="s">
        <v>2814</v>
      </c>
      <c r="CF28" s="187" t="s">
        <v>2814</v>
      </c>
      <c r="CG28" s="187" t="s">
        <v>2924</v>
      </c>
      <c r="CH28" s="187" t="s">
        <v>2814</v>
      </c>
      <c r="CI28" s="187" t="s">
        <v>2814</v>
      </c>
      <c r="CJ28" s="187" t="s">
        <v>2924</v>
      </c>
      <c r="CK28" s="187" t="s">
        <v>2814</v>
      </c>
      <c r="CL28" s="187" t="s">
        <v>2814</v>
      </c>
      <c r="CM28" s="187" t="s">
        <v>2924</v>
      </c>
      <c r="CN28" s="187" t="s">
        <v>2814</v>
      </c>
      <c r="CO28" s="187" t="s">
        <v>2814</v>
      </c>
      <c r="CP28" s="187" t="s">
        <v>2924</v>
      </c>
      <c r="CQ28" s="187" t="s">
        <v>2814</v>
      </c>
      <c r="CR28" s="187" t="s">
        <v>2814</v>
      </c>
      <c r="CS28" s="187" t="s">
        <v>2924</v>
      </c>
      <c r="CT28" s="187" t="s">
        <v>2814</v>
      </c>
      <c r="CU28" s="187" t="s">
        <v>2814</v>
      </c>
      <c r="CV28" s="187" t="s">
        <v>2924</v>
      </c>
      <c r="CW28" s="187" t="s">
        <v>2814</v>
      </c>
      <c r="CX28" s="187" t="s">
        <v>2814</v>
      </c>
      <c r="CY28" s="187" t="s">
        <v>2924</v>
      </c>
      <c r="CZ28" s="187" t="s">
        <v>2814</v>
      </c>
      <c r="DA28" s="187" t="s">
        <v>2814</v>
      </c>
      <c r="DB28" s="187" t="s">
        <v>2924</v>
      </c>
      <c r="DC28" s="187" t="s">
        <v>2814</v>
      </c>
      <c r="DD28" s="187" t="s">
        <v>2814</v>
      </c>
      <c r="DE28" s="187" t="s">
        <v>2924</v>
      </c>
      <c r="DF28" s="187" t="s">
        <v>2814</v>
      </c>
      <c r="DG28" s="187" t="s">
        <v>2814</v>
      </c>
      <c r="DH28" s="187" t="s">
        <v>2924</v>
      </c>
      <c r="DI28" s="187" t="s">
        <v>2814</v>
      </c>
      <c r="DJ28" s="187" t="s">
        <v>2814</v>
      </c>
      <c r="DK28" s="187" t="s">
        <v>2924</v>
      </c>
      <c r="DL28" s="187" t="s">
        <v>2814</v>
      </c>
      <c r="DM28" s="187" t="s">
        <v>2814</v>
      </c>
      <c r="DN28" s="187" t="s">
        <v>2924</v>
      </c>
      <c r="DO28" s="187" t="s">
        <v>2814</v>
      </c>
      <c r="DP28" s="187" t="s">
        <v>2814</v>
      </c>
      <c r="DQ28" s="187" t="s">
        <v>2924</v>
      </c>
      <c r="DR28" s="187" t="s">
        <v>2974</v>
      </c>
      <c r="DS28" s="187" t="s">
        <v>2814</v>
      </c>
      <c r="DT28" s="187" t="s">
        <v>2924</v>
      </c>
      <c r="DU28" s="187" t="s">
        <v>2974</v>
      </c>
      <c r="DV28" s="187" t="s">
        <v>2975</v>
      </c>
      <c r="DW28" s="187" t="s">
        <v>2924</v>
      </c>
      <c r="DX28" s="187" t="s">
        <v>2974</v>
      </c>
      <c r="DY28" s="187" t="s">
        <v>2976</v>
      </c>
      <c r="DZ28" s="187" t="s">
        <v>2924</v>
      </c>
      <c r="EA28" s="187" t="s">
        <v>2974</v>
      </c>
      <c r="EB28" s="187" t="s">
        <v>2814</v>
      </c>
      <c r="EC28" s="187" t="s">
        <v>2924</v>
      </c>
      <c r="ED28" s="187" t="s">
        <v>2974</v>
      </c>
      <c r="EE28" s="187" t="s">
        <v>2977</v>
      </c>
      <c r="EF28" s="187" t="s">
        <v>2924</v>
      </c>
      <c r="EG28" s="187" t="s">
        <v>2974</v>
      </c>
      <c r="EH28" s="187" t="s">
        <v>2814</v>
      </c>
      <c r="EI28" s="187" t="s">
        <v>2924</v>
      </c>
      <c r="EJ28" s="187" t="s">
        <v>2814</v>
      </c>
      <c r="EK28" s="187" t="s">
        <v>2814</v>
      </c>
      <c r="EL28" s="187" t="s">
        <v>2924</v>
      </c>
      <c r="EM28" s="187" t="s">
        <v>2814</v>
      </c>
      <c r="EN28" s="187" t="s">
        <v>2814</v>
      </c>
      <c r="EO28" s="187" t="s">
        <v>2924</v>
      </c>
      <c r="EP28" s="187" t="s">
        <v>2814</v>
      </c>
      <c r="EQ28" s="187" t="s">
        <v>2814</v>
      </c>
      <c r="ER28" s="187" t="s">
        <v>2924</v>
      </c>
      <c r="ES28" s="187" t="s">
        <v>2814</v>
      </c>
      <c r="ET28" s="187" t="s">
        <v>2814</v>
      </c>
    </row>
    <row r="29" spans="1:150" x14ac:dyDescent="0.25">
      <c r="A29" s="1"/>
      <c r="B29" s="185" t="s">
        <v>2987</v>
      </c>
      <c r="C29" s="185" t="s">
        <v>170</v>
      </c>
      <c r="D29" s="185" t="s">
        <v>1196</v>
      </c>
      <c r="E29" s="185" t="s">
        <v>2988</v>
      </c>
      <c r="F29" s="185" t="s">
        <v>2989</v>
      </c>
      <c r="G29" s="185" t="s">
        <v>2924</v>
      </c>
      <c r="H29" s="185" t="s">
        <v>2814</v>
      </c>
      <c r="I29" s="185" t="s">
        <v>2814</v>
      </c>
      <c r="J29" s="185" t="s">
        <v>2924</v>
      </c>
      <c r="K29" s="185" t="s">
        <v>2814</v>
      </c>
      <c r="L29" s="185" t="s">
        <v>2814</v>
      </c>
      <c r="M29" s="185" t="s">
        <v>2924</v>
      </c>
      <c r="N29" s="185" t="s">
        <v>2814</v>
      </c>
      <c r="O29" s="185" t="s">
        <v>2814</v>
      </c>
      <c r="P29" s="185" t="s">
        <v>2924</v>
      </c>
      <c r="Q29" s="185" t="s">
        <v>2814</v>
      </c>
      <c r="R29" s="185" t="s">
        <v>2814</v>
      </c>
      <c r="S29" s="185" t="s">
        <v>2924</v>
      </c>
      <c r="T29" s="185" t="s">
        <v>2814</v>
      </c>
      <c r="U29" s="185" t="s">
        <v>2814</v>
      </c>
      <c r="V29" s="185" t="s">
        <v>2924</v>
      </c>
      <c r="W29" s="185" t="s">
        <v>2814</v>
      </c>
      <c r="X29" s="185" t="s">
        <v>2814</v>
      </c>
      <c r="Y29" s="185" t="s">
        <v>2924</v>
      </c>
      <c r="Z29" s="185" t="s">
        <v>2814</v>
      </c>
      <c r="AA29" s="185" t="s">
        <v>2814</v>
      </c>
      <c r="AB29" s="185" t="s">
        <v>2924</v>
      </c>
      <c r="AC29" s="185" t="s">
        <v>2814</v>
      </c>
      <c r="AD29" s="185" t="s">
        <v>2814</v>
      </c>
      <c r="AE29" s="185" t="s">
        <v>2924</v>
      </c>
      <c r="AF29" s="185" t="s">
        <v>2814</v>
      </c>
      <c r="AG29" s="185" t="s">
        <v>2814</v>
      </c>
      <c r="AH29" s="185" t="s">
        <v>2924</v>
      </c>
      <c r="AI29" s="185" t="s">
        <v>2814</v>
      </c>
      <c r="AJ29" s="185" t="s">
        <v>2814</v>
      </c>
      <c r="AK29" s="185" t="s">
        <v>2924</v>
      </c>
      <c r="AL29" s="185" t="s">
        <v>2814</v>
      </c>
      <c r="AM29" s="185" t="s">
        <v>2814</v>
      </c>
      <c r="AN29" s="185" t="s">
        <v>2924</v>
      </c>
      <c r="AO29" s="185" t="s">
        <v>2814</v>
      </c>
      <c r="AP29" s="185" t="s">
        <v>2814</v>
      </c>
      <c r="AQ29" s="185" t="s">
        <v>2924</v>
      </c>
      <c r="AR29" s="185" t="s">
        <v>2814</v>
      </c>
      <c r="AS29" s="185" t="s">
        <v>2814</v>
      </c>
      <c r="AT29" s="185" t="s">
        <v>2924</v>
      </c>
      <c r="AU29" s="185" t="s">
        <v>2814</v>
      </c>
      <c r="AV29" s="185" t="s">
        <v>2814</v>
      </c>
      <c r="AW29" s="185" t="s">
        <v>2924</v>
      </c>
      <c r="AX29" s="185" t="s">
        <v>2814</v>
      </c>
      <c r="AY29" s="185" t="s">
        <v>2814</v>
      </c>
      <c r="AZ29" s="185" t="s">
        <v>2924</v>
      </c>
      <c r="BA29" s="185" t="s">
        <v>2814</v>
      </c>
      <c r="BB29" s="185" t="s">
        <v>2814</v>
      </c>
      <c r="BC29" s="185" t="s">
        <v>2924</v>
      </c>
      <c r="BD29" s="185" t="s">
        <v>2814</v>
      </c>
      <c r="BE29" s="185" t="s">
        <v>2967</v>
      </c>
      <c r="BF29" s="185" t="s">
        <v>2924</v>
      </c>
      <c r="BG29" s="185" t="s">
        <v>2814</v>
      </c>
      <c r="BH29" s="185" t="s">
        <v>2967</v>
      </c>
      <c r="BI29" s="185" t="s">
        <v>2924</v>
      </c>
      <c r="BJ29" s="185" t="s">
        <v>2814</v>
      </c>
      <c r="BK29" s="185" t="s">
        <v>2967</v>
      </c>
      <c r="BL29" s="185" t="s">
        <v>2924</v>
      </c>
      <c r="BM29" s="185" t="s">
        <v>2814</v>
      </c>
      <c r="BN29" s="185" t="s">
        <v>2967</v>
      </c>
      <c r="BO29" s="185" t="s">
        <v>2924</v>
      </c>
      <c r="BP29" s="185" t="s">
        <v>2814</v>
      </c>
      <c r="BQ29" s="185" t="s">
        <v>2814</v>
      </c>
      <c r="BR29" s="185" t="s">
        <v>2924</v>
      </c>
      <c r="BS29" s="185" t="s">
        <v>2814</v>
      </c>
      <c r="BT29" s="185" t="s">
        <v>2814</v>
      </c>
      <c r="BU29" s="185" t="s">
        <v>2924</v>
      </c>
      <c r="BV29" s="185" t="s">
        <v>2814</v>
      </c>
      <c r="BW29" s="185" t="s">
        <v>2814</v>
      </c>
      <c r="BX29" s="185" t="s">
        <v>2924</v>
      </c>
      <c r="BY29" s="185" t="s">
        <v>2814</v>
      </c>
      <c r="BZ29" s="185" t="s">
        <v>2814</v>
      </c>
      <c r="CA29" s="185" t="s">
        <v>2924</v>
      </c>
      <c r="CB29" s="185" t="s">
        <v>2814</v>
      </c>
      <c r="CC29" s="185" t="s">
        <v>2814</v>
      </c>
      <c r="CD29" s="185" t="s">
        <v>2924</v>
      </c>
      <c r="CE29" s="185" t="s">
        <v>2814</v>
      </c>
      <c r="CF29" s="185" t="s">
        <v>2814</v>
      </c>
      <c r="CG29" s="185" t="s">
        <v>2924</v>
      </c>
      <c r="CH29" s="185" t="s">
        <v>2814</v>
      </c>
      <c r="CI29" s="185" t="s">
        <v>2814</v>
      </c>
      <c r="CJ29" s="185" t="s">
        <v>2924</v>
      </c>
      <c r="CK29" s="185" t="s">
        <v>2814</v>
      </c>
      <c r="CL29" s="185" t="s">
        <v>2814</v>
      </c>
      <c r="CM29" s="185" t="s">
        <v>2924</v>
      </c>
      <c r="CN29" s="185" t="s">
        <v>2814</v>
      </c>
      <c r="CO29" s="185" t="s">
        <v>2814</v>
      </c>
      <c r="CP29" s="185" t="s">
        <v>2924</v>
      </c>
      <c r="CQ29" s="185" t="s">
        <v>2814</v>
      </c>
      <c r="CR29" s="185" t="s">
        <v>2814</v>
      </c>
      <c r="CS29" s="185" t="s">
        <v>2924</v>
      </c>
      <c r="CT29" s="185" t="s">
        <v>2814</v>
      </c>
      <c r="CU29" s="185" t="s">
        <v>2814</v>
      </c>
      <c r="CV29" s="185" t="s">
        <v>2924</v>
      </c>
      <c r="CW29" s="185" t="s">
        <v>2814</v>
      </c>
      <c r="CX29" s="185" t="s">
        <v>2814</v>
      </c>
      <c r="CY29" s="185" t="s">
        <v>2924</v>
      </c>
      <c r="CZ29" s="185" t="s">
        <v>2814</v>
      </c>
      <c r="DA29" s="185" t="s">
        <v>2814</v>
      </c>
      <c r="DB29" s="185" t="s">
        <v>2924</v>
      </c>
      <c r="DC29" s="185" t="s">
        <v>2814</v>
      </c>
      <c r="DD29" s="185" t="s">
        <v>2814</v>
      </c>
      <c r="DE29" s="185" t="s">
        <v>2924</v>
      </c>
      <c r="DF29" s="185" t="s">
        <v>2814</v>
      </c>
      <c r="DG29" s="185" t="s">
        <v>2814</v>
      </c>
      <c r="DH29" s="185" t="s">
        <v>2924</v>
      </c>
      <c r="DI29" s="185" t="s">
        <v>2814</v>
      </c>
      <c r="DJ29" s="185" t="s">
        <v>2814</v>
      </c>
      <c r="DK29" s="185" t="s">
        <v>2924</v>
      </c>
      <c r="DL29" s="185" t="s">
        <v>2814</v>
      </c>
      <c r="DM29" s="185" t="s">
        <v>2814</v>
      </c>
      <c r="DN29" s="185" t="s">
        <v>2924</v>
      </c>
      <c r="DO29" s="185" t="s">
        <v>2814</v>
      </c>
      <c r="DP29" s="185" t="s">
        <v>2814</v>
      </c>
      <c r="DQ29" s="185" t="s">
        <v>2924</v>
      </c>
      <c r="DR29" s="185" t="s">
        <v>2814</v>
      </c>
      <c r="DS29" s="185" t="s">
        <v>2814</v>
      </c>
      <c r="DT29" s="185" t="s">
        <v>2924</v>
      </c>
      <c r="DU29" s="185" t="s">
        <v>2814</v>
      </c>
      <c r="DV29" s="185" t="s">
        <v>2814</v>
      </c>
      <c r="DW29" s="185" t="s">
        <v>2924</v>
      </c>
      <c r="DX29" s="185" t="s">
        <v>2814</v>
      </c>
      <c r="DY29" s="185" t="s">
        <v>2814</v>
      </c>
      <c r="DZ29" s="185" t="s">
        <v>2924</v>
      </c>
      <c r="EA29" s="185" t="s">
        <v>2814</v>
      </c>
      <c r="EB29" s="185" t="s">
        <v>2814</v>
      </c>
      <c r="EC29" s="185" t="s">
        <v>2924</v>
      </c>
      <c r="ED29" s="185" t="s">
        <v>2814</v>
      </c>
      <c r="EE29" s="185" t="s">
        <v>2814</v>
      </c>
      <c r="EF29" s="185" t="s">
        <v>2924</v>
      </c>
      <c r="EG29" s="185" t="s">
        <v>2814</v>
      </c>
      <c r="EH29" s="185" t="s">
        <v>2814</v>
      </c>
      <c r="EI29" s="185" t="s">
        <v>2924</v>
      </c>
      <c r="EJ29" s="185" t="s">
        <v>2814</v>
      </c>
      <c r="EK29" s="185" t="s">
        <v>2814</v>
      </c>
      <c r="EL29" s="185" t="s">
        <v>2924</v>
      </c>
      <c r="EM29" s="185" t="s">
        <v>2814</v>
      </c>
      <c r="EN29" s="185" t="s">
        <v>2814</v>
      </c>
      <c r="EO29" s="185" t="s">
        <v>2924</v>
      </c>
      <c r="EP29" s="185" t="s">
        <v>2814</v>
      </c>
      <c r="EQ29" s="185" t="s">
        <v>2814</v>
      </c>
      <c r="ER29" s="185" t="s">
        <v>2924</v>
      </c>
      <c r="ES29" s="185" t="s">
        <v>2814</v>
      </c>
      <c r="ET29" s="185" t="s">
        <v>2814</v>
      </c>
    </row>
    <row r="30" spans="1:150" x14ac:dyDescent="0.25">
      <c r="A30" s="1"/>
      <c r="B30" s="186" t="s">
        <v>2990</v>
      </c>
      <c r="C30" s="186" t="s">
        <v>170</v>
      </c>
      <c r="D30" s="186" t="s">
        <v>1196</v>
      </c>
      <c r="E30" s="186" t="s">
        <v>2991</v>
      </c>
      <c r="F30" s="186" t="s">
        <v>2992</v>
      </c>
      <c r="G30" s="187" t="s">
        <v>2924</v>
      </c>
      <c r="H30" s="187" t="s">
        <v>2814</v>
      </c>
      <c r="I30" s="187" t="s">
        <v>2814</v>
      </c>
      <c r="J30" s="187" t="s">
        <v>2924</v>
      </c>
      <c r="K30" s="187" t="s">
        <v>2814</v>
      </c>
      <c r="L30" s="187" t="s">
        <v>2814</v>
      </c>
      <c r="M30" s="187" t="s">
        <v>2924</v>
      </c>
      <c r="N30" s="187" t="s">
        <v>2814</v>
      </c>
      <c r="O30" s="187" t="s">
        <v>2814</v>
      </c>
      <c r="P30" s="187" t="s">
        <v>2924</v>
      </c>
      <c r="Q30" s="187" t="s">
        <v>2814</v>
      </c>
      <c r="R30" s="187" t="s">
        <v>2814</v>
      </c>
      <c r="S30" s="187" t="s">
        <v>2924</v>
      </c>
      <c r="T30" s="187" t="s">
        <v>2814</v>
      </c>
      <c r="U30" s="187" t="s">
        <v>2814</v>
      </c>
      <c r="V30" s="187" t="s">
        <v>2924</v>
      </c>
      <c r="W30" s="187" t="s">
        <v>2814</v>
      </c>
      <c r="X30" s="187" t="s">
        <v>2814</v>
      </c>
      <c r="Y30" s="187" t="s">
        <v>2924</v>
      </c>
      <c r="Z30" s="187" t="s">
        <v>2814</v>
      </c>
      <c r="AA30" s="187" t="s">
        <v>2814</v>
      </c>
      <c r="AB30" s="187" t="s">
        <v>2924</v>
      </c>
      <c r="AC30" s="187" t="s">
        <v>2814</v>
      </c>
      <c r="AD30" s="187" t="s">
        <v>2814</v>
      </c>
      <c r="AE30" s="187" t="s">
        <v>2924</v>
      </c>
      <c r="AF30" s="187" t="s">
        <v>2814</v>
      </c>
      <c r="AG30" s="187" t="s">
        <v>2814</v>
      </c>
      <c r="AH30" s="187" t="s">
        <v>2924</v>
      </c>
      <c r="AI30" s="187" t="s">
        <v>2814</v>
      </c>
      <c r="AJ30" s="187" t="s">
        <v>2814</v>
      </c>
      <c r="AK30" s="187" t="s">
        <v>2924</v>
      </c>
      <c r="AL30" s="187" t="s">
        <v>2814</v>
      </c>
      <c r="AM30" s="187" t="s">
        <v>2814</v>
      </c>
      <c r="AN30" s="187" t="s">
        <v>2924</v>
      </c>
      <c r="AO30" s="187" t="s">
        <v>2814</v>
      </c>
      <c r="AP30" s="187" t="s">
        <v>2814</v>
      </c>
      <c r="AQ30" s="187" t="s">
        <v>2924</v>
      </c>
      <c r="AR30" s="187" t="s">
        <v>2814</v>
      </c>
      <c r="AS30" s="187" t="s">
        <v>2814</v>
      </c>
      <c r="AT30" s="187" t="s">
        <v>2924</v>
      </c>
      <c r="AU30" s="187" t="s">
        <v>2814</v>
      </c>
      <c r="AV30" s="187" t="s">
        <v>2814</v>
      </c>
      <c r="AW30" s="187" t="s">
        <v>2924</v>
      </c>
      <c r="AX30" s="187" t="s">
        <v>2814</v>
      </c>
      <c r="AY30" s="187" t="s">
        <v>2814</v>
      </c>
      <c r="AZ30" s="187" t="s">
        <v>2924</v>
      </c>
      <c r="BA30" s="187" t="s">
        <v>2814</v>
      </c>
      <c r="BB30" s="187" t="s">
        <v>2814</v>
      </c>
      <c r="BC30" s="187" t="s">
        <v>2924</v>
      </c>
      <c r="BD30" s="187" t="s">
        <v>2814</v>
      </c>
      <c r="BE30" s="187" t="s">
        <v>2814</v>
      </c>
      <c r="BF30" s="187" t="s">
        <v>2924</v>
      </c>
      <c r="BG30" s="187" t="s">
        <v>2814</v>
      </c>
      <c r="BH30" s="187" t="s">
        <v>2814</v>
      </c>
      <c r="BI30" s="187" t="s">
        <v>2924</v>
      </c>
      <c r="BJ30" s="187" t="s">
        <v>2814</v>
      </c>
      <c r="BK30" s="187" t="s">
        <v>2814</v>
      </c>
      <c r="BL30" s="187" t="s">
        <v>2924</v>
      </c>
      <c r="BM30" s="187" t="s">
        <v>2814</v>
      </c>
      <c r="BN30" s="187" t="s">
        <v>2814</v>
      </c>
      <c r="BO30" s="187" t="s">
        <v>2924</v>
      </c>
      <c r="BP30" s="187" t="s">
        <v>2814</v>
      </c>
      <c r="BQ30" s="187" t="s">
        <v>2814</v>
      </c>
      <c r="BR30" s="187" t="s">
        <v>2924</v>
      </c>
      <c r="BS30" s="187" t="s">
        <v>2814</v>
      </c>
      <c r="BT30" s="187" t="s">
        <v>2814</v>
      </c>
      <c r="BU30" s="187" t="s">
        <v>2924</v>
      </c>
      <c r="BV30" s="187" t="s">
        <v>2814</v>
      </c>
      <c r="BW30" s="187" t="s">
        <v>2814</v>
      </c>
      <c r="BX30" s="187" t="s">
        <v>2924</v>
      </c>
      <c r="BY30" s="187" t="s">
        <v>2814</v>
      </c>
      <c r="BZ30" s="187" t="s">
        <v>2814</v>
      </c>
      <c r="CA30" s="187" t="s">
        <v>2924</v>
      </c>
      <c r="CB30" s="187" t="s">
        <v>2814</v>
      </c>
      <c r="CC30" s="187" t="s">
        <v>2814</v>
      </c>
      <c r="CD30" s="187" t="s">
        <v>2924</v>
      </c>
      <c r="CE30" s="187" t="s">
        <v>2814</v>
      </c>
      <c r="CF30" s="187" t="s">
        <v>2814</v>
      </c>
      <c r="CG30" s="187" t="s">
        <v>2924</v>
      </c>
      <c r="CH30" s="187" t="s">
        <v>2814</v>
      </c>
      <c r="CI30" s="187" t="s">
        <v>2814</v>
      </c>
      <c r="CJ30" s="187" t="s">
        <v>2924</v>
      </c>
      <c r="CK30" s="187" t="s">
        <v>2814</v>
      </c>
      <c r="CL30" s="187" t="s">
        <v>2814</v>
      </c>
      <c r="CM30" s="187" t="s">
        <v>2924</v>
      </c>
      <c r="CN30" s="187" t="s">
        <v>2814</v>
      </c>
      <c r="CO30" s="187" t="s">
        <v>2814</v>
      </c>
      <c r="CP30" s="187" t="s">
        <v>2924</v>
      </c>
      <c r="CQ30" s="187" t="s">
        <v>2814</v>
      </c>
      <c r="CR30" s="187" t="s">
        <v>2814</v>
      </c>
      <c r="CS30" s="187" t="s">
        <v>2924</v>
      </c>
      <c r="CT30" s="187" t="s">
        <v>2814</v>
      </c>
      <c r="CU30" s="187" t="s">
        <v>2814</v>
      </c>
      <c r="CV30" s="187" t="s">
        <v>2924</v>
      </c>
      <c r="CW30" s="187" t="s">
        <v>2814</v>
      </c>
      <c r="CX30" s="187" t="s">
        <v>2814</v>
      </c>
      <c r="CY30" s="187" t="s">
        <v>2924</v>
      </c>
      <c r="CZ30" s="187" t="s">
        <v>2814</v>
      </c>
      <c r="DA30" s="187" t="s">
        <v>2814</v>
      </c>
      <c r="DB30" s="187" t="s">
        <v>2924</v>
      </c>
      <c r="DC30" s="187" t="s">
        <v>2814</v>
      </c>
      <c r="DD30" s="187" t="s">
        <v>2814</v>
      </c>
      <c r="DE30" s="187" t="s">
        <v>2924</v>
      </c>
      <c r="DF30" s="187" t="s">
        <v>2814</v>
      </c>
      <c r="DG30" s="187" t="s">
        <v>2814</v>
      </c>
      <c r="DH30" s="187" t="s">
        <v>2924</v>
      </c>
      <c r="DI30" s="187" t="s">
        <v>2814</v>
      </c>
      <c r="DJ30" s="187" t="s">
        <v>2814</v>
      </c>
      <c r="DK30" s="187" t="s">
        <v>2924</v>
      </c>
      <c r="DL30" s="187" t="s">
        <v>2814</v>
      </c>
      <c r="DM30" s="187" t="s">
        <v>2814</v>
      </c>
      <c r="DN30" s="187" t="s">
        <v>2924</v>
      </c>
      <c r="DO30" s="187" t="s">
        <v>2814</v>
      </c>
      <c r="DP30" s="187" t="s">
        <v>2814</v>
      </c>
      <c r="DQ30" s="187" t="s">
        <v>2924</v>
      </c>
      <c r="DR30" s="187" t="s">
        <v>2814</v>
      </c>
      <c r="DS30" s="187" t="s">
        <v>2814</v>
      </c>
      <c r="DT30" s="187" t="s">
        <v>2924</v>
      </c>
      <c r="DU30" s="187" t="s">
        <v>2814</v>
      </c>
      <c r="DV30" s="187" t="s">
        <v>2814</v>
      </c>
      <c r="DW30" s="187" t="s">
        <v>2924</v>
      </c>
      <c r="DX30" s="187" t="s">
        <v>2814</v>
      </c>
      <c r="DY30" s="187" t="s">
        <v>2814</v>
      </c>
      <c r="DZ30" s="187" t="s">
        <v>2924</v>
      </c>
      <c r="EA30" s="187" t="s">
        <v>2814</v>
      </c>
      <c r="EB30" s="187" t="s">
        <v>2814</v>
      </c>
      <c r="EC30" s="187" t="s">
        <v>2924</v>
      </c>
      <c r="ED30" s="187" t="s">
        <v>2814</v>
      </c>
      <c r="EE30" s="187" t="s">
        <v>2814</v>
      </c>
      <c r="EF30" s="187" t="s">
        <v>2924</v>
      </c>
      <c r="EG30" s="187" t="s">
        <v>2814</v>
      </c>
      <c r="EH30" s="187" t="s">
        <v>2814</v>
      </c>
      <c r="EI30" s="187" t="s">
        <v>2924</v>
      </c>
      <c r="EJ30" s="187" t="s">
        <v>2814</v>
      </c>
      <c r="EK30" s="187" t="s">
        <v>2814</v>
      </c>
      <c r="EL30" s="187" t="s">
        <v>2924</v>
      </c>
      <c r="EM30" s="187" t="s">
        <v>2814</v>
      </c>
      <c r="EN30" s="187" t="s">
        <v>2814</v>
      </c>
      <c r="EO30" s="187" t="s">
        <v>2924</v>
      </c>
      <c r="EP30" s="187" t="s">
        <v>2814</v>
      </c>
      <c r="EQ30" s="187" t="s">
        <v>2814</v>
      </c>
      <c r="ER30" s="187" t="s">
        <v>2924</v>
      </c>
      <c r="ES30" s="187" t="s">
        <v>2814</v>
      </c>
      <c r="ET30" s="187" t="s">
        <v>2814</v>
      </c>
    </row>
    <row r="31" spans="1:150" x14ac:dyDescent="0.25">
      <c r="A31" s="1"/>
      <c r="B31" s="186" t="s">
        <v>2993</v>
      </c>
      <c r="C31" s="186" t="s">
        <v>170</v>
      </c>
      <c r="D31" s="186" t="s">
        <v>1196</v>
      </c>
      <c r="E31" s="186" t="s">
        <v>2994</v>
      </c>
      <c r="F31" s="186" t="s">
        <v>2995</v>
      </c>
      <c r="G31" s="187" t="s">
        <v>2924</v>
      </c>
      <c r="H31" s="187" t="s">
        <v>2814</v>
      </c>
      <c r="I31" s="187" t="s">
        <v>2814</v>
      </c>
      <c r="J31" s="187" t="s">
        <v>2924</v>
      </c>
      <c r="K31" s="187" t="s">
        <v>2814</v>
      </c>
      <c r="L31" s="187" t="s">
        <v>2814</v>
      </c>
      <c r="M31" s="187" t="s">
        <v>2924</v>
      </c>
      <c r="N31" s="187" t="s">
        <v>2814</v>
      </c>
      <c r="O31" s="187" t="s">
        <v>2814</v>
      </c>
      <c r="P31" s="187" t="s">
        <v>2924</v>
      </c>
      <c r="Q31" s="187" t="s">
        <v>2814</v>
      </c>
      <c r="R31" s="187" t="s">
        <v>2814</v>
      </c>
      <c r="S31" s="187" t="s">
        <v>2924</v>
      </c>
      <c r="T31" s="187" t="s">
        <v>2814</v>
      </c>
      <c r="U31" s="187" t="s">
        <v>2814</v>
      </c>
      <c r="V31" s="187" t="s">
        <v>2924</v>
      </c>
      <c r="W31" s="187" t="s">
        <v>2814</v>
      </c>
      <c r="X31" s="187" t="s">
        <v>2814</v>
      </c>
      <c r="Y31" s="187" t="s">
        <v>2924</v>
      </c>
      <c r="Z31" s="187" t="s">
        <v>2814</v>
      </c>
      <c r="AA31" s="187" t="s">
        <v>2814</v>
      </c>
      <c r="AB31" s="187" t="s">
        <v>2924</v>
      </c>
      <c r="AC31" s="187" t="s">
        <v>2814</v>
      </c>
      <c r="AD31" s="187" t="s">
        <v>2814</v>
      </c>
      <c r="AE31" s="187" t="s">
        <v>2924</v>
      </c>
      <c r="AF31" s="187" t="s">
        <v>2814</v>
      </c>
      <c r="AG31" s="187" t="s">
        <v>2814</v>
      </c>
      <c r="AH31" s="187" t="s">
        <v>2924</v>
      </c>
      <c r="AI31" s="187" t="s">
        <v>2814</v>
      </c>
      <c r="AJ31" s="187" t="s">
        <v>2814</v>
      </c>
      <c r="AK31" s="187" t="s">
        <v>2924</v>
      </c>
      <c r="AL31" s="187" t="s">
        <v>2814</v>
      </c>
      <c r="AM31" s="187" t="s">
        <v>2814</v>
      </c>
      <c r="AN31" s="187" t="s">
        <v>2924</v>
      </c>
      <c r="AO31" s="187" t="s">
        <v>2814</v>
      </c>
      <c r="AP31" s="187" t="s">
        <v>2814</v>
      </c>
      <c r="AQ31" s="187" t="s">
        <v>2924</v>
      </c>
      <c r="AR31" s="187" t="s">
        <v>2814</v>
      </c>
      <c r="AS31" s="187" t="s">
        <v>2814</v>
      </c>
      <c r="AT31" s="187" t="s">
        <v>2924</v>
      </c>
      <c r="AU31" s="187" t="s">
        <v>2814</v>
      </c>
      <c r="AV31" s="187" t="s">
        <v>2814</v>
      </c>
      <c r="AW31" s="187" t="s">
        <v>2924</v>
      </c>
      <c r="AX31" s="187" t="s">
        <v>2814</v>
      </c>
      <c r="AY31" s="187" t="s">
        <v>2814</v>
      </c>
      <c r="AZ31" s="187" t="s">
        <v>2924</v>
      </c>
      <c r="BA31" s="187" t="s">
        <v>2814</v>
      </c>
      <c r="BB31" s="187" t="s">
        <v>2814</v>
      </c>
      <c r="BC31" s="187" t="s">
        <v>2924</v>
      </c>
      <c r="BD31" s="187" t="s">
        <v>2814</v>
      </c>
      <c r="BE31" s="187" t="s">
        <v>2814</v>
      </c>
      <c r="BF31" s="187" t="s">
        <v>2924</v>
      </c>
      <c r="BG31" s="187" t="s">
        <v>2814</v>
      </c>
      <c r="BH31" s="187" t="s">
        <v>2814</v>
      </c>
      <c r="BI31" s="187" t="s">
        <v>2924</v>
      </c>
      <c r="BJ31" s="187" t="s">
        <v>2814</v>
      </c>
      <c r="BK31" s="187" t="s">
        <v>2814</v>
      </c>
      <c r="BL31" s="187" t="s">
        <v>2924</v>
      </c>
      <c r="BM31" s="187" t="s">
        <v>2814</v>
      </c>
      <c r="BN31" s="187" t="s">
        <v>2814</v>
      </c>
      <c r="BO31" s="187" t="s">
        <v>2924</v>
      </c>
      <c r="BP31" s="187" t="s">
        <v>2814</v>
      </c>
      <c r="BQ31" s="187" t="s">
        <v>2814</v>
      </c>
      <c r="BR31" s="187" t="s">
        <v>2924</v>
      </c>
      <c r="BS31" s="187" t="s">
        <v>2814</v>
      </c>
      <c r="BT31" s="187" t="s">
        <v>2814</v>
      </c>
      <c r="BU31" s="187" t="s">
        <v>2924</v>
      </c>
      <c r="BV31" s="187" t="s">
        <v>2814</v>
      </c>
      <c r="BW31" s="187" t="s">
        <v>2814</v>
      </c>
      <c r="BX31" s="187" t="s">
        <v>2924</v>
      </c>
      <c r="BY31" s="187" t="s">
        <v>2814</v>
      </c>
      <c r="BZ31" s="187" t="s">
        <v>2814</v>
      </c>
      <c r="CA31" s="187" t="s">
        <v>2924</v>
      </c>
      <c r="CB31" s="187" t="s">
        <v>2814</v>
      </c>
      <c r="CC31" s="187" t="s">
        <v>2814</v>
      </c>
      <c r="CD31" s="187" t="s">
        <v>2924</v>
      </c>
      <c r="CE31" s="187" t="s">
        <v>2814</v>
      </c>
      <c r="CF31" s="187" t="s">
        <v>2814</v>
      </c>
      <c r="CG31" s="187" t="s">
        <v>2924</v>
      </c>
      <c r="CH31" s="187" t="s">
        <v>2814</v>
      </c>
      <c r="CI31" s="187" t="s">
        <v>2814</v>
      </c>
      <c r="CJ31" s="187" t="s">
        <v>2924</v>
      </c>
      <c r="CK31" s="187" t="s">
        <v>2814</v>
      </c>
      <c r="CL31" s="187" t="s">
        <v>2814</v>
      </c>
      <c r="CM31" s="187" t="s">
        <v>2924</v>
      </c>
      <c r="CN31" s="187" t="s">
        <v>2814</v>
      </c>
      <c r="CO31" s="187" t="s">
        <v>2814</v>
      </c>
      <c r="CP31" s="187" t="s">
        <v>2924</v>
      </c>
      <c r="CQ31" s="187" t="s">
        <v>2814</v>
      </c>
      <c r="CR31" s="187" t="s">
        <v>2814</v>
      </c>
      <c r="CS31" s="187" t="s">
        <v>2924</v>
      </c>
      <c r="CT31" s="187" t="s">
        <v>2814</v>
      </c>
      <c r="CU31" s="187" t="s">
        <v>2814</v>
      </c>
      <c r="CV31" s="187" t="s">
        <v>2924</v>
      </c>
      <c r="CW31" s="187" t="s">
        <v>2814</v>
      </c>
      <c r="CX31" s="187" t="s">
        <v>2814</v>
      </c>
      <c r="CY31" s="187" t="s">
        <v>2924</v>
      </c>
      <c r="CZ31" s="187" t="s">
        <v>2814</v>
      </c>
      <c r="DA31" s="187" t="s">
        <v>2814</v>
      </c>
      <c r="DB31" s="187" t="s">
        <v>2924</v>
      </c>
      <c r="DC31" s="187" t="s">
        <v>2814</v>
      </c>
      <c r="DD31" s="187" t="s">
        <v>2814</v>
      </c>
      <c r="DE31" s="187" t="s">
        <v>2924</v>
      </c>
      <c r="DF31" s="187" t="s">
        <v>2814</v>
      </c>
      <c r="DG31" s="187" t="s">
        <v>2814</v>
      </c>
      <c r="DH31" s="187" t="s">
        <v>2924</v>
      </c>
      <c r="DI31" s="187" t="s">
        <v>2814</v>
      </c>
      <c r="DJ31" s="187" t="s">
        <v>2814</v>
      </c>
      <c r="DK31" s="187" t="s">
        <v>2924</v>
      </c>
      <c r="DL31" s="187" t="s">
        <v>2814</v>
      </c>
      <c r="DM31" s="187" t="s">
        <v>2814</v>
      </c>
      <c r="DN31" s="187" t="s">
        <v>2924</v>
      </c>
      <c r="DO31" s="187" t="s">
        <v>2814</v>
      </c>
      <c r="DP31" s="187" t="s">
        <v>2814</v>
      </c>
      <c r="DQ31" s="187" t="s">
        <v>2924</v>
      </c>
      <c r="DR31" s="187" t="s">
        <v>2814</v>
      </c>
      <c r="DS31" s="187" t="s">
        <v>2814</v>
      </c>
      <c r="DT31" s="187" t="s">
        <v>2924</v>
      </c>
      <c r="DU31" s="187" t="s">
        <v>2814</v>
      </c>
      <c r="DV31" s="187" t="s">
        <v>2814</v>
      </c>
      <c r="DW31" s="187" t="s">
        <v>2924</v>
      </c>
      <c r="DX31" s="187" t="s">
        <v>2814</v>
      </c>
      <c r="DY31" s="187" t="s">
        <v>2814</v>
      </c>
      <c r="DZ31" s="187" t="s">
        <v>2924</v>
      </c>
      <c r="EA31" s="187" t="s">
        <v>2814</v>
      </c>
      <c r="EB31" s="187" t="s">
        <v>2814</v>
      </c>
      <c r="EC31" s="187" t="s">
        <v>2924</v>
      </c>
      <c r="ED31" s="187" t="s">
        <v>2814</v>
      </c>
      <c r="EE31" s="187" t="s">
        <v>2814</v>
      </c>
      <c r="EF31" s="187" t="s">
        <v>2924</v>
      </c>
      <c r="EG31" s="187" t="s">
        <v>2814</v>
      </c>
      <c r="EH31" s="187" t="s">
        <v>2814</v>
      </c>
      <c r="EI31" s="187" t="s">
        <v>2924</v>
      </c>
      <c r="EJ31" s="187" t="s">
        <v>2814</v>
      </c>
      <c r="EK31" s="187" t="s">
        <v>2814</v>
      </c>
      <c r="EL31" s="187" t="s">
        <v>2924</v>
      </c>
      <c r="EM31" s="187" t="s">
        <v>2814</v>
      </c>
      <c r="EN31" s="187" t="s">
        <v>2814</v>
      </c>
      <c r="EO31" s="187" t="s">
        <v>2924</v>
      </c>
      <c r="EP31" s="187" t="s">
        <v>2814</v>
      </c>
      <c r="EQ31" s="187" t="s">
        <v>2814</v>
      </c>
      <c r="ER31" s="187" t="s">
        <v>2924</v>
      </c>
      <c r="ES31" s="187" t="s">
        <v>2814</v>
      </c>
      <c r="ET31" s="187" t="s">
        <v>2814</v>
      </c>
    </row>
    <row r="32" spans="1:150" x14ac:dyDescent="0.25">
      <c r="A32" s="1"/>
      <c r="B32" s="185" t="s">
        <v>2996</v>
      </c>
      <c r="C32" s="185" t="s">
        <v>123</v>
      </c>
      <c r="D32" s="185" t="s">
        <v>2997</v>
      </c>
      <c r="E32" s="185" t="s">
        <v>2998</v>
      </c>
      <c r="F32" s="185" t="s">
        <v>2999</v>
      </c>
      <c r="G32" s="185" t="s">
        <v>2924</v>
      </c>
      <c r="H32" s="185" t="s">
        <v>2814</v>
      </c>
      <c r="I32" s="185" t="s">
        <v>2814</v>
      </c>
      <c r="J32" s="185" t="s">
        <v>2924</v>
      </c>
      <c r="K32" s="185" t="s">
        <v>2814</v>
      </c>
      <c r="L32" s="185" t="s">
        <v>2814</v>
      </c>
      <c r="M32" s="185" t="s">
        <v>2924</v>
      </c>
      <c r="N32" s="185" t="s">
        <v>2814</v>
      </c>
      <c r="O32" s="185" t="s">
        <v>2814</v>
      </c>
      <c r="P32" s="185" t="s">
        <v>2924</v>
      </c>
      <c r="Q32" s="185" t="s">
        <v>2814</v>
      </c>
      <c r="R32" s="185" t="s">
        <v>2814</v>
      </c>
      <c r="S32" s="185" t="s">
        <v>2924</v>
      </c>
      <c r="T32" s="185" t="s">
        <v>2814</v>
      </c>
      <c r="U32" s="185" t="s">
        <v>2814</v>
      </c>
      <c r="V32" s="185" t="s">
        <v>2924</v>
      </c>
      <c r="W32" s="185" t="s">
        <v>2814</v>
      </c>
      <c r="X32" s="185" t="s">
        <v>2814</v>
      </c>
      <c r="Y32" s="185" t="s">
        <v>2924</v>
      </c>
      <c r="Z32" s="185" t="s">
        <v>2814</v>
      </c>
      <c r="AA32" s="185" t="s">
        <v>2814</v>
      </c>
      <c r="AB32" s="185" t="s">
        <v>2924</v>
      </c>
      <c r="AC32" s="185" t="s">
        <v>2814</v>
      </c>
      <c r="AD32" s="185" t="s">
        <v>2814</v>
      </c>
      <c r="AE32" s="185" t="s">
        <v>2924</v>
      </c>
      <c r="AF32" s="185" t="s">
        <v>2814</v>
      </c>
      <c r="AG32" s="185" t="s">
        <v>2814</v>
      </c>
      <c r="AH32" s="185" t="s">
        <v>2924</v>
      </c>
      <c r="AI32" s="185" t="s">
        <v>2814</v>
      </c>
      <c r="AJ32" s="185" t="s">
        <v>2814</v>
      </c>
      <c r="AK32" s="185" t="s">
        <v>2924</v>
      </c>
      <c r="AL32" s="185" t="s">
        <v>2814</v>
      </c>
      <c r="AM32" s="185" t="s">
        <v>2814</v>
      </c>
      <c r="AN32" s="185" t="s">
        <v>2924</v>
      </c>
      <c r="AO32" s="185" t="s">
        <v>2814</v>
      </c>
      <c r="AP32" s="185" t="s">
        <v>2814</v>
      </c>
      <c r="AQ32" s="185" t="s">
        <v>2924</v>
      </c>
      <c r="AR32" s="185" t="s">
        <v>2814</v>
      </c>
      <c r="AS32" s="185" t="s">
        <v>2814</v>
      </c>
      <c r="AT32" s="185" t="s">
        <v>2924</v>
      </c>
      <c r="AU32" s="185" t="s">
        <v>2814</v>
      </c>
      <c r="AV32" s="185" t="s">
        <v>2814</v>
      </c>
      <c r="AW32" s="185" t="s">
        <v>2924</v>
      </c>
      <c r="AX32" s="185" t="s">
        <v>2814</v>
      </c>
      <c r="AY32" s="185" t="s">
        <v>2814</v>
      </c>
      <c r="AZ32" s="185" t="s">
        <v>2924</v>
      </c>
      <c r="BA32" s="185" t="s">
        <v>2814</v>
      </c>
      <c r="BB32" s="185" t="s">
        <v>2814</v>
      </c>
      <c r="BC32" s="185" t="s">
        <v>2924</v>
      </c>
      <c r="BD32" s="185" t="s">
        <v>2814</v>
      </c>
      <c r="BE32" s="185" t="s">
        <v>2814</v>
      </c>
      <c r="BF32" s="185" t="s">
        <v>2924</v>
      </c>
      <c r="BG32" s="185" t="s">
        <v>2814</v>
      </c>
      <c r="BH32" s="185" t="s">
        <v>2814</v>
      </c>
      <c r="BI32" s="185" t="s">
        <v>2924</v>
      </c>
      <c r="BJ32" s="185" t="s">
        <v>2814</v>
      </c>
      <c r="BK32" s="185" t="s">
        <v>2814</v>
      </c>
      <c r="BL32" s="185" t="s">
        <v>2924</v>
      </c>
      <c r="BM32" s="185" t="s">
        <v>2814</v>
      </c>
      <c r="BN32" s="185" t="s">
        <v>2814</v>
      </c>
      <c r="BO32" s="185" t="s">
        <v>2924</v>
      </c>
      <c r="BP32" s="185" t="s">
        <v>2814</v>
      </c>
      <c r="BQ32" s="185" t="s">
        <v>2814</v>
      </c>
      <c r="BR32" s="185" t="s">
        <v>2924</v>
      </c>
      <c r="BS32" s="185" t="s">
        <v>2814</v>
      </c>
      <c r="BT32" s="185" t="s">
        <v>2814</v>
      </c>
      <c r="BU32" s="185" t="s">
        <v>2924</v>
      </c>
      <c r="BV32" s="185" t="s">
        <v>2814</v>
      </c>
      <c r="BW32" s="185" t="s">
        <v>2814</v>
      </c>
      <c r="BX32" s="185" t="s">
        <v>2924</v>
      </c>
      <c r="BY32" s="185" t="s">
        <v>2814</v>
      </c>
      <c r="BZ32" s="185" t="s">
        <v>2814</v>
      </c>
      <c r="CA32" s="185" t="s">
        <v>2924</v>
      </c>
      <c r="CB32" s="185" t="s">
        <v>2814</v>
      </c>
      <c r="CC32" s="185" t="s">
        <v>2814</v>
      </c>
      <c r="CD32" s="185" t="s">
        <v>2924</v>
      </c>
      <c r="CE32" s="185" t="s">
        <v>2814</v>
      </c>
      <c r="CF32" s="185" t="s">
        <v>2814</v>
      </c>
      <c r="CG32" s="185" t="s">
        <v>2924</v>
      </c>
      <c r="CH32" s="185" t="s">
        <v>2814</v>
      </c>
      <c r="CI32" s="185" t="s">
        <v>2814</v>
      </c>
      <c r="CJ32" s="185" t="s">
        <v>2924</v>
      </c>
      <c r="CK32" s="185" t="s">
        <v>2814</v>
      </c>
      <c r="CL32" s="185" t="s">
        <v>2814</v>
      </c>
      <c r="CM32" s="185" t="s">
        <v>2924</v>
      </c>
      <c r="CN32" s="185" t="s">
        <v>2814</v>
      </c>
      <c r="CO32" s="185" t="s">
        <v>2814</v>
      </c>
      <c r="CP32" s="185" t="s">
        <v>2924</v>
      </c>
      <c r="CQ32" s="185" t="s">
        <v>2814</v>
      </c>
      <c r="CR32" s="185" t="s">
        <v>2814</v>
      </c>
      <c r="CS32" s="185" t="s">
        <v>2924</v>
      </c>
      <c r="CT32" s="185" t="s">
        <v>2814</v>
      </c>
      <c r="CU32" s="185" t="s">
        <v>2814</v>
      </c>
      <c r="CV32" s="185" t="s">
        <v>2924</v>
      </c>
      <c r="CW32" s="185" t="s">
        <v>2814</v>
      </c>
      <c r="CX32" s="185" t="s">
        <v>2814</v>
      </c>
      <c r="CY32" s="185" t="s">
        <v>2924</v>
      </c>
      <c r="CZ32" s="185" t="s">
        <v>2814</v>
      </c>
      <c r="DA32" s="185" t="s">
        <v>2814</v>
      </c>
      <c r="DB32" s="185" t="s">
        <v>2924</v>
      </c>
      <c r="DC32" s="185" t="s">
        <v>2814</v>
      </c>
      <c r="DD32" s="185" t="s">
        <v>2814</v>
      </c>
      <c r="DE32" s="185" t="s">
        <v>2924</v>
      </c>
      <c r="DF32" s="185" t="s">
        <v>2814</v>
      </c>
      <c r="DG32" s="185" t="s">
        <v>2814</v>
      </c>
      <c r="DH32" s="185" t="s">
        <v>2924</v>
      </c>
      <c r="DI32" s="185" t="s">
        <v>2814</v>
      </c>
      <c r="DJ32" s="185" t="s">
        <v>2814</v>
      </c>
      <c r="DK32" s="185" t="s">
        <v>2924</v>
      </c>
      <c r="DL32" s="185" t="s">
        <v>2814</v>
      </c>
      <c r="DM32" s="185" t="s">
        <v>2814</v>
      </c>
      <c r="DN32" s="185" t="s">
        <v>2924</v>
      </c>
      <c r="DO32" s="185" t="s">
        <v>2814</v>
      </c>
      <c r="DP32" s="185" t="s">
        <v>2814</v>
      </c>
      <c r="DQ32" s="185" t="s">
        <v>2924</v>
      </c>
      <c r="DR32" s="185" t="s">
        <v>2814</v>
      </c>
      <c r="DS32" s="185" t="s">
        <v>2814</v>
      </c>
      <c r="DT32" s="185" t="s">
        <v>2924</v>
      </c>
      <c r="DU32" s="185" t="s">
        <v>2814</v>
      </c>
      <c r="DV32" s="185" t="s">
        <v>2814</v>
      </c>
      <c r="DW32" s="185" t="s">
        <v>2924</v>
      </c>
      <c r="DX32" s="185" t="s">
        <v>2814</v>
      </c>
      <c r="DY32" s="185" t="s">
        <v>2814</v>
      </c>
      <c r="DZ32" s="185" t="s">
        <v>2924</v>
      </c>
      <c r="EA32" s="185" t="s">
        <v>2814</v>
      </c>
      <c r="EB32" s="185" t="s">
        <v>2814</v>
      </c>
      <c r="EC32" s="185" t="s">
        <v>2924</v>
      </c>
      <c r="ED32" s="185" t="s">
        <v>2814</v>
      </c>
      <c r="EE32" s="185" t="s">
        <v>2814</v>
      </c>
      <c r="EF32" s="185" t="s">
        <v>2924</v>
      </c>
      <c r="EG32" s="185" t="s">
        <v>2814</v>
      </c>
      <c r="EH32" s="185" t="s">
        <v>2814</v>
      </c>
      <c r="EI32" s="185" t="s">
        <v>2924</v>
      </c>
      <c r="EJ32" s="185" t="s">
        <v>2814</v>
      </c>
      <c r="EK32" s="185" t="s">
        <v>2814</v>
      </c>
      <c r="EL32" s="185" t="s">
        <v>2924</v>
      </c>
      <c r="EM32" s="185" t="s">
        <v>2814</v>
      </c>
      <c r="EN32" s="185" t="s">
        <v>2814</v>
      </c>
      <c r="EO32" s="185" t="s">
        <v>2924</v>
      </c>
      <c r="EP32" s="185" t="s">
        <v>2814</v>
      </c>
      <c r="EQ32" s="185" t="s">
        <v>2814</v>
      </c>
      <c r="ER32" s="185" t="s">
        <v>2924</v>
      </c>
      <c r="ES32" s="185" t="s">
        <v>2814</v>
      </c>
      <c r="ET32" s="185" t="s">
        <v>2814</v>
      </c>
    </row>
    <row r="33" spans="1:150" x14ac:dyDescent="0.25">
      <c r="A33" s="1"/>
      <c r="B33" s="186" t="s">
        <v>3000</v>
      </c>
      <c r="C33" s="186" t="s">
        <v>123</v>
      </c>
      <c r="D33" s="186" t="s">
        <v>2997</v>
      </c>
      <c r="E33" s="186" t="s">
        <v>3001</v>
      </c>
      <c r="F33" s="186" t="s">
        <v>3002</v>
      </c>
      <c r="G33" s="187" t="s">
        <v>2924</v>
      </c>
      <c r="H33" s="187" t="s">
        <v>969</v>
      </c>
      <c r="I33" s="187" t="s">
        <v>969</v>
      </c>
      <c r="J33" s="187" t="s">
        <v>2924</v>
      </c>
      <c r="K33" s="187" t="s">
        <v>969</v>
      </c>
      <c r="L33" s="187" t="s">
        <v>969</v>
      </c>
      <c r="M33" s="187" t="s">
        <v>2924</v>
      </c>
      <c r="N33" s="187" t="s">
        <v>969</v>
      </c>
      <c r="O33" s="187" t="s">
        <v>969</v>
      </c>
      <c r="P33" s="187" t="s">
        <v>2924</v>
      </c>
      <c r="Q33" s="187" t="s">
        <v>969</v>
      </c>
      <c r="R33" s="187" t="s">
        <v>969</v>
      </c>
      <c r="S33" s="187" t="s">
        <v>2924</v>
      </c>
      <c r="T33" s="187" t="s">
        <v>969</v>
      </c>
      <c r="U33" s="187" t="s">
        <v>969</v>
      </c>
      <c r="V33" s="187" t="s">
        <v>2924</v>
      </c>
      <c r="W33" s="187" t="s">
        <v>969</v>
      </c>
      <c r="X33" s="187" t="s">
        <v>969</v>
      </c>
      <c r="Y33" s="187" t="s">
        <v>2924</v>
      </c>
      <c r="Z33" s="187" t="s">
        <v>969</v>
      </c>
      <c r="AA33" s="187" t="s">
        <v>969</v>
      </c>
      <c r="AB33" s="187" t="s">
        <v>2924</v>
      </c>
      <c r="AC33" s="187" t="s">
        <v>969</v>
      </c>
      <c r="AD33" s="187" t="s">
        <v>969</v>
      </c>
      <c r="AE33" s="187" t="s">
        <v>2924</v>
      </c>
      <c r="AF33" s="187" t="s">
        <v>969</v>
      </c>
      <c r="AG33" s="187" t="s">
        <v>969</v>
      </c>
      <c r="AH33" s="187" t="s">
        <v>2924</v>
      </c>
      <c r="AI33" s="187" t="s">
        <v>969</v>
      </c>
      <c r="AJ33" s="187" t="s">
        <v>969</v>
      </c>
      <c r="AK33" s="187" t="s">
        <v>2924</v>
      </c>
      <c r="AL33" s="187" t="s">
        <v>969</v>
      </c>
      <c r="AM33" s="187" t="s">
        <v>969</v>
      </c>
      <c r="AN33" s="187" t="s">
        <v>2924</v>
      </c>
      <c r="AO33" s="187" t="s">
        <v>969</v>
      </c>
      <c r="AP33" s="187" t="s">
        <v>969</v>
      </c>
      <c r="AQ33" s="187" t="s">
        <v>2924</v>
      </c>
      <c r="AR33" s="187" t="s">
        <v>969</v>
      </c>
      <c r="AS33" s="187" t="s">
        <v>969</v>
      </c>
      <c r="AT33" s="187" t="s">
        <v>2924</v>
      </c>
      <c r="AU33" s="187" t="s">
        <v>969</v>
      </c>
      <c r="AV33" s="187" t="s">
        <v>969</v>
      </c>
      <c r="AW33" s="187" t="s">
        <v>2924</v>
      </c>
      <c r="AX33" s="187" t="s">
        <v>969</v>
      </c>
      <c r="AY33" s="187" t="s">
        <v>969</v>
      </c>
      <c r="AZ33" s="187" t="s">
        <v>2924</v>
      </c>
      <c r="BA33" s="187" t="s">
        <v>969</v>
      </c>
      <c r="BB33" s="187" t="s">
        <v>969</v>
      </c>
      <c r="BC33" s="187" t="s">
        <v>2924</v>
      </c>
      <c r="BD33" s="187" t="s">
        <v>969</v>
      </c>
      <c r="BE33" s="187" t="s">
        <v>969</v>
      </c>
      <c r="BF33" s="187" t="s">
        <v>2924</v>
      </c>
      <c r="BG33" s="187" t="s">
        <v>969</v>
      </c>
      <c r="BH33" s="187" t="s">
        <v>969</v>
      </c>
      <c r="BI33" s="187" t="s">
        <v>2924</v>
      </c>
      <c r="BJ33" s="187" t="s">
        <v>969</v>
      </c>
      <c r="BK33" s="187" t="s">
        <v>969</v>
      </c>
      <c r="BL33" s="187" t="s">
        <v>2924</v>
      </c>
      <c r="BM33" s="187" t="s">
        <v>969</v>
      </c>
      <c r="BN33" s="187" t="s">
        <v>969</v>
      </c>
      <c r="BO33" s="187" t="s">
        <v>2924</v>
      </c>
      <c r="BP33" s="187" t="s">
        <v>969</v>
      </c>
      <c r="BQ33" s="187" t="s">
        <v>969</v>
      </c>
      <c r="BR33" s="187" t="s">
        <v>2924</v>
      </c>
      <c r="BS33" s="187" t="s">
        <v>969</v>
      </c>
      <c r="BT33" s="187" t="s">
        <v>969</v>
      </c>
      <c r="BU33" s="187" t="s">
        <v>2924</v>
      </c>
      <c r="BV33" s="187" t="s">
        <v>969</v>
      </c>
      <c r="BW33" s="187" t="s">
        <v>969</v>
      </c>
      <c r="BX33" s="187" t="s">
        <v>2924</v>
      </c>
      <c r="BY33" s="187" t="s">
        <v>969</v>
      </c>
      <c r="BZ33" s="187" t="s">
        <v>969</v>
      </c>
      <c r="CA33" s="187" t="s">
        <v>2924</v>
      </c>
      <c r="CB33" s="187" t="s">
        <v>969</v>
      </c>
      <c r="CC33" s="187" t="s">
        <v>969</v>
      </c>
      <c r="CD33" s="187" t="s">
        <v>2924</v>
      </c>
      <c r="CE33" s="187" t="s">
        <v>969</v>
      </c>
      <c r="CF33" s="187" t="s">
        <v>969</v>
      </c>
      <c r="CG33" s="187" t="s">
        <v>2924</v>
      </c>
      <c r="CH33" s="187" t="s">
        <v>969</v>
      </c>
      <c r="CI33" s="187" t="s">
        <v>969</v>
      </c>
      <c r="CJ33" s="187" t="s">
        <v>2924</v>
      </c>
      <c r="CK33" s="187" t="s">
        <v>969</v>
      </c>
      <c r="CL33" s="187" t="s">
        <v>969</v>
      </c>
      <c r="CM33" s="187" t="s">
        <v>2924</v>
      </c>
      <c r="CN33" s="187" t="s">
        <v>969</v>
      </c>
      <c r="CO33" s="187" t="s">
        <v>969</v>
      </c>
      <c r="CP33" s="187" t="s">
        <v>2924</v>
      </c>
      <c r="CQ33" s="187" t="s">
        <v>969</v>
      </c>
      <c r="CR33" s="187" t="s">
        <v>969</v>
      </c>
      <c r="CS33" s="187" t="s">
        <v>2924</v>
      </c>
      <c r="CT33" s="187" t="s">
        <v>969</v>
      </c>
      <c r="CU33" s="187" t="s">
        <v>969</v>
      </c>
      <c r="CV33" s="187" t="s">
        <v>2924</v>
      </c>
      <c r="CW33" s="187" t="s">
        <v>969</v>
      </c>
      <c r="CX33" s="187" t="s">
        <v>969</v>
      </c>
      <c r="CY33" s="187" t="s">
        <v>2924</v>
      </c>
      <c r="CZ33" s="187" t="s">
        <v>969</v>
      </c>
      <c r="DA33" s="187" t="s">
        <v>969</v>
      </c>
      <c r="DB33" s="187" t="s">
        <v>2924</v>
      </c>
      <c r="DC33" s="187" t="s">
        <v>969</v>
      </c>
      <c r="DD33" s="187" t="s">
        <v>969</v>
      </c>
      <c r="DE33" s="187" t="s">
        <v>2924</v>
      </c>
      <c r="DF33" s="187" t="s">
        <v>969</v>
      </c>
      <c r="DG33" s="187" t="s">
        <v>969</v>
      </c>
      <c r="DH33" s="187" t="s">
        <v>2924</v>
      </c>
      <c r="DI33" s="187" t="s">
        <v>969</v>
      </c>
      <c r="DJ33" s="187" t="s">
        <v>969</v>
      </c>
      <c r="DK33" s="187" t="s">
        <v>2924</v>
      </c>
      <c r="DL33" s="187" t="s">
        <v>969</v>
      </c>
      <c r="DM33" s="187" t="s">
        <v>969</v>
      </c>
      <c r="DN33" s="187" t="s">
        <v>2924</v>
      </c>
      <c r="DO33" s="187" t="s">
        <v>969</v>
      </c>
      <c r="DP33" s="187" t="s">
        <v>969</v>
      </c>
      <c r="DQ33" s="187" t="s">
        <v>2924</v>
      </c>
      <c r="DR33" s="187" t="s">
        <v>969</v>
      </c>
      <c r="DS33" s="187" t="s">
        <v>969</v>
      </c>
      <c r="DT33" s="187" t="s">
        <v>2924</v>
      </c>
      <c r="DU33" s="187" t="s">
        <v>969</v>
      </c>
      <c r="DV33" s="187" t="s">
        <v>969</v>
      </c>
      <c r="DW33" s="187" t="s">
        <v>2924</v>
      </c>
      <c r="DX33" s="187" t="s">
        <v>969</v>
      </c>
      <c r="DY33" s="187" t="s">
        <v>969</v>
      </c>
      <c r="DZ33" s="187" t="s">
        <v>2924</v>
      </c>
      <c r="EA33" s="187" t="s">
        <v>969</v>
      </c>
      <c r="EB33" s="187" t="s">
        <v>969</v>
      </c>
      <c r="EC33" s="187" t="s">
        <v>2924</v>
      </c>
      <c r="ED33" s="187" t="s">
        <v>969</v>
      </c>
      <c r="EE33" s="187" t="s">
        <v>969</v>
      </c>
      <c r="EF33" s="187" t="s">
        <v>2924</v>
      </c>
      <c r="EG33" s="187" t="s">
        <v>969</v>
      </c>
      <c r="EH33" s="187" t="s">
        <v>969</v>
      </c>
      <c r="EI33" s="187" t="s">
        <v>2924</v>
      </c>
      <c r="EJ33" s="187" t="s">
        <v>969</v>
      </c>
      <c r="EK33" s="187" t="s">
        <v>969</v>
      </c>
      <c r="EL33" s="187" t="s">
        <v>2924</v>
      </c>
      <c r="EM33" s="187" t="s">
        <v>969</v>
      </c>
      <c r="EN33" s="187" t="s">
        <v>969</v>
      </c>
      <c r="EO33" s="187" t="s">
        <v>2924</v>
      </c>
      <c r="EP33" s="187" t="s">
        <v>969</v>
      </c>
      <c r="EQ33" s="187" t="s">
        <v>969</v>
      </c>
      <c r="ER33" s="187" t="s">
        <v>2924</v>
      </c>
      <c r="ES33" s="187" t="s">
        <v>969</v>
      </c>
      <c r="ET33" s="187" t="s">
        <v>969</v>
      </c>
    </row>
    <row r="34" spans="1:150" x14ac:dyDescent="0.25">
      <c r="A34" s="1"/>
      <c r="B34" s="186" t="s">
        <v>3003</v>
      </c>
      <c r="C34" s="186" t="s">
        <v>123</v>
      </c>
      <c r="D34" s="186" t="s">
        <v>2997</v>
      </c>
      <c r="E34" s="186" t="s">
        <v>3004</v>
      </c>
      <c r="F34" s="186" t="s">
        <v>3005</v>
      </c>
      <c r="G34" s="187" t="s">
        <v>2924</v>
      </c>
      <c r="H34" s="187" t="s">
        <v>969</v>
      </c>
      <c r="I34" s="187" t="s">
        <v>969</v>
      </c>
      <c r="J34" s="187" t="s">
        <v>2924</v>
      </c>
      <c r="K34" s="187" t="s">
        <v>969</v>
      </c>
      <c r="L34" s="187" t="s">
        <v>969</v>
      </c>
      <c r="M34" s="187" t="s">
        <v>2924</v>
      </c>
      <c r="N34" s="187" t="s">
        <v>969</v>
      </c>
      <c r="O34" s="187" t="s">
        <v>969</v>
      </c>
      <c r="P34" s="187" t="s">
        <v>2924</v>
      </c>
      <c r="Q34" s="187" t="s">
        <v>969</v>
      </c>
      <c r="R34" s="187" t="s">
        <v>969</v>
      </c>
      <c r="S34" s="187" t="s">
        <v>2924</v>
      </c>
      <c r="T34" s="187" t="s">
        <v>969</v>
      </c>
      <c r="U34" s="187" t="s">
        <v>969</v>
      </c>
      <c r="V34" s="187" t="s">
        <v>2924</v>
      </c>
      <c r="W34" s="187" t="s">
        <v>969</v>
      </c>
      <c r="X34" s="187" t="s">
        <v>969</v>
      </c>
      <c r="Y34" s="187" t="s">
        <v>2924</v>
      </c>
      <c r="Z34" s="187" t="s">
        <v>969</v>
      </c>
      <c r="AA34" s="187" t="s">
        <v>969</v>
      </c>
      <c r="AB34" s="187" t="s">
        <v>2924</v>
      </c>
      <c r="AC34" s="187" t="s">
        <v>969</v>
      </c>
      <c r="AD34" s="187" t="s">
        <v>969</v>
      </c>
      <c r="AE34" s="187" t="s">
        <v>2924</v>
      </c>
      <c r="AF34" s="187" t="s">
        <v>969</v>
      </c>
      <c r="AG34" s="187" t="s">
        <v>969</v>
      </c>
      <c r="AH34" s="187" t="s">
        <v>2924</v>
      </c>
      <c r="AI34" s="187" t="s">
        <v>969</v>
      </c>
      <c r="AJ34" s="187" t="s">
        <v>969</v>
      </c>
      <c r="AK34" s="187" t="s">
        <v>2924</v>
      </c>
      <c r="AL34" s="187" t="s">
        <v>969</v>
      </c>
      <c r="AM34" s="187" t="s">
        <v>969</v>
      </c>
      <c r="AN34" s="187" t="s">
        <v>2924</v>
      </c>
      <c r="AO34" s="187" t="s">
        <v>969</v>
      </c>
      <c r="AP34" s="187" t="s">
        <v>969</v>
      </c>
      <c r="AQ34" s="187" t="s">
        <v>2924</v>
      </c>
      <c r="AR34" s="187" t="s">
        <v>969</v>
      </c>
      <c r="AS34" s="187" t="s">
        <v>969</v>
      </c>
      <c r="AT34" s="187" t="s">
        <v>2924</v>
      </c>
      <c r="AU34" s="187" t="s">
        <v>969</v>
      </c>
      <c r="AV34" s="187" t="s">
        <v>969</v>
      </c>
      <c r="AW34" s="187" t="s">
        <v>2924</v>
      </c>
      <c r="AX34" s="187" t="s">
        <v>969</v>
      </c>
      <c r="AY34" s="187" t="s">
        <v>969</v>
      </c>
      <c r="AZ34" s="187" t="s">
        <v>2924</v>
      </c>
      <c r="BA34" s="187" t="s">
        <v>969</v>
      </c>
      <c r="BB34" s="187" t="s">
        <v>969</v>
      </c>
      <c r="BC34" s="187" t="s">
        <v>2924</v>
      </c>
      <c r="BD34" s="187" t="s">
        <v>969</v>
      </c>
      <c r="BE34" s="187" t="s">
        <v>969</v>
      </c>
      <c r="BF34" s="187" t="s">
        <v>2924</v>
      </c>
      <c r="BG34" s="187" t="s">
        <v>969</v>
      </c>
      <c r="BH34" s="187" t="s">
        <v>969</v>
      </c>
      <c r="BI34" s="187" t="s">
        <v>2924</v>
      </c>
      <c r="BJ34" s="187" t="s">
        <v>969</v>
      </c>
      <c r="BK34" s="187" t="s">
        <v>969</v>
      </c>
      <c r="BL34" s="187" t="s">
        <v>2924</v>
      </c>
      <c r="BM34" s="187" t="s">
        <v>969</v>
      </c>
      <c r="BN34" s="187" t="s">
        <v>969</v>
      </c>
      <c r="BO34" s="187" t="s">
        <v>2924</v>
      </c>
      <c r="BP34" s="187" t="s">
        <v>969</v>
      </c>
      <c r="BQ34" s="187" t="s">
        <v>969</v>
      </c>
      <c r="BR34" s="187" t="s">
        <v>2924</v>
      </c>
      <c r="BS34" s="187" t="s">
        <v>969</v>
      </c>
      <c r="BT34" s="187" t="s">
        <v>969</v>
      </c>
      <c r="BU34" s="187" t="s">
        <v>2924</v>
      </c>
      <c r="BV34" s="187" t="s">
        <v>969</v>
      </c>
      <c r="BW34" s="187" t="s">
        <v>969</v>
      </c>
      <c r="BX34" s="187" t="s">
        <v>2924</v>
      </c>
      <c r="BY34" s="187" t="s">
        <v>969</v>
      </c>
      <c r="BZ34" s="187" t="s">
        <v>969</v>
      </c>
      <c r="CA34" s="187" t="s">
        <v>2924</v>
      </c>
      <c r="CB34" s="187" t="s">
        <v>969</v>
      </c>
      <c r="CC34" s="187" t="s">
        <v>969</v>
      </c>
      <c r="CD34" s="187" t="s">
        <v>2924</v>
      </c>
      <c r="CE34" s="187" t="s">
        <v>969</v>
      </c>
      <c r="CF34" s="187" t="s">
        <v>969</v>
      </c>
      <c r="CG34" s="187" t="s">
        <v>2924</v>
      </c>
      <c r="CH34" s="187" t="s">
        <v>969</v>
      </c>
      <c r="CI34" s="187" t="s">
        <v>969</v>
      </c>
      <c r="CJ34" s="187" t="s">
        <v>2924</v>
      </c>
      <c r="CK34" s="187" t="s">
        <v>969</v>
      </c>
      <c r="CL34" s="187" t="s">
        <v>969</v>
      </c>
      <c r="CM34" s="187" t="s">
        <v>2924</v>
      </c>
      <c r="CN34" s="187" t="s">
        <v>969</v>
      </c>
      <c r="CO34" s="187" t="s">
        <v>969</v>
      </c>
      <c r="CP34" s="187" t="s">
        <v>2924</v>
      </c>
      <c r="CQ34" s="187" t="s">
        <v>969</v>
      </c>
      <c r="CR34" s="187" t="s">
        <v>969</v>
      </c>
      <c r="CS34" s="187" t="s">
        <v>2924</v>
      </c>
      <c r="CT34" s="187" t="s">
        <v>969</v>
      </c>
      <c r="CU34" s="187" t="s">
        <v>969</v>
      </c>
      <c r="CV34" s="187" t="s">
        <v>2924</v>
      </c>
      <c r="CW34" s="187" t="s">
        <v>969</v>
      </c>
      <c r="CX34" s="187" t="s">
        <v>969</v>
      </c>
      <c r="CY34" s="187" t="s">
        <v>2924</v>
      </c>
      <c r="CZ34" s="187" t="s">
        <v>969</v>
      </c>
      <c r="DA34" s="187" t="s">
        <v>969</v>
      </c>
      <c r="DB34" s="187" t="s">
        <v>2924</v>
      </c>
      <c r="DC34" s="187" t="s">
        <v>969</v>
      </c>
      <c r="DD34" s="187" t="s">
        <v>969</v>
      </c>
      <c r="DE34" s="187" t="s">
        <v>2924</v>
      </c>
      <c r="DF34" s="187" t="s">
        <v>969</v>
      </c>
      <c r="DG34" s="187" t="s">
        <v>969</v>
      </c>
      <c r="DH34" s="187" t="s">
        <v>2924</v>
      </c>
      <c r="DI34" s="187" t="s">
        <v>969</v>
      </c>
      <c r="DJ34" s="187" t="s">
        <v>969</v>
      </c>
      <c r="DK34" s="187" t="s">
        <v>2924</v>
      </c>
      <c r="DL34" s="187" t="s">
        <v>969</v>
      </c>
      <c r="DM34" s="187" t="s">
        <v>969</v>
      </c>
      <c r="DN34" s="187" t="s">
        <v>2924</v>
      </c>
      <c r="DO34" s="187" t="s">
        <v>969</v>
      </c>
      <c r="DP34" s="187" t="s">
        <v>969</v>
      </c>
      <c r="DQ34" s="187" t="s">
        <v>2924</v>
      </c>
      <c r="DR34" s="187" t="s">
        <v>969</v>
      </c>
      <c r="DS34" s="187" t="s">
        <v>969</v>
      </c>
      <c r="DT34" s="187" t="s">
        <v>2924</v>
      </c>
      <c r="DU34" s="187" t="s">
        <v>969</v>
      </c>
      <c r="DV34" s="187" t="s">
        <v>969</v>
      </c>
      <c r="DW34" s="187" t="s">
        <v>2924</v>
      </c>
      <c r="DX34" s="187" t="s">
        <v>969</v>
      </c>
      <c r="DY34" s="187" t="s">
        <v>969</v>
      </c>
      <c r="DZ34" s="187" t="s">
        <v>2924</v>
      </c>
      <c r="EA34" s="187" t="s">
        <v>969</v>
      </c>
      <c r="EB34" s="187" t="s">
        <v>969</v>
      </c>
      <c r="EC34" s="187" t="s">
        <v>2924</v>
      </c>
      <c r="ED34" s="187" t="s">
        <v>969</v>
      </c>
      <c r="EE34" s="187" t="s">
        <v>969</v>
      </c>
      <c r="EF34" s="187" t="s">
        <v>2924</v>
      </c>
      <c r="EG34" s="187" t="s">
        <v>969</v>
      </c>
      <c r="EH34" s="187" t="s">
        <v>969</v>
      </c>
      <c r="EI34" s="187" t="s">
        <v>2924</v>
      </c>
      <c r="EJ34" s="187" t="s">
        <v>969</v>
      </c>
      <c r="EK34" s="187" t="s">
        <v>969</v>
      </c>
      <c r="EL34" s="187" t="s">
        <v>2924</v>
      </c>
      <c r="EM34" s="187" t="s">
        <v>969</v>
      </c>
      <c r="EN34" s="187" t="s">
        <v>969</v>
      </c>
      <c r="EO34" s="187" t="s">
        <v>2924</v>
      </c>
      <c r="EP34" s="187" t="s">
        <v>969</v>
      </c>
      <c r="EQ34" s="187" t="s">
        <v>969</v>
      </c>
      <c r="ER34" s="187" t="s">
        <v>2924</v>
      </c>
      <c r="ES34" s="187" t="s">
        <v>969</v>
      </c>
      <c r="ET34" s="187" t="s">
        <v>969</v>
      </c>
    </row>
    <row r="35" spans="1:150" x14ac:dyDescent="0.25">
      <c r="A35" s="1"/>
      <c r="B35" s="186" t="s">
        <v>3006</v>
      </c>
      <c r="C35" s="186" t="s">
        <v>123</v>
      </c>
      <c r="D35" s="186" t="s">
        <v>2997</v>
      </c>
      <c r="E35" s="186" t="s">
        <v>3007</v>
      </c>
      <c r="F35" s="186" t="s">
        <v>3008</v>
      </c>
      <c r="G35" s="187" t="s">
        <v>2924</v>
      </c>
      <c r="H35" s="187" t="s">
        <v>969</v>
      </c>
      <c r="I35" s="187" t="s">
        <v>969</v>
      </c>
      <c r="J35" s="187" t="s">
        <v>2924</v>
      </c>
      <c r="K35" s="187" t="s">
        <v>969</v>
      </c>
      <c r="L35" s="187" t="s">
        <v>969</v>
      </c>
      <c r="M35" s="187" t="s">
        <v>2924</v>
      </c>
      <c r="N35" s="187" t="s">
        <v>969</v>
      </c>
      <c r="O35" s="187" t="s">
        <v>969</v>
      </c>
      <c r="P35" s="187" t="s">
        <v>2924</v>
      </c>
      <c r="Q35" s="187" t="s">
        <v>969</v>
      </c>
      <c r="R35" s="187" t="s">
        <v>969</v>
      </c>
      <c r="S35" s="187" t="s">
        <v>2924</v>
      </c>
      <c r="T35" s="187" t="s">
        <v>969</v>
      </c>
      <c r="U35" s="187" t="s">
        <v>969</v>
      </c>
      <c r="V35" s="187" t="s">
        <v>2924</v>
      </c>
      <c r="W35" s="187" t="s">
        <v>969</v>
      </c>
      <c r="X35" s="187" t="s">
        <v>969</v>
      </c>
      <c r="Y35" s="187" t="s">
        <v>2924</v>
      </c>
      <c r="Z35" s="187" t="s">
        <v>969</v>
      </c>
      <c r="AA35" s="187" t="s">
        <v>969</v>
      </c>
      <c r="AB35" s="187" t="s">
        <v>2924</v>
      </c>
      <c r="AC35" s="187" t="s">
        <v>969</v>
      </c>
      <c r="AD35" s="187" t="s">
        <v>969</v>
      </c>
      <c r="AE35" s="187" t="s">
        <v>2924</v>
      </c>
      <c r="AF35" s="187" t="s">
        <v>969</v>
      </c>
      <c r="AG35" s="187" t="s">
        <v>969</v>
      </c>
      <c r="AH35" s="187" t="s">
        <v>2924</v>
      </c>
      <c r="AI35" s="187" t="s">
        <v>969</v>
      </c>
      <c r="AJ35" s="187" t="s">
        <v>969</v>
      </c>
      <c r="AK35" s="187" t="s">
        <v>2924</v>
      </c>
      <c r="AL35" s="187" t="s">
        <v>969</v>
      </c>
      <c r="AM35" s="187" t="s">
        <v>969</v>
      </c>
      <c r="AN35" s="187" t="s">
        <v>2924</v>
      </c>
      <c r="AO35" s="187" t="s">
        <v>969</v>
      </c>
      <c r="AP35" s="187" t="s">
        <v>969</v>
      </c>
      <c r="AQ35" s="187" t="s">
        <v>2924</v>
      </c>
      <c r="AR35" s="187" t="s">
        <v>969</v>
      </c>
      <c r="AS35" s="187" t="s">
        <v>969</v>
      </c>
      <c r="AT35" s="187" t="s">
        <v>2924</v>
      </c>
      <c r="AU35" s="187" t="s">
        <v>969</v>
      </c>
      <c r="AV35" s="187" t="s">
        <v>969</v>
      </c>
      <c r="AW35" s="187" t="s">
        <v>2924</v>
      </c>
      <c r="AX35" s="187" t="s">
        <v>969</v>
      </c>
      <c r="AY35" s="187" t="s">
        <v>969</v>
      </c>
      <c r="AZ35" s="187" t="s">
        <v>2924</v>
      </c>
      <c r="BA35" s="187" t="s">
        <v>969</v>
      </c>
      <c r="BB35" s="187" t="s">
        <v>969</v>
      </c>
      <c r="BC35" s="187" t="s">
        <v>2924</v>
      </c>
      <c r="BD35" s="187" t="s">
        <v>969</v>
      </c>
      <c r="BE35" s="187" t="s">
        <v>969</v>
      </c>
      <c r="BF35" s="187" t="s">
        <v>2924</v>
      </c>
      <c r="BG35" s="187" t="s">
        <v>969</v>
      </c>
      <c r="BH35" s="187" t="s">
        <v>969</v>
      </c>
      <c r="BI35" s="187" t="s">
        <v>2924</v>
      </c>
      <c r="BJ35" s="187" t="s">
        <v>969</v>
      </c>
      <c r="BK35" s="187" t="s">
        <v>969</v>
      </c>
      <c r="BL35" s="187" t="s">
        <v>2924</v>
      </c>
      <c r="BM35" s="187" t="s">
        <v>969</v>
      </c>
      <c r="BN35" s="187" t="s">
        <v>969</v>
      </c>
      <c r="BO35" s="187" t="s">
        <v>2924</v>
      </c>
      <c r="BP35" s="187" t="s">
        <v>969</v>
      </c>
      <c r="BQ35" s="187" t="s">
        <v>969</v>
      </c>
      <c r="BR35" s="187" t="s">
        <v>2924</v>
      </c>
      <c r="BS35" s="187" t="s">
        <v>969</v>
      </c>
      <c r="BT35" s="187" t="s">
        <v>969</v>
      </c>
      <c r="BU35" s="187" t="s">
        <v>2924</v>
      </c>
      <c r="BV35" s="187" t="s">
        <v>969</v>
      </c>
      <c r="BW35" s="187" t="s">
        <v>969</v>
      </c>
      <c r="BX35" s="187" t="s">
        <v>2924</v>
      </c>
      <c r="BY35" s="187" t="s">
        <v>969</v>
      </c>
      <c r="BZ35" s="187" t="s">
        <v>969</v>
      </c>
      <c r="CA35" s="187" t="s">
        <v>2924</v>
      </c>
      <c r="CB35" s="187" t="s">
        <v>969</v>
      </c>
      <c r="CC35" s="187" t="s">
        <v>969</v>
      </c>
      <c r="CD35" s="187" t="s">
        <v>2924</v>
      </c>
      <c r="CE35" s="187" t="s">
        <v>969</v>
      </c>
      <c r="CF35" s="187" t="s">
        <v>969</v>
      </c>
      <c r="CG35" s="187" t="s">
        <v>2924</v>
      </c>
      <c r="CH35" s="187" t="s">
        <v>969</v>
      </c>
      <c r="CI35" s="187" t="s">
        <v>969</v>
      </c>
      <c r="CJ35" s="187" t="s">
        <v>2924</v>
      </c>
      <c r="CK35" s="187" t="s">
        <v>969</v>
      </c>
      <c r="CL35" s="187" t="s">
        <v>969</v>
      </c>
      <c r="CM35" s="187" t="s">
        <v>2924</v>
      </c>
      <c r="CN35" s="187" t="s">
        <v>969</v>
      </c>
      <c r="CO35" s="187" t="s">
        <v>969</v>
      </c>
      <c r="CP35" s="187" t="s">
        <v>2924</v>
      </c>
      <c r="CQ35" s="187" t="s">
        <v>969</v>
      </c>
      <c r="CR35" s="187" t="s">
        <v>969</v>
      </c>
      <c r="CS35" s="187" t="s">
        <v>2924</v>
      </c>
      <c r="CT35" s="187" t="s">
        <v>969</v>
      </c>
      <c r="CU35" s="187" t="s">
        <v>969</v>
      </c>
      <c r="CV35" s="187" t="s">
        <v>2924</v>
      </c>
      <c r="CW35" s="187" t="s">
        <v>969</v>
      </c>
      <c r="CX35" s="187" t="s">
        <v>969</v>
      </c>
      <c r="CY35" s="187" t="s">
        <v>2924</v>
      </c>
      <c r="CZ35" s="187" t="s">
        <v>969</v>
      </c>
      <c r="DA35" s="187" t="s">
        <v>969</v>
      </c>
      <c r="DB35" s="187" t="s">
        <v>2924</v>
      </c>
      <c r="DC35" s="187" t="s">
        <v>969</v>
      </c>
      <c r="DD35" s="187" t="s">
        <v>969</v>
      </c>
      <c r="DE35" s="187" t="s">
        <v>2924</v>
      </c>
      <c r="DF35" s="187" t="s">
        <v>969</v>
      </c>
      <c r="DG35" s="187" t="s">
        <v>969</v>
      </c>
      <c r="DH35" s="187" t="s">
        <v>2924</v>
      </c>
      <c r="DI35" s="187" t="s">
        <v>969</v>
      </c>
      <c r="DJ35" s="187" t="s">
        <v>969</v>
      </c>
      <c r="DK35" s="187" t="s">
        <v>2924</v>
      </c>
      <c r="DL35" s="187" t="s">
        <v>969</v>
      </c>
      <c r="DM35" s="187" t="s">
        <v>969</v>
      </c>
      <c r="DN35" s="187" t="s">
        <v>2924</v>
      </c>
      <c r="DO35" s="187" t="s">
        <v>969</v>
      </c>
      <c r="DP35" s="187" t="s">
        <v>969</v>
      </c>
      <c r="DQ35" s="187" t="s">
        <v>2924</v>
      </c>
      <c r="DR35" s="187" t="s">
        <v>969</v>
      </c>
      <c r="DS35" s="187" t="s">
        <v>969</v>
      </c>
      <c r="DT35" s="187" t="s">
        <v>2924</v>
      </c>
      <c r="DU35" s="187" t="s">
        <v>969</v>
      </c>
      <c r="DV35" s="187" t="s">
        <v>969</v>
      </c>
      <c r="DW35" s="187" t="s">
        <v>2924</v>
      </c>
      <c r="DX35" s="187" t="s">
        <v>969</v>
      </c>
      <c r="DY35" s="187" t="s">
        <v>969</v>
      </c>
      <c r="DZ35" s="187" t="s">
        <v>2924</v>
      </c>
      <c r="EA35" s="187" t="s">
        <v>969</v>
      </c>
      <c r="EB35" s="187" t="s">
        <v>969</v>
      </c>
      <c r="EC35" s="187" t="s">
        <v>2924</v>
      </c>
      <c r="ED35" s="187" t="s">
        <v>969</v>
      </c>
      <c r="EE35" s="187" t="s">
        <v>969</v>
      </c>
      <c r="EF35" s="187" t="s">
        <v>2924</v>
      </c>
      <c r="EG35" s="187" t="s">
        <v>969</v>
      </c>
      <c r="EH35" s="187" t="s">
        <v>969</v>
      </c>
      <c r="EI35" s="187" t="s">
        <v>2924</v>
      </c>
      <c r="EJ35" s="187" t="s">
        <v>969</v>
      </c>
      <c r="EK35" s="187" t="s">
        <v>969</v>
      </c>
      <c r="EL35" s="187" t="s">
        <v>2924</v>
      </c>
      <c r="EM35" s="187" t="s">
        <v>969</v>
      </c>
      <c r="EN35" s="187" t="s">
        <v>969</v>
      </c>
      <c r="EO35" s="187" t="s">
        <v>2924</v>
      </c>
      <c r="EP35" s="187" t="s">
        <v>969</v>
      </c>
      <c r="EQ35" s="187" t="s">
        <v>969</v>
      </c>
      <c r="ER35" s="187" t="s">
        <v>2924</v>
      </c>
      <c r="ES35" s="187" t="s">
        <v>969</v>
      </c>
      <c r="ET35" s="187" t="s">
        <v>969</v>
      </c>
    </row>
    <row r="36" spans="1:150" x14ac:dyDescent="0.25">
      <c r="A36" s="1"/>
      <c r="B36" s="186" t="s">
        <v>3009</v>
      </c>
      <c r="C36" s="186" t="s">
        <v>123</v>
      </c>
      <c r="D36" s="186" t="s">
        <v>2997</v>
      </c>
      <c r="E36" s="186" t="s">
        <v>3010</v>
      </c>
      <c r="F36" s="186" t="s">
        <v>3011</v>
      </c>
      <c r="G36" s="187" t="s">
        <v>2924</v>
      </c>
      <c r="H36" s="187" t="s">
        <v>969</v>
      </c>
      <c r="I36" s="187" t="s">
        <v>969</v>
      </c>
      <c r="J36" s="187" t="s">
        <v>2924</v>
      </c>
      <c r="K36" s="187" t="s">
        <v>969</v>
      </c>
      <c r="L36" s="187" t="s">
        <v>969</v>
      </c>
      <c r="M36" s="187" t="s">
        <v>2924</v>
      </c>
      <c r="N36" s="187" t="s">
        <v>969</v>
      </c>
      <c r="O36" s="187" t="s">
        <v>969</v>
      </c>
      <c r="P36" s="187" t="s">
        <v>2924</v>
      </c>
      <c r="Q36" s="187" t="s">
        <v>969</v>
      </c>
      <c r="R36" s="187" t="s">
        <v>969</v>
      </c>
      <c r="S36" s="187" t="s">
        <v>2924</v>
      </c>
      <c r="T36" s="187" t="s">
        <v>969</v>
      </c>
      <c r="U36" s="187" t="s">
        <v>969</v>
      </c>
      <c r="V36" s="187" t="s">
        <v>2924</v>
      </c>
      <c r="W36" s="187" t="s">
        <v>969</v>
      </c>
      <c r="X36" s="187" t="s">
        <v>969</v>
      </c>
      <c r="Y36" s="187" t="s">
        <v>2924</v>
      </c>
      <c r="Z36" s="187" t="s">
        <v>969</v>
      </c>
      <c r="AA36" s="187" t="s">
        <v>969</v>
      </c>
      <c r="AB36" s="187" t="s">
        <v>2924</v>
      </c>
      <c r="AC36" s="187" t="s">
        <v>969</v>
      </c>
      <c r="AD36" s="187" t="s">
        <v>969</v>
      </c>
      <c r="AE36" s="187" t="s">
        <v>2924</v>
      </c>
      <c r="AF36" s="187" t="s">
        <v>969</v>
      </c>
      <c r="AG36" s="187" t="s">
        <v>969</v>
      </c>
      <c r="AH36" s="187" t="s">
        <v>2924</v>
      </c>
      <c r="AI36" s="187" t="s">
        <v>969</v>
      </c>
      <c r="AJ36" s="187" t="s">
        <v>969</v>
      </c>
      <c r="AK36" s="187" t="s">
        <v>2924</v>
      </c>
      <c r="AL36" s="187" t="s">
        <v>969</v>
      </c>
      <c r="AM36" s="187" t="s">
        <v>969</v>
      </c>
      <c r="AN36" s="187" t="s">
        <v>2924</v>
      </c>
      <c r="AO36" s="187" t="s">
        <v>969</v>
      </c>
      <c r="AP36" s="187" t="s">
        <v>969</v>
      </c>
      <c r="AQ36" s="187" t="s">
        <v>2924</v>
      </c>
      <c r="AR36" s="187" t="s">
        <v>969</v>
      </c>
      <c r="AS36" s="187" t="s">
        <v>969</v>
      </c>
      <c r="AT36" s="187" t="s">
        <v>2924</v>
      </c>
      <c r="AU36" s="187" t="s">
        <v>969</v>
      </c>
      <c r="AV36" s="187" t="s">
        <v>969</v>
      </c>
      <c r="AW36" s="187" t="s">
        <v>2924</v>
      </c>
      <c r="AX36" s="187" t="s">
        <v>969</v>
      </c>
      <c r="AY36" s="187" t="s">
        <v>969</v>
      </c>
      <c r="AZ36" s="187" t="s">
        <v>2924</v>
      </c>
      <c r="BA36" s="187" t="s">
        <v>969</v>
      </c>
      <c r="BB36" s="187" t="s">
        <v>969</v>
      </c>
      <c r="BC36" s="187" t="s">
        <v>2924</v>
      </c>
      <c r="BD36" s="187" t="s">
        <v>969</v>
      </c>
      <c r="BE36" s="187" t="s">
        <v>969</v>
      </c>
      <c r="BF36" s="187" t="s">
        <v>2924</v>
      </c>
      <c r="BG36" s="187" t="s">
        <v>969</v>
      </c>
      <c r="BH36" s="187" t="s">
        <v>969</v>
      </c>
      <c r="BI36" s="187" t="s">
        <v>2924</v>
      </c>
      <c r="BJ36" s="187" t="s">
        <v>969</v>
      </c>
      <c r="BK36" s="187" t="s">
        <v>969</v>
      </c>
      <c r="BL36" s="187" t="s">
        <v>2924</v>
      </c>
      <c r="BM36" s="187" t="s">
        <v>969</v>
      </c>
      <c r="BN36" s="187" t="s">
        <v>969</v>
      </c>
      <c r="BO36" s="187" t="s">
        <v>2924</v>
      </c>
      <c r="BP36" s="187" t="s">
        <v>969</v>
      </c>
      <c r="BQ36" s="187" t="s">
        <v>969</v>
      </c>
      <c r="BR36" s="187" t="s">
        <v>2924</v>
      </c>
      <c r="BS36" s="187" t="s">
        <v>969</v>
      </c>
      <c r="BT36" s="187" t="s">
        <v>969</v>
      </c>
      <c r="BU36" s="187" t="s">
        <v>2924</v>
      </c>
      <c r="BV36" s="187" t="s">
        <v>969</v>
      </c>
      <c r="BW36" s="187" t="s">
        <v>969</v>
      </c>
      <c r="BX36" s="187" t="s">
        <v>2924</v>
      </c>
      <c r="BY36" s="187" t="s">
        <v>969</v>
      </c>
      <c r="BZ36" s="187" t="s">
        <v>969</v>
      </c>
      <c r="CA36" s="187" t="s">
        <v>2924</v>
      </c>
      <c r="CB36" s="187" t="s">
        <v>969</v>
      </c>
      <c r="CC36" s="187" t="s">
        <v>969</v>
      </c>
      <c r="CD36" s="187" t="s">
        <v>2924</v>
      </c>
      <c r="CE36" s="187" t="s">
        <v>969</v>
      </c>
      <c r="CF36" s="187" t="s">
        <v>969</v>
      </c>
      <c r="CG36" s="187" t="s">
        <v>2924</v>
      </c>
      <c r="CH36" s="187" t="s">
        <v>969</v>
      </c>
      <c r="CI36" s="187" t="s">
        <v>969</v>
      </c>
      <c r="CJ36" s="187" t="s">
        <v>2924</v>
      </c>
      <c r="CK36" s="187" t="s">
        <v>969</v>
      </c>
      <c r="CL36" s="187" t="s">
        <v>969</v>
      </c>
      <c r="CM36" s="187" t="s">
        <v>2924</v>
      </c>
      <c r="CN36" s="187" t="s">
        <v>969</v>
      </c>
      <c r="CO36" s="187" t="s">
        <v>969</v>
      </c>
      <c r="CP36" s="187" t="s">
        <v>2924</v>
      </c>
      <c r="CQ36" s="187" t="s">
        <v>969</v>
      </c>
      <c r="CR36" s="187" t="s">
        <v>969</v>
      </c>
      <c r="CS36" s="187" t="s">
        <v>2924</v>
      </c>
      <c r="CT36" s="187" t="s">
        <v>969</v>
      </c>
      <c r="CU36" s="187" t="s">
        <v>969</v>
      </c>
      <c r="CV36" s="187" t="s">
        <v>2924</v>
      </c>
      <c r="CW36" s="187" t="s">
        <v>969</v>
      </c>
      <c r="CX36" s="187" t="s">
        <v>969</v>
      </c>
      <c r="CY36" s="187" t="s">
        <v>2924</v>
      </c>
      <c r="CZ36" s="187" t="s">
        <v>969</v>
      </c>
      <c r="DA36" s="187" t="s">
        <v>969</v>
      </c>
      <c r="DB36" s="187" t="s">
        <v>2924</v>
      </c>
      <c r="DC36" s="187" t="s">
        <v>969</v>
      </c>
      <c r="DD36" s="187" t="s">
        <v>969</v>
      </c>
      <c r="DE36" s="187" t="s">
        <v>2924</v>
      </c>
      <c r="DF36" s="187" t="s">
        <v>969</v>
      </c>
      <c r="DG36" s="187" t="s">
        <v>969</v>
      </c>
      <c r="DH36" s="187" t="s">
        <v>2924</v>
      </c>
      <c r="DI36" s="187" t="s">
        <v>969</v>
      </c>
      <c r="DJ36" s="187" t="s">
        <v>969</v>
      </c>
      <c r="DK36" s="187" t="s">
        <v>2924</v>
      </c>
      <c r="DL36" s="187" t="s">
        <v>969</v>
      </c>
      <c r="DM36" s="187" t="s">
        <v>969</v>
      </c>
      <c r="DN36" s="187" t="s">
        <v>2924</v>
      </c>
      <c r="DO36" s="187" t="s">
        <v>969</v>
      </c>
      <c r="DP36" s="187" t="s">
        <v>969</v>
      </c>
      <c r="DQ36" s="187" t="s">
        <v>2924</v>
      </c>
      <c r="DR36" s="187" t="s">
        <v>969</v>
      </c>
      <c r="DS36" s="187" t="s">
        <v>969</v>
      </c>
      <c r="DT36" s="187" t="s">
        <v>2924</v>
      </c>
      <c r="DU36" s="187" t="s">
        <v>969</v>
      </c>
      <c r="DV36" s="187" t="s">
        <v>969</v>
      </c>
      <c r="DW36" s="187" t="s">
        <v>2924</v>
      </c>
      <c r="DX36" s="187" t="s">
        <v>969</v>
      </c>
      <c r="DY36" s="187" t="s">
        <v>969</v>
      </c>
      <c r="DZ36" s="187" t="s">
        <v>2924</v>
      </c>
      <c r="EA36" s="187" t="s">
        <v>969</v>
      </c>
      <c r="EB36" s="187" t="s">
        <v>969</v>
      </c>
      <c r="EC36" s="187" t="s">
        <v>2924</v>
      </c>
      <c r="ED36" s="187" t="s">
        <v>969</v>
      </c>
      <c r="EE36" s="187" t="s">
        <v>969</v>
      </c>
      <c r="EF36" s="187" t="s">
        <v>2924</v>
      </c>
      <c r="EG36" s="187" t="s">
        <v>969</v>
      </c>
      <c r="EH36" s="187" t="s">
        <v>969</v>
      </c>
      <c r="EI36" s="187" t="s">
        <v>2924</v>
      </c>
      <c r="EJ36" s="187" t="s">
        <v>969</v>
      </c>
      <c r="EK36" s="187" t="s">
        <v>969</v>
      </c>
      <c r="EL36" s="187" t="s">
        <v>2924</v>
      </c>
      <c r="EM36" s="187" t="s">
        <v>969</v>
      </c>
      <c r="EN36" s="187" t="s">
        <v>969</v>
      </c>
      <c r="EO36" s="187" t="s">
        <v>2924</v>
      </c>
      <c r="EP36" s="187" t="s">
        <v>969</v>
      </c>
      <c r="EQ36" s="187" t="s">
        <v>969</v>
      </c>
      <c r="ER36" s="187" t="s">
        <v>2924</v>
      </c>
      <c r="ES36" s="187" t="s">
        <v>969</v>
      </c>
      <c r="ET36" s="187" t="s">
        <v>969</v>
      </c>
    </row>
    <row r="37" spans="1:150" x14ac:dyDescent="0.25">
      <c r="A37" s="1"/>
      <c r="B37" s="186" t="s">
        <v>3012</v>
      </c>
      <c r="C37" s="186" t="s">
        <v>123</v>
      </c>
      <c r="D37" s="186" t="s">
        <v>2997</v>
      </c>
      <c r="E37" s="186" t="s">
        <v>3013</v>
      </c>
      <c r="F37" s="186" t="s">
        <v>3014</v>
      </c>
      <c r="G37" s="187" t="s">
        <v>2924</v>
      </c>
      <c r="H37" s="187" t="s">
        <v>969</v>
      </c>
      <c r="I37" s="187" t="s">
        <v>969</v>
      </c>
      <c r="J37" s="187" t="s">
        <v>2924</v>
      </c>
      <c r="K37" s="187" t="s">
        <v>969</v>
      </c>
      <c r="L37" s="187" t="s">
        <v>969</v>
      </c>
      <c r="M37" s="187" t="s">
        <v>2924</v>
      </c>
      <c r="N37" s="187" t="s">
        <v>969</v>
      </c>
      <c r="O37" s="187" t="s">
        <v>969</v>
      </c>
      <c r="P37" s="187" t="s">
        <v>2924</v>
      </c>
      <c r="Q37" s="187" t="s">
        <v>969</v>
      </c>
      <c r="R37" s="187" t="s">
        <v>969</v>
      </c>
      <c r="S37" s="187" t="s">
        <v>2924</v>
      </c>
      <c r="T37" s="187" t="s">
        <v>969</v>
      </c>
      <c r="U37" s="187" t="s">
        <v>969</v>
      </c>
      <c r="V37" s="187" t="s">
        <v>2924</v>
      </c>
      <c r="W37" s="187" t="s">
        <v>969</v>
      </c>
      <c r="X37" s="187" t="s">
        <v>969</v>
      </c>
      <c r="Y37" s="187" t="s">
        <v>2924</v>
      </c>
      <c r="Z37" s="187" t="s">
        <v>969</v>
      </c>
      <c r="AA37" s="187" t="s">
        <v>969</v>
      </c>
      <c r="AB37" s="187" t="s">
        <v>2924</v>
      </c>
      <c r="AC37" s="187" t="s">
        <v>969</v>
      </c>
      <c r="AD37" s="187" t="s">
        <v>969</v>
      </c>
      <c r="AE37" s="187" t="s">
        <v>2924</v>
      </c>
      <c r="AF37" s="187" t="s">
        <v>969</v>
      </c>
      <c r="AG37" s="187" t="s">
        <v>969</v>
      </c>
      <c r="AH37" s="187" t="s">
        <v>2924</v>
      </c>
      <c r="AI37" s="187" t="s">
        <v>969</v>
      </c>
      <c r="AJ37" s="187" t="s">
        <v>969</v>
      </c>
      <c r="AK37" s="187" t="s">
        <v>2924</v>
      </c>
      <c r="AL37" s="187" t="s">
        <v>969</v>
      </c>
      <c r="AM37" s="187" t="s">
        <v>969</v>
      </c>
      <c r="AN37" s="187" t="s">
        <v>2924</v>
      </c>
      <c r="AO37" s="187" t="s">
        <v>969</v>
      </c>
      <c r="AP37" s="187" t="s">
        <v>969</v>
      </c>
      <c r="AQ37" s="187" t="s">
        <v>2924</v>
      </c>
      <c r="AR37" s="187" t="s">
        <v>969</v>
      </c>
      <c r="AS37" s="187" t="s">
        <v>969</v>
      </c>
      <c r="AT37" s="187" t="s">
        <v>2924</v>
      </c>
      <c r="AU37" s="187" t="s">
        <v>969</v>
      </c>
      <c r="AV37" s="187" t="s">
        <v>969</v>
      </c>
      <c r="AW37" s="187" t="s">
        <v>2924</v>
      </c>
      <c r="AX37" s="187" t="s">
        <v>969</v>
      </c>
      <c r="AY37" s="187" t="s">
        <v>969</v>
      </c>
      <c r="AZ37" s="187" t="s">
        <v>2924</v>
      </c>
      <c r="BA37" s="187" t="s">
        <v>969</v>
      </c>
      <c r="BB37" s="187" t="s">
        <v>969</v>
      </c>
      <c r="BC37" s="187" t="s">
        <v>2924</v>
      </c>
      <c r="BD37" s="187" t="s">
        <v>969</v>
      </c>
      <c r="BE37" s="187" t="s">
        <v>969</v>
      </c>
      <c r="BF37" s="187" t="s">
        <v>2924</v>
      </c>
      <c r="BG37" s="187" t="s">
        <v>969</v>
      </c>
      <c r="BH37" s="187" t="s">
        <v>969</v>
      </c>
      <c r="BI37" s="187" t="s">
        <v>2924</v>
      </c>
      <c r="BJ37" s="187" t="s">
        <v>969</v>
      </c>
      <c r="BK37" s="187" t="s">
        <v>969</v>
      </c>
      <c r="BL37" s="187" t="s">
        <v>2924</v>
      </c>
      <c r="BM37" s="187" t="s">
        <v>969</v>
      </c>
      <c r="BN37" s="187" t="s">
        <v>969</v>
      </c>
      <c r="BO37" s="187" t="s">
        <v>2924</v>
      </c>
      <c r="BP37" s="187" t="s">
        <v>969</v>
      </c>
      <c r="BQ37" s="187" t="s">
        <v>969</v>
      </c>
      <c r="BR37" s="187" t="s">
        <v>2924</v>
      </c>
      <c r="BS37" s="187" t="s">
        <v>969</v>
      </c>
      <c r="BT37" s="187" t="s">
        <v>969</v>
      </c>
      <c r="BU37" s="187" t="s">
        <v>2924</v>
      </c>
      <c r="BV37" s="187" t="s">
        <v>969</v>
      </c>
      <c r="BW37" s="187" t="s">
        <v>969</v>
      </c>
      <c r="BX37" s="187" t="s">
        <v>2924</v>
      </c>
      <c r="BY37" s="187" t="s">
        <v>969</v>
      </c>
      <c r="BZ37" s="187" t="s">
        <v>969</v>
      </c>
      <c r="CA37" s="187" t="s">
        <v>2924</v>
      </c>
      <c r="CB37" s="187" t="s">
        <v>969</v>
      </c>
      <c r="CC37" s="187" t="s">
        <v>969</v>
      </c>
      <c r="CD37" s="187" t="s">
        <v>2924</v>
      </c>
      <c r="CE37" s="187" t="s">
        <v>969</v>
      </c>
      <c r="CF37" s="187" t="s">
        <v>969</v>
      </c>
      <c r="CG37" s="187" t="s">
        <v>2924</v>
      </c>
      <c r="CH37" s="187" t="s">
        <v>969</v>
      </c>
      <c r="CI37" s="187" t="s">
        <v>969</v>
      </c>
      <c r="CJ37" s="187" t="s">
        <v>2924</v>
      </c>
      <c r="CK37" s="187" t="s">
        <v>969</v>
      </c>
      <c r="CL37" s="187" t="s">
        <v>969</v>
      </c>
      <c r="CM37" s="187" t="s">
        <v>2924</v>
      </c>
      <c r="CN37" s="187" t="s">
        <v>969</v>
      </c>
      <c r="CO37" s="187" t="s">
        <v>969</v>
      </c>
      <c r="CP37" s="187" t="s">
        <v>2924</v>
      </c>
      <c r="CQ37" s="187" t="s">
        <v>969</v>
      </c>
      <c r="CR37" s="187" t="s">
        <v>969</v>
      </c>
      <c r="CS37" s="187" t="s">
        <v>2924</v>
      </c>
      <c r="CT37" s="187" t="s">
        <v>969</v>
      </c>
      <c r="CU37" s="187" t="s">
        <v>969</v>
      </c>
      <c r="CV37" s="187" t="s">
        <v>2924</v>
      </c>
      <c r="CW37" s="187" t="s">
        <v>969</v>
      </c>
      <c r="CX37" s="187" t="s">
        <v>969</v>
      </c>
      <c r="CY37" s="187" t="s">
        <v>2924</v>
      </c>
      <c r="CZ37" s="187" t="s">
        <v>969</v>
      </c>
      <c r="DA37" s="187" t="s">
        <v>969</v>
      </c>
      <c r="DB37" s="187" t="s">
        <v>2924</v>
      </c>
      <c r="DC37" s="187" t="s">
        <v>969</v>
      </c>
      <c r="DD37" s="187" t="s">
        <v>969</v>
      </c>
      <c r="DE37" s="187" t="s">
        <v>2924</v>
      </c>
      <c r="DF37" s="187" t="s">
        <v>969</v>
      </c>
      <c r="DG37" s="187" t="s">
        <v>969</v>
      </c>
      <c r="DH37" s="187" t="s">
        <v>2924</v>
      </c>
      <c r="DI37" s="187" t="s">
        <v>969</v>
      </c>
      <c r="DJ37" s="187" t="s">
        <v>969</v>
      </c>
      <c r="DK37" s="187" t="s">
        <v>2924</v>
      </c>
      <c r="DL37" s="187" t="s">
        <v>969</v>
      </c>
      <c r="DM37" s="187" t="s">
        <v>969</v>
      </c>
      <c r="DN37" s="187" t="s">
        <v>2924</v>
      </c>
      <c r="DO37" s="187" t="s">
        <v>969</v>
      </c>
      <c r="DP37" s="187" t="s">
        <v>969</v>
      </c>
      <c r="DQ37" s="187" t="s">
        <v>2924</v>
      </c>
      <c r="DR37" s="187" t="s">
        <v>969</v>
      </c>
      <c r="DS37" s="187" t="s">
        <v>969</v>
      </c>
      <c r="DT37" s="187" t="s">
        <v>2924</v>
      </c>
      <c r="DU37" s="187" t="s">
        <v>969</v>
      </c>
      <c r="DV37" s="187" t="s">
        <v>969</v>
      </c>
      <c r="DW37" s="187" t="s">
        <v>2924</v>
      </c>
      <c r="DX37" s="187" t="s">
        <v>969</v>
      </c>
      <c r="DY37" s="187" t="s">
        <v>969</v>
      </c>
      <c r="DZ37" s="187" t="s">
        <v>2924</v>
      </c>
      <c r="EA37" s="187" t="s">
        <v>969</v>
      </c>
      <c r="EB37" s="187" t="s">
        <v>969</v>
      </c>
      <c r="EC37" s="187" t="s">
        <v>2924</v>
      </c>
      <c r="ED37" s="187" t="s">
        <v>969</v>
      </c>
      <c r="EE37" s="187" t="s">
        <v>969</v>
      </c>
      <c r="EF37" s="187" t="s">
        <v>2924</v>
      </c>
      <c r="EG37" s="187" t="s">
        <v>969</v>
      </c>
      <c r="EH37" s="187" t="s">
        <v>969</v>
      </c>
      <c r="EI37" s="187" t="s">
        <v>2924</v>
      </c>
      <c r="EJ37" s="187" t="s">
        <v>969</v>
      </c>
      <c r="EK37" s="187" t="s">
        <v>969</v>
      </c>
      <c r="EL37" s="187" t="s">
        <v>2924</v>
      </c>
      <c r="EM37" s="187" t="s">
        <v>969</v>
      </c>
      <c r="EN37" s="187" t="s">
        <v>969</v>
      </c>
      <c r="EO37" s="187" t="s">
        <v>2924</v>
      </c>
      <c r="EP37" s="187" t="s">
        <v>969</v>
      </c>
      <c r="EQ37" s="187" t="s">
        <v>969</v>
      </c>
      <c r="ER37" s="187" t="s">
        <v>2924</v>
      </c>
      <c r="ES37" s="187" t="s">
        <v>969</v>
      </c>
      <c r="ET37" s="187" t="s">
        <v>969</v>
      </c>
    </row>
    <row r="38" spans="1:150" x14ac:dyDescent="0.25">
      <c r="A38" s="1"/>
      <c r="B38" s="186" t="s">
        <v>3015</v>
      </c>
      <c r="C38" s="186" t="s">
        <v>123</v>
      </c>
      <c r="D38" s="186" t="s">
        <v>2997</v>
      </c>
      <c r="E38" s="186" t="s">
        <v>3016</v>
      </c>
      <c r="F38" s="186" t="s">
        <v>3017</v>
      </c>
      <c r="G38" s="187" t="s">
        <v>2924</v>
      </c>
      <c r="H38" s="187" t="s">
        <v>969</v>
      </c>
      <c r="I38" s="187" t="s">
        <v>969</v>
      </c>
      <c r="J38" s="187" t="s">
        <v>2924</v>
      </c>
      <c r="K38" s="187" t="s">
        <v>969</v>
      </c>
      <c r="L38" s="187" t="s">
        <v>969</v>
      </c>
      <c r="M38" s="187" t="s">
        <v>2924</v>
      </c>
      <c r="N38" s="187" t="s">
        <v>969</v>
      </c>
      <c r="O38" s="187" t="s">
        <v>969</v>
      </c>
      <c r="P38" s="187" t="s">
        <v>2924</v>
      </c>
      <c r="Q38" s="187" t="s">
        <v>969</v>
      </c>
      <c r="R38" s="187" t="s">
        <v>969</v>
      </c>
      <c r="S38" s="187" t="s">
        <v>2924</v>
      </c>
      <c r="T38" s="187" t="s">
        <v>969</v>
      </c>
      <c r="U38" s="187" t="s">
        <v>969</v>
      </c>
      <c r="V38" s="187" t="s">
        <v>2924</v>
      </c>
      <c r="W38" s="187" t="s">
        <v>969</v>
      </c>
      <c r="X38" s="187" t="s">
        <v>969</v>
      </c>
      <c r="Y38" s="187" t="s">
        <v>2924</v>
      </c>
      <c r="Z38" s="187" t="s">
        <v>969</v>
      </c>
      <c r="AA38" s="187" t="s">
        <v>969</v>
      </c>
      <c r="AB38" s="187" t="s">
        <v>2924</v>
      </c>
      <c r="AC38" s="187" t="s">
        <v>969</v>
      </c>
      <c r="AD38" s="187" t="s">
        <v>969</v>
      </c>
      <c r="AE38" s="187" t="s">
        <v>2924</v>
      </c>
      <c r="AF38" s="187" t="s">
        <v>969</v>
      </c>
      <c r="AG38" s="187" t="s">
        <v>969</v>
      </c>
      <c r="AH38" s="187" t="s">
        <v>2924</v>
      </c>
      <c r="AI38" s="187" t="s">
        <v>969</v>
      </c>
      <c r="AJ38" s="187" t="s">
        <v>969</v>
      </c>
      <c r="AK38" s="187" t="s">
        <v>2924</v>
      </c>
      <c r="AL38" s="187" t="s">
        <v>969</v>
      </c>
      <c r="AM38" s="187" t="s">
        <v>969</v>
      </c>
      <c r="AN38" s="187" t="s">
        <v>2924</v>
      </c>
      <c r="AO38" s="187" t="s">
        <v>969</v>
      </c>
      <c r="AP38" s="187" t="s">
        <v>969</v>
      </c>
      <c r="AQ38" s="187" t="s">
        <v>2924</v>
      </c>
      <c r="AR38" s="187" t="s">
        <v>969</v>
      </c>
      <c r="AS38" s="187" t="s">
        <v>969</v>
      </c>
      <c r="AT38" s="187" t="s">
        <v>2924</v>
      </c>
      <c r="AU38" s="187" t="s">
        <v>969</v>
      </c>
      <c r="AV38" s="187" t="s">
        <v>969</v>
      </c>
      <c r="AW38" s="187" t="s">
        <v>2924</v>
      </c>
      <c r="AX38" s="187" t="s">
        <v>969</v>
      </c>
      <c r="AY38" s="187" t="s">
        <v>969</v>
      </c>
      <c r="AZ38" s="187" t="s">
        <v>2924</v>
      </c>
      <c r="BA38" s="187" t="s">
        <v>969</v>
      </c>
      <c r="BB38" s="187" t="s">
        <v>969</v>
      </c>
      <c r="BC38" s="187" t="s">
        <v>2924</v>
      </c>
      <c r="BD38" s="187" t="s">
        <v>969</v>
      </c>
      <c r="BE38" s="187" t="s">
        <v>969</v>
      </c>
      <c r="BF38" s="187" t="s">
        <v>2924</v>
      </c>
      <c r="BG38" s="187" t="s">
        <v>969</v>
      </c>
      <c r="BH38" s="187" t="s">
        <v>969</v>
      </c>
      <c r="BI38" s="187" t="s">
        <v>2924</v>
      </c>
      <c r="BJ38" s="187" t="s">
        <v>969</v>
      </c>
      <c r="BK38" s="187" t="s">
        <v>969</v>
      </c>
      <c r="BL38" s="187" t="s">
        <v>2924</v>
      </c>
      <c r="BM38" s="187" t="s">
        <v>969</v>
      </c>
      <c r="BN38" s="187" t="s">
        <v>969</v>
      </c>
      <c r="BO38" s="187" t="s">
        <v>2924</v>
      </c>
      <c r="BP38" s="187" t="s">
        <v>969</v>
      </c>
      <c r="BQ38" s="187" t="s">
        <v>969</v>
      </c>
      <c r="BR38" s="187" t="s">
        <v>2924</v>
      </c>
      <c r="BS38" s="187" t="s">
        <v>969</v>
      </c>
      <c r="BT38" s="187" t="s">
        <v>969</v>
      </c>
      <c r="BU38" s="187" t="s">
        <v>2924</v>
      </c>
      <c r="BV38" s="187" t="s">
        <v>969</v>
      </c>
      <c r="BW38" s="187" t="s">
        <v>969</v>
      </c>
      <c r="BX38" s="187" t="s">
        <v>2924</v>
      </c>
      <c r="BY38" s="187" t="s">
        <v>969</v>
      </c>
      <c r="BZ38" s="187" t="s">
        <v>969</v>
      </c>
      <c r="CA38" s="187" t="s">
        <v>2924</v>
      </c>
      <c r="CB38" s="187" t="s">
        <v>969</v>
      </c>
      <c r="CC38" s="187" t="s">
        <v>969</v>
      </c>
      <c r="CD38" s="187" t="s">
        <v>2924</v>
      </c>
      <c r="CE38" s="187" t="s">
        <v>969</v>
      </c>
      <c r="CF38" s="187" t="s">
        <v>969</v>
      </c>
      <c r="CG38" s="187" t="s">
        <v>2924</v>
      </c>
      <c r="CH38" s="187" t="s">
        <v>969</v>
      </c>
      <c r="CI38" s="187" t="s">
        <v>969</v>
      </c>
      <c r="CJ38" s="187" t="s">
        <v>2924</v>
      </c>
      <c r="CK38" s="187" t="s">
        <v>969</v>
      </c>
      <c r="CL38" s="187" t="s">
        <v>969</v>
      </c>
      <c r="CM38" s="187" t="s">
        <v>2924</v>
      </c>
      <c r="CN38" s="187" t="s">
        <v>969</v>
      </c>
      <c r="CO38" s="187" t="s">
        <v>969</v>
      </c>
      <c r="CP38" s="187" t="s">
        <v>2924</v>
      </c>
      <c r="CQ38" s="187" t="s">
        <v>969</v>
      </c>
      <c r="CR38" s="187" t="s">
        <v>969</v>
      </c>
      <c r="CS38" s="187" t="s">
        <v>2924</v>
      </c>
      <c r="CT38" s="187" t="s">
        <v>969</v>
      </c>
      <c r="CU38" s="187" t="s">
        <v>969</v>
      </c>
      <c r="CV38" s="187" t="s">
        <v>2924</v>
      </c>
      <c r="CW38" s="187" t="s">
        <v>969</v>
      </c>
      <c r="CX38" s="187" t="s">
        <v>969</v>
      </c>
      <c r="CY38" s="187" t="s">
        <v>2924</v>
      </c>
      <c r="CZ38" s="187" t="s">
        <v>969</v>
      </c>
      <c r="DA38" s="187" t="s">
        <v>969</v>
      </c>
      <c r="DB38" s="187" t="s">
        <v>2924</v>
      </c>
      <c r="DC38" s="187" t="s">
        <v>969</v>
      </c>
      <c r="DD38" s="187" t="s">
        <v>969</v>
      </c>
      <c r="DE38" s="187" t="s">
        <v>2924</v>
      </c>
      <c r="DF38" s="187" t="s">
        <v>969</v>
      </c>
      <c r="DG38" s="187" t="s">
        <v>969</v>
      </c>
      <c r="DH38" s="187" t="s">
        <v>2924</v>
      </c>
      <c r="DI38" s="187" t="s">
        <v>969</v>
      </c>
      <c r="DJ38" s="187" t="s">
        <v>969</v>
      </c>
      <c r="DK38" s="187" t="s">
        <v>2924</v>
      </c>
      <c r="DL38" s="187" t="s">
        <v>969</v>
      </c>
      <c r="DM38" s="187" t="s">
        <v>969</v>
      </c>
      <c r="DN38" s="187" t="s">
        <v>2924</v>
      </c>
      <c r="DO38" s="187" t="s">
        <v>969</v>
      </c>
      <c r="DP38" s="187" t="s">
        <v>969</v>
      </c>
      <c r="DQ38" s="187" t="s">
        <v>2924</v>
      </c>
      <c r="DR38" s="187" t="s">
        <v>969</v>
      </c>
      <c r="DS38" s="187" t="s">
        <v>969</v>
      </c>
      <c r="DT38" s="187" t="s">
        <v>2924</v>
      </c>
      <c r="DU38" s="187" t="s">
        <v>969</v>
      </c>
      <c r="DV38" s="187" t="s">
        <v>969</v>
      </c>
      <c r="DW38" s="187" t="s">
        <v>2924</v>
      </c>
      <c r="DX38" s="187" t="s">
        <v>969</v>
      </c>
      <c r="DY38" s="187" t="s">
        <v>969</v>
      </c>
      <c r="DZ38" s="187" t="s">
        <v>2924</v>
      </c>
      <c r="EA38" s="187" t="s">
        <v>969</v>
      </c>
      <c r="EB38" s="187" t="s">
        <v>969</v>
      </c>
      <c r="EC38" s="187" t="s">
        <v>2924</v>
      </c>
      <c r="ED38" s="187" t="s">
        <v>969</v>
      </c>
      <c r="EE38" s="187" t="s">
        <v>969</v>
      </c>
      <c r="EF38" s="187" t="s">
        <v>2924</v>
      </c>
      <c r="EG38" s="187" t="s">
        <v>969</v>
      </c>
      <c r="EH38" s="187" t="s">
        <v>969</v>
      </c>
      <c r="EI38" s="187" t="s">
        <v>2924</v>
      </c>
      <c r="EJ38" s="187" t="s">
        <v>969</v>
      </c>
      <c r="EK38" s="187" t="s">
        <v>969</v>
      </c>
      <c r="EL38" s="187" t="s">
        <v>2924</v>
      </c>
      <c r="EM38" s="187" t="s">
        <v>969</v>
      </c>
      <c r="EN38" s="187" t="s">
        <v>969</v>
      </c>
      <c r="EO38" s="187" t="s">
        <v>2924</v>
      </c>
      <c r="EP38" s="187" t="s">
        <v>969</v>
      </c>
      <c r="EQ38" s="187" t="s">
        <v>969</v>
      </c>
      <c r="ER38" s="187" t="s">
        <v>2924</v>
      </c>
      <c r="ES38" s="187" t="s">
        <v>969</v>
      </c>
      <c r="ET38" s="187" t="s">
        <v>969</v>
      </c>
    </row>
    <row r="39" spans="1:150" x14ac:dyDescent="0.25">
      <c r="A39" s="1"/>
      <c r="B39" s="185" t="s">
        <v>3018</v>
      </c>
      <c r="C39" s="185" t="s">
        <v>123</v>
      </c>
      <c r="D39" s="185" t="s">
        <v>145</v>
      </c>
      <c r="E39" s="185" t="s">
        <v>3019</v>
      </c>
      <c r="F39" s="185" t="s">
        <v>3020</v>
      </c>
      <c r="G39" s="185" t="s">
        <v>2924</v>
      </c>
      <c r="H39" s="185" t="s">
        <v>2814</v>
      </c>
      <c r="I39" s="185" t="s">
        <v>2814</v>
      </c>
      <c r="J39" s="185" t="s">
        <v>2924</v>
      </c>
      <c r="K39" s="185" t="s">
        <v>2814</v>
      </c>
      <c r="L39" s="185" t="s">
        <v>2814</v>
      </c>
      <c r="M39" s="185" t="s">
        <v>2924</v>
      </c>
      <c r="N39" s="185" t="s">
        <v>2814</v>
      </c>
      <c r="O39" s="185" t="s">
        <v>2814</v>
      </c>
      <c r="P39" s="185" t="s">
        <v>2924</v>
      </c>
      <c r="Q39" s="185" t="s">
        <v>2814</v>
      </c>
      <c r="R39" s="185" t="s">
        <v>2814</v>
      </c>
      <c r="S39" s="185" t="s">
        <v>2924</v>
      </c>
      <c r="T39" s="185" t="s">
        <v>2814</v>
      </c>
      <c r="U39" s="185" t="s">
        <v>2814</v>
      </c>
      <c r="V39" s="185" t="s">
        <v>2924</v>
      </c>
      <c r="W39" s="185" t="s">
        <v>2814</v>
      </c>
      <c r="X39" s="185" t="s">
        <v>2814</v>
      </c>
      <c r="Y39" s="185" t="s">
        <v>2924</v>
      </c>
      <c r="Z39" s="185" t="s">
        <v>2814</v>
      </c>
      <c r="AA39" s="185" t="s">
        <v>2814</v>
      </c>
      <c r="AB39" s="185" t="s">
        <v>2924</v>
      </c>
      <c r="AC39" s="185" t="s">
        <v>2814</v>
      </c>
      <c r="AD39" s="185" t="s">
        <v>2814</v>
      </c>
      <c r="AE39" s="185" t="s">
        <v>2924</v>
      </c>
      <c r="AF39" s="185" t="s">
        <v>2814</v>
      </c>
      <c r="AG39" s="185" t="s">
        <v>2814</v>
      </c>
      <c r="AH39" s="185" t="s">
        <v>2924</v>
      </c>
      <c r="AI39" s="185" t="s">
        <v>2814</v>
      </c>
      <c r="AJ39" s="185" t="s">
        <v>2814</v>
      </c>
      <c r="AK39" s="185" t="s">
        <v>2924</v>
      </c>
      <c r="AL39" s="185" t="s">
        <v>2814</v>
      </c>
      <c r="AM39" s="185" t="s">
        <v>2814</v>
      </c>
      <c r="AN39" s="185" t="s">
        <v>2924</v>
      </c>
      <c r="AO39" s="185" t="s">
        <v>2814</v>
      </c>
      <c r="AP39" s="185" t="s">
        <v>2814</v>
      </c>
      <c r="AQ39" s="185" t="s">
        <v>2924</v>
      </c>
      <c r="AR39" s="185" t="s">
        <v>2814</v>
      </c>
      <c r="AS39" s="185" t="s">
        <v>2814</v>
      </c>
      <c r="AT39" s="185" t="s">
        <v>2924</v>
      </c>
      <c r="AU39" s="185" t="s">
        <v>2814</v>
      </c>
      <c r="AV39" s="185" t="s">
        <v>2814</v>
      </c>
      <c r="AW39" s="185" t="s">
        <v>2924</v>
      </c>
      <c r="AX39" s="185" t="s">
        <v>2814</v>
      </c>
      <c r="AY39" s="185" t="s">
        <v>2814</v>
      </c>
      <c r="AZ39" s="185" t="s">
        <v>2924</v>
      </c>
      <c r="BA39" s="185" t="s">
        <v>2814</v>
      </c>
      <c r="BB39" s="185" t="s">
        <v>2814</v>
      </c>
      <c r="BC39" s="185" t="s">
        <v>2924</v>
      </c>
      <c r="BD39" s="185" t="s">
        <v>2814</v>
      </c>
      <c r="BE39" s="185" t="s">
        <v>2814</v>
      </c>
      <c r="BF39" s="185" t="s">
        <v>2924</v>
      </c>
      <c r="BG39" s="185" t="s">
        <v>2814</v>
      </c>
      <c r="BH39" s="185" t="s">
        <v>2814</v>
      </c>
      <c r="BI39" s="185" t="s">
        <v>2924</v>
      </c>
      <c r="BJ39" s="185" t="s">
        <v>2814</v>
      </c>
      <c r="BK39" s="185" t="s">
        <v>2814</v>
      </c>
      <c r="BL39" s="185" t="s">
        <v>2924</v>
      </c>
      <c r="BM39" s="185" t="s">
        <v>2814</v>
      </c>
      <c r="BN39" s="185" t="s">
        <v>2814</v>
      </c>
      <c r="BO39" s="185" t="s">
        <v>2924</v>
      </c>
      <c r="BP39" s="185" t="s">
        <v>2814</v>
      </c>
      <c r="BQ39" s="185" t="s">
        <v>2814</v>
      </c>
      <c r="BR39" s="185" t="s">
        <v>2924</v>
      </c>
      <c r="BS39" s="185" t="s">
        <v>2814</v>
      </c>
      <c r="BT39" s="185" t="s">
        <v>2814</v>
      </c>
      <c r="BU39" s="185" t="s">
        <v>2924</v>
      </c>
      <c r="BV39" s="185" t="s">
        <v>2814</v>
      </c>
      <c r="BW39" s="185" t="s">
        <v>2814</v>
      </c>
      <c r="BX39" s="185" t="s">
        <v>2924</v>
      </c>
      <c r="BY39" s="185" t="s">
        <v>2814</v>
      </c>
      <c r="BZ39" s="185" t="s">
        <v>2814</v>
      </c>
      <c r="CA39" s="185" t="s">
        <v>2924</v>
      </c>
      <c r="CB39" s="185" t="s">
        <v>2814</v>
      </c>
      <c r="CC39" s="185" t="s">
        <v>2814</v>
      </c>
      <c r="CD39" s="185" t="s">
        <v>2924</v>
      </c>
      <c r="CE39" s="185" t="s">
        <v>2814</v>
      </c>
      <c r="CF39" s="185" t="s">
        <v>2814</v>
      </c>
      <c r="CG39" s="185" t="s">
        <v>2924</v>
      </c>
      <c r="CH39" s="185" t="s">
        <v>2814</v>
      </c>
      <c r="CI39" s="185" t="s">
        <v>2814</v>
      </c>
      <c r="CJ39" s="185" t="s">
        <v>2924</v>
      </c>
      <c r="CK39" s="185" t="s">
        <v>2814</v>
      </c>
      <c r="CL39" s="185" t="s">
        <v>2814</v>
      </c>
      <c r="CM39" s="185" t="s">
        <v>2924</v>
      </c>
      <c r="CN39" s="185" t="s">
        <v>2814</v>
      </c>
      <c r="CO39" s="185" t="s">
        <v>2814</v>
      </c>
      <c r="CP39" s="185" t="s">
        <v>2924</v>
      </c>
      <c r="CQ39" s="185" t="s">
        <v>2814</v>
      </c>
      <c r="CR39" s="185" t="s">
        <v>2814</v>
      </c>
      <c r="CS39" s="185" t="s">
        <v>2924</v>
      </c>
      <c r="CT39" s="185" t="s">
        <v>2814</v>
      </c>
      <c r="CU39" s="185" t="s">
        <v>2814</v>
      </c>
      <c r="CV39" s="185" t="s">
        <v>2924</v>
      </c>
      <c r="CW39" s="185" t="s">
        <v>2814</v>
      </c>
      <c r="CX39" s="185" t="s">
        <v>2814</v>
      </c>
      <c r="CY39" s="185" t="s">
        <v>2924</v>
      </c>
      <c r="CZ39" s="185" t="s">
        <v>2814</v>
      </c>
      <c r="DA39" s="185" t="s">
        <v>2814</v>
      </c>
      <c r="DB39" s="185" t="s">
        <v>2924</v>
      </c>
      <c r="DC39" s="185" t="s">
        <v>2814</v>
      </c>
      <c r="DD39" s="185" t="s">
        <v>2814</v>
      </c>
      <c r="DE39" s="185" t="s">
        <v>2924</v>
      </c>
      <c r="DF39" s="185" t="s">
        <v>2814</v>
      </c>
      <c r="DG39" s="185" t="s">
        <v>2814</v>
      </c>
      <c r="DH39" s="185" t="s">
        <v>2924</v>
      </c>
      <c r="DI39" s="185" t="s">
        <v>2814</v>
      </c>
      <c r="DJ39" s="185" t="s">
        <v>2814</v>
      </c>
      <c r="DK39" s="185" t="s">
        <v>2924</v>
      </c>
      <c r="DL39" s="185" t="s">
        <v>2814</v>
      </c>
      <c r="DM39" s="185" t="s">
        <v>2814</v>
      </c>
      <c r="DN39" s="185" t="s">
        <v>2924</v>
      </c>
      <c r="DO39" s="185" t="s">
        <v>2814</v>
      </c>
      <c r="DP39" s="185" t="s">
        <v>2814</v>
      </c>
      <c r="DQ39" s="185" t="s">
        <v>2924</v>
      </c>
      <c r="DR39" s="185" t="s">
        <v>2814</v>
      </c>
      <c r="DS39" s="185" t="s">
        <v>2814</v>
      </c>
      <c r="DT39" s="185" t="s">
        <v>2924</v>
      </c>
      <c r="DU39" s="185" t="s">
        <v>2814</v>
      </c>
      <c r="DV39" s="185" t="s">
        <v>2814</v>
      </c>
      <c r="DW39" s="185" t="s">
        <v>2924</v>
      </c>
      <c r="DX39" s="185" t="s">
        <v>2814</v>
      </c>
      <c r="DY39" s="185" t="s">
        <v>2814</v>
      </c>
      <c r="DZ39" s="185" t="s">
        <v>2924</v>
      </c>
      <c r="EA39" s="185" t="s">
        <v>2814</v>
      </c>
      <c r="EB39" s="185" t="s">
        <v>2814</v>
      </c>
      <c r="EC39" s="185" t="s">
        <v>2924</v>
      </c>
      <c r="ED39" s="185" t="s">
        <v>2814</v>
      </c>
      <c r="EE39" s="185" t="s">
        <v>2814</v>
      </c>
      <c r="EF39" s="185" t="s">
        <v>2924</v>
      </c>
      <c r="EG39" s="185" t="s">
        <v>2814</v>
      </c>
      <c r="EH39" s="185" t="s">
        <v>2814</v>
      </c>
      <c r="EI39" s="185" t="s">
        <v>2924</v>
      </c>
      <c r="EJ39" s="185" t="s">
        <v>2814</v>
      </c>
      <c r="EK39" s="185" t="s">
        <v>2814</v>
      </c>
      <c r="EL39" s="185" t="s">
        <v>2924</v>
      </c>
      <c r="EM39" s="185" t="s">
        <v>2814</v>
      </c>
      <c r="EN39" s="185" t="s">
        <v>2814</v>
      </c>
      <c r="EO39" s="185" t="s">
        <v>2924</v>
      </c>
      <c r="EP39" s="185" t="s">
        <v>2814</v>
      </c>
      <c r="EQ39" s="185" t="s">
        <v>2814</v>
      </c>
      <c r="ER39" s="185" t="s">
        <v>2924</v>
      </c>
      <c r="ES39" s="185" t="s">
        <v>2814</v>
      </c>
      <c r="ET39" s="185" t="s">
        <v>2814</v>
      </c>
    </row>
    <row r="40" spans="1:150" x14ac:dyDescent="0.25">
      <c r="A40" s="1"/>
      <c r="B40" s="186" t="s">
        <v>3021</v>
      </c>
      <c r="C40" s="186" t="s">
        <v>123</v>
      </c>
      <c r="D40" s="186" t="s">
        <v>145</v>
      </c>
      <c r="E40" s="186" t="s">
        <v>3022</v>
      </c>
      <c r="F40" s="186" t="s">
        <v>3023</v>
      </c>
      <c r="G40" s="187" t="s">
        <v>2924</v>
      </c>
      <c r="H40" s="187" t="s">
        <v>2814</v>
      </c>
      <c r="I40" s="187" t="s">
        <v>2814</v>
      </c>
      <c r="J40" s="187" t="s">
        <v>2924</v>
      </c>
      <c r="K40" s="187" t="s">
        <v>2814</v>
      </c>
      <c r="L40" s="187" t="s">
        <v>2814</v>
      </c>
      <c r="M40" s="187" t="s">
        <v>2924</v>
      </c>
      <c r="N40" s="187" t="s">
        <v>2814</v>
      </c>
      <c r="O40" s="187" t="s">
        <v>2814</v>
      </c>
      <c r="P40" s="187" t="s">
        <v>2924</v>
      </c>
      <c r="Q40" s="187" t="s">
        <v>2814</v>
      </c>
      <c r="R40" s="187" t="s">
        <v>2814</v>
      </c>
      <c r="S40" s="187" t="s">
        <v>2924</v>
      </c>
      <c r="T40" s="187" t="s">
        <v>2814</v>
      </c>
      <c r="U40" s="187" t="s">
        <v>2814</v>
      </c>
      <c r="V40" s="187" t="s">
        <v>2924</v>
      </c>
      <c r="W40" s="187" t="s">
        <v>2814</v>
      </c>
      <c r="X40" s="187" t="s">
        <v>2814</v>
      </c>
      <c r="Y40" s="187" t="s">
        <v>2924</v>
      </c>
      <c r="Z40" s="187" t="s">
        <v>2814</v>
      </c>
      <c r="AA40" s="187" t="s">
        <v>2814</v>
      </c>
      <c r="AB40" s="187" t="s">
        <v>2924</v>
      </c>
      <c r="AC40" s="187" t="s">
        <v>2814</v>
      </c>
      <c r="AD40" s="187" t="s">
        <v>2814</v>
      </c>
      <c r="AE40" s="187" t="s">
        <v>2924</v>
      </c>
      <c r="AF40" s="187" t="s">
        <v>2814</v>
      </c>
      <c r="AG40" s="187" t="s">
        <v>2814</v>
      </c>
      <c r="AH40" s="187" t="s">
        <v>2924</v>
      </c>
      <c r="AI40" s="187" t="s">
        <v>2814</v>
      </c>
      <c r="AJ40" s="187" t="s">
        <v>2814</v>
      </c>
      <c r="AK40" s="187" t="s">
        <v>2924</v>
      </c>
      <c r="AL40" s="187" t="s">
        <v>2814</v>
      </c>
      <c r="AM40" s="187" t="s">
        <v>2814</v>
      </c>
      <c r="AN40" s="187" t="s">
        <v>2924</v>
      </c>
      <c r="AO40" s="187" t="s">
        <v>2814</v>
      </c>
      <c r="AP40" s="187" t="s">
        <v>2814</v>
      </c>
      <c r="AQ40" s="187" t="s">
        <v>2924</v>
      </c>
      <c r="AR40" s="187" t="s">
        <v>2814</v>
      </c>
      <c r="AS40" s="187" t="s">
        <v>2814</v>
      </c>
      <c r="AT40" s="187" t="s">
        <v>2924</v>
      </c>
      <c r="AU40" s="187" t="s">
        <v>2814</v>
      </c>
      <c r="AV40" s="187" t="s">
        <v>2814</v>
      </c>
      <c r="AW40" s="187" t="s">
        <v>2924</v>
      </c>
      <c r="AX40" s="187" t="s">
        <v>2814</v>
      </c>
      <c r="AY40" s="187" t="s">
        <v>2814</v>
      </c>
      <c r="AZ40" s="187" t="s">
        <v>2924</v>
      </c>
      <c r="BA40" s="187" t="s">
        <v>2814</v>
      </c>
      <c r="BB40" s="187" t="s">
        <v>2814</v>
      </c>
      <c r="BC40" s="187" t="s">
        <v>2924</v>
      </c>
      <c r="BD40" s="187" t="s">
        <v>2814</v>
      </c>
      <c r="BE40" s="187" t="s">
        <v>2814</v>
      </c>
      <c r="BF40" s="187" t="s">
        <v>2924</v>
      </c>
      <c r="BG40" s="187" t="s">
        <v>2814</v>
      </c>
      <c r="BH40" s="187" t="s">
        <v>2814</v>
      </c>
      <c r="BI40" s="187" t="s">
        <v>2924</v>
      </c>
      <c r="BJ40" s="187" t="s">
        <v>2814</v>
      </c>
      <c r="BK40" s="187" t="s">
        <v>2814</v>
      </c>
      <c r="BL40" s="187" t="s">
        <v>2924</v>
      </c>
      <c r="BM40" s="187" t="s">
        <v>2814</v>
      </c>
      <c r="BN40" s="187" t="s">
        <v>2814</v>
      </c>
      <c r="BO40" s="187" t="s">
        <v>2924</v>
      </c>
      <c r="BP40" s="187" t="s">
        <v>2814</v>
      </c>
      <c r="BQ40" s="187" t="s">
        <v>2814</v>
      </c>
      <c r="BR40" s="187" t="s">
        <v>2924</v>
      </c>
      <c r="BS40" s="187" t="s">
        <v>2814</v>
      </c>
      <c r="BT40" s="187" t="s">
        <v>2814</v>
      </c>
      <c r="BU40" s="187" t="s">
        <v>2924</v>
      </c>
      <c r="BV40" s="187" t="s">
        <v>2814</v>
      </c>
      <c r="BW40" s="187" t="s">
        <v>2814</v>
      </c>
      <c r="BX40" s="187" t="s">
        <v>2924</v>
      </c>
      <c r="BY40" s="187" t="s">
        <v>2814</v>
      </c>
      <c r="BZ40" s="187" t="s">
        <v>2814</v>
      </c>
      <c r="CA40" s="187" t="s">
        <v>2924</v>
      </c>
      <c r="CB40" s="187" t="s">
        <v>2814</v>
      </c>
      <c r="CC40" s="187" t="s">
        <v>2814</v>
      </c>
      <c r="CD40" s="187" t="s">
        <v>2924</v>
      </c>
      <c r="CE40" s="187" t="s">
        <v>2814</v>
      </c>
      <c r="CF40" s="187" t="s">
        <v>2814</v>
      </c>
      <c r="CG40" s="187" t="s">
        <v>2924</v>
      </c>
      <c r="CH40" s="187" t="s">
        <v>2814</v>
      </c>
      <c r="CI40" s="187" t="s">
        <v>2814</v>
      </c>
      <c r="CJ40" s="187" t="s">
        <v>2924</v>
      </c>
      <c r="CK40" s="187" t="s">
        <v>2814</v>
      </c>
      <c r="CL40" s="187" t="s">
        <v>2814</v>
      </c>
      <c r="CM40" s="187" t="s">
        <v>2924</v>
      </c>
      <c r="CN40" s="187" t="s">
        <v>2814</v>
      </c>
      <c r="CO40" s="187" t="s">
        <v>2814</v>
      </c>
      <c r="CP40" s="187" t="s">
        <v>2924</v>
      </c>
      <c r="CQ40" s="187" t="s">
        <v>2814</v>
      </c>
      <c r="CR40" s="187" t="s">
        <v>2814</v>
      </c>
      <c r="CS40" s="187" t="s">
        <v>2924</v>
      </c>
      <c r="CT40" s="187" t="s">
        <v>2814</v>
      </c>
      <c r="CU40" s="187" t="s">
        <v>2814</v>
      </c>
      <c r="CV40" s="187" t="s">
        <v>2924</v>
      </c>
      <c r="CW40" s="187" t="s">
        <v>2814</v>
      </c>
      <c r="CX40" s="187" t="s">
        <v>2814</v>
      </c>
      <c r="CY40" s="187" t="s">
        <v>2924</v>
      </c>
      <c r="CZ40" s="187" t="s">
        <v>2814</v>
      </c>
      <c r="DA40" s="187" t="s">
        <v>2814</v>
      </c>
      <c r="DB40" s="187" t="s">
        <v>2924</v>
      </c>
      <c r="DC40" s="187" t="s">
        <v>2814</v>
      </c>
      <c r="DD40" s="187" t="s">
        <v>2814</v>
      </c>
      <c r="DE40" s="187" t="s">
        <v>2924</v>
      </c>
      <c r="DF40" s="187" t="s">
        <v>2814</v>
      </c>
      <c r="DG40" s="187" t="s">
        <v>2814</v>
      </c>
      <c r="DH40" s="187" t="s">
        <v>2924</v>
      </c>
      <c r="DI40" s="187" t="s">
        <v>2814</v>
      </c>
      <c r="DJ40" s="187" t="s">
        <v>2814</v>
      </c>
      <c r="DK40" s="187" t="s">
        <v>2924</v>
      </c>
      <c r="DL40" s="187" t="s">
        <v>2814</v>
      </c>
      <c r="DM40" s="187" t="s">
        <v>2814</v>
      </c>
      <c r="DN40" s="187" t="s">
        <v>2924</v>
      </c>
      <c r="DO40" s="187" t="s">
        <v>2814</v>
      </c>
      <c r="DP40" s="187" t="s">
        <v>2814</v>
      </c>
      <c r="DQ40" s="187" t="s">
        <v>2924</v>
      </c>
      <c r="DR40" s="187" t="s">
        <v>2814</v>
      </c>
      <c r="DS40" s="187" t="s">
        <v>2814</v>
      </c>
      <c r="DT40" s="187" t="s">
        <v>2924</v>
      </c>
      <c r="DU40" s="187" t="s">
        <v>2814</v>
      </c>
      <c r="DV40" s="187" t="s">
        <v>2814</v>
      </c>
      <c r="DW40" s="187" t="s">
        <v>2924</v>
      </c>
      <c r="DX40" s="187" t="s">
        <v>2814</v>
      </c>
      <c r="DY40" s="187" t="s">
        <v>2814</v>
      </c>
      <c r="DZ40" s="187" t="s">
        <v>2924</v>
      </c>
      <c r="EA40" s="187" t="s">
        <v>2814</v>
      </c>
      <c r="EB40" s="187" t="s">
        <v>2814</v>
      </c>
      <c r="EC40" s="187" t="s">
        <v>2924</v>
      </c>
      <c r="ED40" s="187" t="s">
        <v>2814</v>
      </c>
      <c r="EE40" s="187" t="s">
        <v>2814</v>
      </c>
      <c r="EF40" s="187" t="s">
        <v>2924</v>
      </c>
      <c r="EG40" s="187" t="s">
        <v>2814</v>
      </c>
      <c r="EH40" s="187" t="s">
        <v>2814</v>
      </c>
      <c r="EI40" s="187" t="s">
        <v>2924</v>
      </c>
      <c r="EJ40" s="187" t="s">
        <v>2814</v>
      </c>
      <c r="EK40" s="187" t="s">
        <v>2814</v>
      </c>
      <c r="EL40" s="187" t="s">
        <v>2924</v>
      </c>
      <c r="EM40" s="187" t="s">
        <v>2814</v>
      </c>
      <c r="EN40" s="187" t="s">
        <v>2814</v>
      </c>
      <c r="EO40" s="187" t="s">
        <v>2924</v>
      </c>
      <c r="EP40" s="187" t="s">
        <v>2814</v>
      </c>
      <c r="EQ40" s="187" t="s">
        <v>2814</v>
      </c>
      <c r="ER40" s="187" t="s">
        <v>2924</v>
      </c>
      <c r="ES40" s="187" t="s">
        <v>2814</v>
      </c>
      <c r="ET40" s="187" t="s">
        <v>2814</v>
      </c>
    </row>
    <row r="41" spans="1:150" x14ac:dyDescent="0.25">
      <c r="A41" s="1"/>
      <c r="B41" s="186" t="s">
        <v>3024</v>
      </c>
      <c r="C41" s="186" t="s">
        <v>123</v>
      </c>
      <c r="D41" s="186" t="s">
        <v>145</v>
      </c>
      <c r="E41" s="186" t="s">
        <v>3025</v>
      </c>
      <c r="F41" s="186" t="s">
        <v>3026</v>
      </c>
      <c r="G41" s="187" t="s">
        <v>2924</v>
      </c>
      <c r="H41" s="187" t="s">
        <v>2814</v>
      </c>
      <c r="I41" s="187" t="s">
        <v>2814</v>
      </c>
      <c r="J41" s="187" t="s">
        <v>2924</v>
      </c>
      <c r="K41" s="187" t="s">
        <v>2814</v>
      </c>
      <c r="L41" s="187" t="s">
        <v>2814</v>
      </c>
      <c r="M41" s="187" t="s">
        <v>2924</v>
      </c>
      <c r="N41" s="187" t="s">
        <v>2814</v>
      </c>
      <c r="O41" s="187" t="s">
        <v>2814</v>
      </c>
      <c r="P41" s="187" t="s">
        <v>2924</v>
      </c>
      <c r="Q41" s="187" t="s">
        <v>2814</v>
      </c>
      <c r="R41" s="187" t="s">
        <v>2814</v>
      </c>
      <c r="S41" s="187" t="s">
        <v>2924</v>
      </c>
      <c r="T41" s="187" t="s">
        <v>2814</v>
      </c>
      <c r="U41" s="187" t="s">
        <v>2814</v>
      </c>
      <c r="V41" s="187" t="s">
        <v>2924</v>
      </c>
      <c r="W41" s="187" t="s">
        <v>2814</v>
      </c>
      <c r="X41" s="187" t="s">
        <v>2814</v>
      </c>
      <c r="Y41" s="187" t="s">
        <v>2924</v>
      </c>
      <c r="Z41" s="187" t="s">
        <v>2814</v>
      </c>
      <c r="AA41" s="187" t="s">
        <v>2814</v>
      </c>
      <c r="AB41" s="187" t="s">
        <v>2924</v>
      </c>
      <c r="AC41" s="187" t="s">
        <v>2814</v>
      </c>
      <c r="AD41" s="187" t="s">
        <v>2814</v>
      </c>
      <c r="AE41" s="187" t="s">
        <v>2924</v>
      </c>
      <c r="AF41" s="187" t="s">
        <v>2814</v>
      </c>
      <c r="AG41" s="187" t="s">
        <v>2814</v>
      </c>
      <c r="AH41" s="187" t="s">
        <v>2924</v>
      </c>
      <c r="AI41" s="187" t="s">
        <v>2814</v>
      </c>
      <c r="AJ41" s="187" t="s">
        <v>2814</v>
      </c>
      <c r="AK41" s="187" t="s">
        <v>2924</v>
      </c>
      <c r="AL41" s="187" t="s">
        <v>2814</v>
      </c>
      <c r="AM41" s="187" t="s">
        <v>2814</v>
      </c>
      <c r="AN41" s="187" t="s">
        <v>2924</v>
      </c>
      <c r="AO41" s="187" t="s">
        <v>2814</v>
      </c>
      <c r="AP41" s="187" t="s">
        <v>2814</v>
      </c>
      <c r="AQ41" s="187" t="s">
        <v>2924</v>
      </c>
      <c r="AR41" s="187" t="s">
        <v>2814</v>
      </c>
      <c r="AS41" s="187" t="s">
        <v>2814</v>
      </c>
      <c r="AT41" s="187" t="s">
        <v>2924</v>
      </c>
      <c r="AU41" s="187" t="s">
        <v>2814</v>
      </c>
      <c r="AV41" s="187" t="s">
        <v>2814</v>
      </c>
      <c r="AW41" s="187" t="s">
        <v>2924</v>
      </c>
      <c r="AX41" s="187" t="s">
        <v>2814</v>
      </c>
      <c r="AY41" s="187" t="s">
        <v>2814</v>
      </c>
      <c r="AZ41" s="187" t="s">
        <v>2924</v>
      </c>
      <c r="BA41" s="187" t="s">
        <v>2814</v>
      </c>
      <c r="BB41" s="187" t="s">
        <v>2814</v>
      </c>
      <c r="BC41" s="187" t="s">
        <v>2924</v>
      </c>
      <c r="BD41" s="187" t="s">
        <v>2814</v>
      </c>
      <c r="BE41" s="187" t="s">
        <v>2814</v>
      </c>
      <c r="BF41" s="187" t="s">
        <v>2924</v>
      </c>
      <c r="BG41" s="187" t="s">
        <v>2814</v>
      </c>
      <c r="BH41" s="187" t="s">
        <v>2814</v>
      </c>
      <c r="BI41" s="187" t="s">
        <v>2924</v>
      </c>
      <c r="BJ41" s="187" t="s">
        <v>2814</v>
      </c>
      <c r="BK41" s="187" t="s">
        <v>2814</v>
      </c>
      <c r="BL41" s="187" t="s">
        <v>2924</v>
      </c>
      <c r="BM41" s="187" t="s">
        <v>2814</v>
      </c>
      <c r="BN41" s="187" t="s">
        <v>2814</v>
      </c>
      <c r="BO41" s="187" t="s">
        <v>2924</v>
      </c>
      <c r="BP41" s="187" t="s">
        <v>2814</v>
      </c>
      <c r="BQ41" s="187" t="s">
        <v>2814</v>
      </c>
      <c r="BR41" s="187" t="s">
        <v>2924</v>
      </c>
      <c r="BS41" s="187" t="s">
        <v>2814</v>
      </c>
      <c r="BT41" s="187" t="s">
        <v>2814</v>
      </c>
      <c r="BU41" s="187" t="s">
        <v>2924</v>
      </c>
      <c r="BV41" s="187" t="s">
        <v>2814</v>
      </c>
      <c r="BW41" s="187" t="s">
        <v>2814</v>
      </c>
      <c r="BX41" s="187" t="s">
        <v>2924</v>
      </c>
      <c r="BY41" s="187" t="s">
        <v>2814</v>
      </c>
      <c r="BZ41" s="187" t="s">
        <v>2814</v>
      </c>
      <c r="CA41" s="187" t="s">
        <v>2924</v>
      </c>
      <c r="CB41" s="187" t="s">
        <v>2814</v>
      </c>
      <c r="CC41" s="187" t="s">
        <v>2814</v>
      </c>
      <c r="CD41" s="187" t="s">
        <v>2924</v>
      </c>
      <c r="CE41" s="187" t="s">
        <v>2814</v>
      </c>
      <c r="CF41" s="187" t="s">
        <v>2814</v>
      </c>
      <c r="CG41" s="187" t="s">
        <v>2924</v>
      </c>
      <c r="CH41" s="187" t="s">
        <v>2814</v>
      </c>
      <c r="CI41" s="187" t="s">
        <v>2814</v>
      </c>
      <c r="CJ41" s="187" t="s">
        <v>2924</v>
      </c>
      <c r="CK41" s="187" t="s">
        <v>2814</v>
      </c>
      <c r="CL41" s="187" t="s">
        <v>2814</v>
      </c>
      <c r="CM41" s="187" t="s">
        <v>2924</v>
      </c>
      <c r="CN41" s="187" t="s">
        <v>2814</v>
      </c>
      <c r="CO41" s="187" t="s">
        <v>2814</v>
      </c>
      <c r="CP41" s="187" t="s">
        <v>2924</v>
      </c>
      <c r="CQ41" s="187" t="s">
        <v>2814</v>
      </c>
      <c r="CR41" s="187" t="s">
        <v>2814</v>
      </c>
      <c r="CS41" s="187" t="s">
        <v>2924</v>
      </c>
      <c r="CT41" s="187" t="s">
        <v>2814</v>
      </c>
      <c r="CU41" s="187" t="s">
        <v>2814</v>
      </c>
      <c r="CV41" s="187" t="s">
        <v>2924</v>
      </c>
      <c r="CW41" s="187" t="s">
        <v>2814</v>
      </c>
      <c r="CX41" s="187" t="s">
        <v>2814</v>
      </c>
      <c r="CY41" s="187" t="s">
        <v>2924</v>
      </c>
      <c r="CZ41" s="187" t="s">
        <v>2814</v>
      </c>
      <c r="DA41" s="187" t="s">
        <v>2814</v>
      </c>
      <c r="DB41" s="187" t="s">
        <v>2924</v>
      </c>
      <c r="DC41" s="187" t="s">
        <v>2814</v>
      </c>
      <c r="DD41" s="187" t="s">
        <v>2814</v>
      </c>
      <c r="DE41" s="187" t="s">
        <v>2924</v>
      </c>
      <c r="DF41" s="187" t="s">
        <v>2814</v>
      </c>
      <c r="DG41" s="187" t="s">
        <v>2814</v>
      </c>
      <c r="DH41" s="187" t="s">
        <v>2924</v>
      </c>
      <c r="DI41" s="187" t="s">
        <v>2814</v>
      </c>
      <c r="DJ41" s="187" t="s">
        <v>2814</v>
      </c>
      <c r="DK41" s="187" t="s">
        <v>2924</v>
      </c>
      <c r="DL41" s="187" t="s">
        <v>2814</v>
      </c>
      <c r="DM41" s="187" t="s">
        <v>2814</v>
      </c>
      <c r="DN41" s="187" t="s">
        <v>2924</v>
      </c>
      <c r="DO41" s="187" t="s">
        <v>2814</v>
      </c>
      <c r="DP41" s="187" t="s">
        <v>2814</v>
      </c>
      <c r="DQ41" s="187" t="s">
        <v>2924</v>
      </c>
      <c r="DR41" s="187" t="s">
        <v>2814</v>
      </c>
      <c r="DS41" s="187" t="s">
        <v>2814</v>
      </c>
      <c r="DT41" s="187" t="s">
        <v>2924</v>
      </c>
      <c r="DU41" s="187" t="s">
        <v>2814</v>
      </c>
      <c r="DV41" s="187" t="s">
        <v>2814</v>
      </c>
      <c r="DW41" s="187" t="s">
        <v>2924</v>
      </c>
      <c r="DX41" s="187" t="s">
        <v>2814</v>
      </c>
      <c r="DY41" s="187" t="s">
        <v>2814</v>
      </c>
      <c r="DZ41" s="187" t="s">
        <v>2924</v>
      </c>
      <c r="EA41" s="187" t="s">
        <v>2814</v>
      </c>
      <c r="EB41" s="187" t="s">
        <v>2814</v>
      </c>
      <c r="EC41" s="187" t="s">
        <v>2924</v>
      </c>
      <c r="ED41" s="187" t="s">
        <v>2814</v>
      </c>
      <c r="EE41" s="187" t="s">
        <v>2814</v>
      </c>
      <c r="EF41" s="187" t="s">
        <v>2924</v>
      </c>
      <c r="EG41" s="187" t="s">
        <v>2814</v>
      </c>
      <c r="EH41" s="187" t="s">
        <v>2814</v>
      </c>
      <c r="EI41" s="187" t="s">
        <v>2924</v>
      </c>
      <c r="EJ41" s="187" t="s">
        <v>2814</v>
      </c>
      <c r="EK41" s="187" t="s">
        <v>2814</v>
      </c>
      <c r="EL41" s="187" t="s">
        <v>2924</v>
      </c>
      <c r="EM41" s="187" t="s">
        <v>2814</v>
      </c>
      <c r="EN41" s="187" t="s">
        <v>2814</v>
      </c>
      <c r="EO41" s="187" t="s">
        <v>2924</v>
      </c>
      <c r="EP41" s="187" t="s">
        <v>2814</v>
      </c>
      <c r="EQ41" s="187" t="s">
        <v>2814</v>
      </c>
      <c r="ER41" s="187" t="s">
        <v>2924</v>
      </c>
      <c r="ES41" s="187" t="s">
        <v>2814</v>
      </c>
      <c r="ET41" s="187" t="s">
        <v>2814</v>
      </c>
    </row>
    <row r="42" spans="1:150" x14ac:dyDescent="0.25">
      <c r="A42" s="1"/>
      <c r="B42" s="186" t="s">
        <v>3027</v>
      </c>
      <c r="C42" s="186" t="s">
        <v>123</v>
      </c>
      <c r="D42" s="186" t="s">
        <v>145</v>
      </c>
      <c r="E42" s="186" t="s">
        <v>3028</v>
      </c>
      <c r="F42" s="186" t="s">
        <v>3029</v>
      </c>
      <c r="G42" s="187" t="s">
        <v>2924</v>
      </c>
      <c r="H42" s="187" t="s">
        <v>2814</v>
      </c>
      <c r="I42" s="187" t="s">
        <v>2814</v>
      </c>
      <c r="J42" s="187" t="s">
        <v>2924</v>
      </c>
      <c r="K42" s="187" t="s">
        <v>2814</v>
      </c>
      <c r="L42" s="187" t="s">
        <v>2814</v>
      </c>
      <c r="M42" s="187" t="s">
        <v>2924</v>
      </c>
      <c r="N42" s="187" t="s">
        <v>2814</v>
      </c>
      <c r="O42" s="187" t="s">
        <v>2814</v>
      </c>
      <c r="P42" s="187" t="s">
        <v>2924</v>
      </c>
      <c r="Q42" s="187" t="s">
        <v>2814</v>
      </c>
      <c r="R42" s="187" t="s">
        <v>2814</v>
      </c>
      <c r="S42" s="187" t="s">
        <v>2924</v>
      </c>
      <c r="T42" s="187" t="s">
        <v>2814</v>
      </c>
      <c r="U42" s="187" t="s">
        <v>2814</v>
      </c>
      <c r="V42" s="187" t="s">
        <v>2924</v>
      </c>
      <c r="W42" s="187" t="s">
        <v>2814</v>
      </c>
      <c r="X42" s="187" t="s">
        <v>2814</v>
      </c>
      <c r="Y42" s="187" t="s">
        <v>2924</v>
      </c>
      <c r="Z42" s="187" t="s">
        <v>2814</v>
      </c>
      <c r="AA42" s="187" t="s">
        <v>2814</v>
      </c>
      <c r="AB42" s="187" t="s">
        <v>2924</v>
      </c>
      <c r="AC42" s="187" t="s">
        <v>2814</v>
      </c>
      <c r="AD42" s="187" t="s">
        <v>2814</v>
      </c>
      <c r="AE42" s="187" t="s">
        <v>2924</v>
      </c>
      <c r="AF42" s="187" t="s">
        <v>2814</v>
      </c>
      <c r="AG42" s="187" t="s">
        <v>2814</v>
      </c>
      <c r="AH42" s="187" t="s">
        <v>2924</v>
      </c>
      <c r="AI42" s="187" t="s">
        <v>2814</v>
      </c>
      <c r="AJ42" s="187" t="s">
        <v>2814</v>
      </c>
      <c r="AK42" s="187" t="s">
        <v>2924</v>
      </c>
      <c r="AL42" s="187" t="s">
        <v>2814</v>
      </c>
      <c r="AM42" s="187" t="s">
        <v>2814</v>
      </c>
      <c r="AN42" s="187" t="s">
        <v>2924</v>
      </c>
      <c r="AO42" s="187" t="s">
        <v>2814</v>
      </c>
      <c r="AP42" s="187" t="s">
        <v>2814</v>
      </c>
      <c r="AQ42" s="187" t="s">
        <v>2924</v>
      </c>
      <c r="AR42" s="187" t="s">
        <v>2814</v>
      </c>
      <c r="AS42" s="187" t="s">
        <v>2814</v>
      </c>
      <c r="AT42" s="187" t="s">
        <v>2924</v>
      </c>
      <c r="AU42" s="187" t="s">
        <v>2814</v>
      </c>
      <c r="AV42" s="187" t="s">
        <v>2814</v>
      </c>
      <c r="AW42" s="187" t="s">
        <v>2924</v>
      </c>
      <c r="AX42" s="187" t="s">
        <v>2814</v>
      </c>
      <c r="AY42" s="187" t="s">
        <v>2814</v>
      </c>
      <c r="AZ42" s="187" t="s">
        <v>2924</v>
      </c>
      <c r="BA42" s="187" t="s">
        <v>2814</v>
      </c>
      <c r="BB42" s="187" t="s">
        <v>2814</v>
      </c>
      <c r="BC42" s="187" t="s">
        <v>2924</v>
      </c>
      <c r="BD42" s="187" t="s">
        <v>2814</v>
      </c>
      <c r="BE42" s="187" t="s">
        <v>2814</v>
      </c>
      <c r="BF42" s="187" t="s">
        <v>2924</v>
      </c>
      <c r="BG42" s="187" t="s">
        <v>2814</v>
      </c>
      <c r="BH42" s="187" t="s">
        <v>2814</v>
      </c>
      <c r="BI42" s="187" t="s">
        <v>2924</v>
      </c>
      <c r="BJ42" s="187" t="s">
        <v>2814</v>
      </c>
      <c r="BK42" s="187" t="s">
        <v>2814</v>
      </c>
      <c r="BL42" s="187" t="s">
        <v>2924</v>
      </c>
      <c r="BM42" s="187" t="s">
        <v>2814</v>
      </c>
      <c r="BN42" s="187" t="s">
        <v>2814</v>
      </c>
      <c r="BO42" s="187" t="s">
        <v>2924</v>
      </c>
      <c r="BP42" s="187" t="s">
        <v>2814</v>
      </c>
      <c r="BQ42" s="187" t="s">
        <v>2814</v>
      </c>
      <c r="BR42" s="187" t="s">
        <v>2924</v>
      </c>
      <c r="BS42" s="187" t="s">
        <v>2814</v>
      </c>
      <c r="BT42" s="187" t="s">
        <v>2814</v>
      </c>
      <c r="BU42" s="187" t="s">
        <v>2924</v>
      </c>
      <c r="BV42" s="187" t="s">
        <v>2814</v>
      </c>
      <c r="BW42" s="187" t="s">
        <v>2814</v>
      </c>
      <c r="BX42" s="187" t="s">
        <v>2924</v>
      </c>
      <c r="BY42" s="187" t="s">
        <v>2814</v>
      </c>
      <c r="BZ42" s="187" t="s">
        <v>2814</v>
      </c>
      <c r="CA42" s="187" t="s">
        <v>2924</v>
      </c>
      <c r="CB42" s="187" t="s">
        <v>2814</v>
      </c>
      <c r="CC42" s="187" t="s">
        <v>2814</v>
      </c>
      <c r="CD42" s="187" t="s">
        <v>2924</v>
      </c>
      <c r="CE42" s="187" t="s">
        <v>2814</v>
      </c>
      <c r="CF42" s="187" t="s">
        <v>2814</v>
      </c>
      <c r="CG42" s="187" t="s">
        <v>2924</v>
      </c>
      <c r="CH42" s="187" t="s">
        <v>2814</v>
      </c>
      <c r="CI42" s="187" t="s">
        <v>2814</v>
      </c>
      <c r="CJ42" s="187" t="s">
        <v>2924</v>
      </c>
      <c r="CK42" s="187" t="s">
        <v>2814</v>
      </c>
      <c r="CL42" s="187" t="s">
        <v>2814</v>
      </c>
      <c r="CM42" s="187" t="s">
        <v>2924</v>
      </c>
      <c r="CN42" s="187" t="s">
        <v>2814</v>
      </c>
      <c r="CO42" s="187" t="s">
        <v>2814</v>
      </c>
      <c r="CP42" s="187" t="s">
        <v>2924</v>
      </c>
      <c r="CQ42" s="187" t="s">
        <v>2814</v>
      </c>
      <c r="CR42" s="187" t="s">
        <v>2814</v>
      </c>
      <c r="CS42" s="187" t="s">
        <v>2924</v>
      </c>
      <c r="CT42" s="187" t="s">
        <v>2814</v>
      </c>
      <c r="CU42" s="187" t="s">
        <v>2814</v>
      </c>
      <c r="CV42" s="187" t="s">
        <v>2924</v>
      </c>
      <c r="CW42" s="187" t="s">
        <v>2814</v>
      </c>
      <c r="CX42" s="187" t="s">
        <v>2814</v>
      </c>
      <c r="CY42" s="187" t="s">
        <v>2924</v>
      </c>
      <c r="CZ42" s="187" t="s">
        <v>2814</v>
      </c>
      <c r="DA42" s="187" t="s">
        <v>2814</v>
      </c>
      <c r="DB42" s="187" t="s">
        <v>2924</v>
      </c>
      <c r="DC42" s="187" t="s">
        <v>2814</v>
      </c>
      <c r="DD42" s="187" t="s">
        <v>2814</v>
      </c>
      <c r="DE42" s="187" t="s">
        <v>2924</v>
      </c>
      <c r="DF42" s="187" t="s">
        <v>2814</v>
      </c>
      <c r="DG42" s="187" t="s">
        <v>2814</v>
      </c>
      <c r="DH42" s="187" t="s">
        <v>2924</v>
      </c>
      <c r="DI42" s="187" t="s">
        <v>2814</v>
      </c>
      <c r="DJ42" s="187" t="s">
        <v>2814</v>
      </c>
      <c r="DK42" s="187" t="s">
        <v>2924</v>
      </c>
      <c r="DL42" s="187" t="s">
        <v>2814</v>
      </c>
      <c r="DM42" s="187" t="s">
        <v>2814</v>
      </c>
      <c r="DN42" s="187" t="s">
        <v>2924</v>
      </c>
      <c r="DO42" s="187" t="s">
        <v>2814</v>
      </c>
      <c r="DP42" s="187" t="s">
        <v>2814</v>
      </c>
      <c r="DQ42" s="187" t="s">
        <v>2924</v>
      </c>
      <c r="DR42" s="187" t="s">
        <v>2814</v>
      </c>
      <c r="DS42" s="187" t="s">
        <v>2814</v>
      </c>
      <c r="DT42" s="187" t="s">
        <v>2924</v>
      </c>
      <c r="DU42" s="187" t="s">
        <v>2814</v>
      </c>
      <c r="DV42" s="187" t="s">
        <v>2814</v>
      </c>
      <c r="DW42" s="187" t="s">
        <v>2924</v>
      </c>
      <c r="DX42" s="187" t="s">
        <v>2814</v>
      </c>
      <c r="DY42" s="187" t="s">
        <v>2814</v>
      </c>
      <c r="DZ42" s="187" t="s">
        <v>2924</v>
      </c>
      <c r="EA42" s="187" t="s">
        <v>2814</v>
      </c>
      <c r="EB42" s="187" t="s">
        <v>2814</v>
      </c>
      <c r="EC42" s="187" t="s">
        <v>2924</v>
      </c>
      <c r="ED42" s="187" t="s">
        <v>2814</v>
      </c>
      <c r="EE42" s="187" t="s">
        <v>2814</v>
      </c>
      <c r="EF42" s="187" t="s">
        <v>2924</v>
      </c>
      <c r="EG42" s="187" t="s">
        <v>2814</v>
      </c>
      <c r="EH42" s="187" t="s">
        <v>2814</v>
      </c>
      <c r="EI42" s="187" t="s">
        <v>2924</v>
      </c>
      <c r="EJ42" s="187" t="s">
        <v>2814</v>
      </c>
      <c r="EK42" s="187" t="s">
        <v>2814</v>
      </c>
      <c r="EL42" s="187" t="s">
        <v>2924</v>
      </c>
      <c r="EM42" s="187" t="s">
        <v>2814</v>
      </c>
      <c r="EN42" s="187" t="s">
        <v>2814</v>
      </c>
      <c r="EO42" s="187" t="s">
        <v>2924</v>
      </c>
      <c r="EP42" s="187" t="s">
        <v>2814</v>
      </c>
      <c r="EQ42" s="187" t="s">
        <v>2814</v>
      </c>
      <c r="ER42" s="187" t="s">
        <v>2924</v>
      </c>
      <c r="ES42" s="187" t="s">
        <v>2814</v>
      </c>
      <c r="ET42" s="187" t="s">
        <v>2814</v>
      </c>
    </row>
    <row r="43" spans="1:150" x14ac:dyDescent="0.25">
      <c r="A43" s="1"/>
      <c r="B43" s="185" t="s">
        <v>3030</v>
      </c>
      <c r="C43" s="185" t="s">
        <v>170</v>
      </c>
      <c r="D43" s="185" t="s">
        <v>171</v>
      </c>
      <c r="E43" s="185" t="s">
        <v>3031</v>
      </c>
      <c r="F43" s="185" t="s">
        <v>3032</v>
      </c>
      <c r="G43" s="185" t="s">
        <v>2924</v>
      </c>
      <c r="H43" s="185" t="s">
        <v>2814</v>
      </c>
      <c r="I43" s="185" t="s">
        <v>2814</v>
      </c>
      <c r="J43" s="185" t="s">
        <v>2924</v>
      </c>
      <c r="K43" s="185" t="s">
        <v>2967</v>
      </c>
      <c r="L43" s="185" t="s">
        <v>3033</v>
      </c>
      <c r="M43" s="185" t="s">
        <v>2924</v>
      </c>
      <c r="N43" s="185" t="s">
        <v>2814</v>
      </c>
      <c r="O43" s="185" t="s">
        <v>2814</v>
      </c>
      <c r="P43" s="185" t="s">
        <v>2924</v>
      </c>
      <c r="Q43" s="185" t="s">
        <v>2814</v>
      </c>
      <c r="R43" s="185" t="s">
        <v>2814</v>
      </c>
      <c r="S43" s="185" t="s">
        <v>2924</v>
      </c>
      <c r="T43" s="185" t="s">
        <v>2814</v>
      </c>
      <c r="U43" s="185" t="s">
        <v>2814</v>
      </c>
      <c r="V43" s="185" t="s">
        <v>2924</v>
      </c>
      <c r="W43" s="185" t="s">
        <v>2814</v>
      </c>
      <c r="X43" s="185" t="s">
        <v>2814</v>
      </c>
      <c r="Y43" s="185" t="s">
        <v>2924</v>
      </c>
      <c r="Z43" s="185" t="s">
        <v>2814</v>
      </c>
      <c r="AA43" s="185" t="s">
        <v>2814</v>
      </c>
      <c r="AB43" s="185" t="s">
        <v>2924</v>
      </c>
      <c r="AC43" s="185" t="s">
        <v>2814</v>
      </c>
      <c r="AD43" s="185" t="s">
        <v>2814</v>
      </c>
      <c r="AE43" s="185" t="s">
        <v>2924</v>
      </c>
      <c r="AF43" s="185" t="s">
        <v>2814</v>
      </c>
      <c r="AG43" s="185" t="s">
        <v>2814</v>
      </c>
      <c r="AH43" s="185" t="s">
        <v>2924</v>
      </c>
      <c r="AI43" s="185" t="s">
        <v>2814</v>
      </c>
      <c r="AJ43" s="185" t="s">
        <v>2814</v>
      </c>
      <c r="AK43" s="185" t="s">
        <v>2924</v>
      </c>
      <c r="AL43" s="185" t="s">
        <v>2814</v>
      </c>
      <c r="AM43" s="185" t="s">
        <v>2814</v>
      </c>
      <c r="AN43" s="185" t="s">
        <v>2924</v>
      </c>
      <c r="AO43" s="185" t="s">
        <v>2814</v>
      </c>
      <c r="AP43" s="185" t="s">
        <v>2814</v>
      </c>
      <c r="AQ43" s="185" t="s">
        <v>2924</v>
      </c>
      <c r="AR43" s="185" t="s">
        <v>3034</v>
      </c>
      <c r="AS43" s="185" t="s">
        <v>3035</v>
      </c>
      <c r="AT43" s="185" t="s">
        <v>2924</v>
      </c>
      <c r="AU43" s="185" t="s">
        <v>3034</v>
      </c>
      <c r="AV43" s="185" t="s">
        <v>3036</v>
      </c>
      <c r="AW43" s="185" t="s">
        <v>2924</v>
      </c>
      <c r="AX43" s="185" t="s">
        <v>3034</v>
      </c>
      <c r="AY43" s="185" t="s">
        <v>3036</v>
      </c>
      <c r="AZ43" s="185" t="s">
        <v>2924</v>
      </c>
      <c r="BA43" s="185" t="s">
        <v>3034</v>
      </c>
      <c r="BB43" s="185" t="s">
        <v>3036</v>
      </c>
      <c r="BC43" s="185" t="s">
        <v>2924</v>
      </c>
      <c r="BD43" s="185" t="s">
        <v>3034</v>
      </c>
      <c r="BE43" s="185" t="s">
        <v>3037</v>
      </c>
      <c r="BF43" s="185" t="s">
        <v>2924</v>
      </c>
      <c r="BG43" s="185" t="s">
        <v>2814</v>
      </c>
      <c r="BH43" s="185" t="s">
        <v>3038</v>
      </c>
      <c r="BI43" s="185" t="s">
        <v>2924</v>
      </c>
      <c r="BJ43" s="185" t="s">
        <v>2814</v>
      </c>
      <c r="BK43" s="185" t="s">
        <v>3038</v>
      </c>
      <c r="BL43" s="185" t="s">
        <v>2924</v>
      </c>
      <c r="BM43" s="185" t="s">
        <v>2814</v>
      </c>
      <c r="BN43" s="185" t="s">
        <v>3038</v>
      </c>
      <c r="BO43" s="185" t="s">
        <v>2924</v>
      </c>
      <c r="BP43" s="185" t="s">
        <v>3034</v>
      </c>
      <c r="BQ43" s="185" t="s">
        <v>3039</v>
      </c>
      <c r="BR43" s="185" t="s">
        <v>2924</v>
      </c>
      <c r="BS43" s="185" t="s">
        <v>3034</v>
      </c>
      <c r="BT43" s="185" t="s">
        <v>3039</v>
      </c>
      <c r="BU43" s="185" t="s">
        <v>2924</v>
      </c>
      <c r="BV43" s="185" t="s">
        <v>3040</v>
      </c>
      <c r="BW43" s="185" t="s">
        <v>3038</v>
      </c>
      <c r="BX43" s="185" t="s">
        <v>2924</v>
      </c>
      <c r="BY43" s="185" t="s">
        <v>2814</v>
      </c>
      <c r="BZ43" s="185" t="s">
        <v>2814</v>
      </c>
      <c r="CA43" s="185" t="s">
        <v>2924</v>
      </c>
      <c r="CB43" s="185" t="s">
        <v>2814</v>
      </c>
      <c r="CC43" s="185" t="s">
        <v>2814</v>
      </c>
      <c r="CD43" s="185" t="s">
        <v>2924</v>
      </c>
      <c r="CE43" s="185" t="s">
        <v>2814</v>
      </c>
      <c r="CF43" s="185" t="s">
        <v>2814</v>
      </c>
      <c r="CG43" s="185" t="s">
        <v>2924</v>
      </c>
      <c r="CH43" s="185" t="s">
        <v>2814</v>
      </c>
      <c r="CI43" s="185" t="s">
        <v>2814</v>
      </c>
      <c r="CJ43" s="185" t="s">
        <v>2924</v>
      </c>
      <c r="CK43" s="185" t="s">
        <v>2814</v>
      </c>
      <c r="CL43" s="185" t="s">
        <v>2814</v>
      </c>
      <c r="CM43" s="185" t="s">
        <v>2924</v>
      </c>
      <c r="CN43" s="185" t="s">
        <v>2814</v>
      </c>
      <c r="CO43" s="185" t="s">
        <v>2814</v>
      </c>
      <c r="CP43" s="185" t="s">
        <v>2924</v>
      </c>
      <c r="CQ43" s="185" t="s">
        <v>2814</v>
      </c>
      <c r="CR43" s="185" t="s">
        <v>2814</v>
      </c>
      <c r="CS43" s="185" t="s">
        <v>2924</v>
      </c>
      <c r="CT43" s="185" t="s">
        <v>2814</v>
      </c>
      <c r="CU43" s="185" t="s">
        <v>2814</v>
      </c>
      <c r="CV43" s="185" t="s">
        <v>2924</v>
      </c>
      <c r="CW43" s="185" t="s">
        <v>2814</v>
      </c>
      <c r="CX43" s="185" t="s">
        <v>2814</v>
      </c>
      <c r="CY43" s="185" t="s">
        <v>2924</v>
      </c>
      <c r="CZ43" s="185" t="s">
        <v>2814</v>
      </c>
      <c r="DA43" s="185" t="s">
        <v>2814</v>
      </c>
      <c r="DB43" s="185" t="s">
        <v>2924</v>
      </c>
      <c r="DC43" s="185" t="s">
        <v>2814</v>
      </c>
      <c r="DD43" s="185" t="s">
        <v>2814</v>
      </c>
      <c r="DE43" s="185" t="s">
        <v>2924</v>
      </c>
      <c r="DF43" s="185" t="s">
        <v>2814</v>
      </c>
      <c r="DG43" s="185" t="s">
        <v>2814</v>
      </c>
      <c r="DH43" s="185" t="s">
        <v>2924</v>
      </c>
      <c r="DI43" s="185" t="s">
        <v>2814</v>
      </c>
      <c r="DJ43" s="185" t="s">
        <v>2814</v>
      </c>
      <c r="DK43" s="185" t="s">
        <v>2924</v>
      </c>
      <c r="DL43" s="185" t="s">
        <v>2814</v>
      </c>
      <c r="DM43" s="185" t="s">
        <v>2814</v>
      </c>
      <c r="DN43" s="185" t="s">
        <v>2924</v>
      </c>
      <c r="DO43" s="185" t="s">
        <v>2814</v>
      </c>
      <c r="DP43" s="185" t="s">
        <v>2814</v>
      </c>
      <c r="DQ43" s="185" t="s">
        <v>2924</v>
      </c>
      <c r="DR43" s="185" t="s">
        <v>2967</v>
      </c>
      <c r="DS43" s="185" t="s">
        <v>2814</v>
      </c>
      <c r="DT43" s="185" t="s">
        <v>2924</v>
      </c>
      <c r="DU43" s="185" t="s">
        <v>2967</v>
      </c>
      <c r="DV43" s="185" t="s">
        <v>2814</v>
      </c>
      <c r="DW43" s="185" t="s">
        <v>2924</v>
      </c>
      <c r="DX43" s="185" t="s">
        <v>2967</v>
      </c>
      <c r="DY43" s="185" t="s">
        <v>3041</v>
      </c>
      <c r="DZ43" s="185" t="s">
        <v>2924</v>
      </c>
      <c r="EA43" s="185" t="s">
        <v>2967</v>
      </c>
      <c r="EB43" s="185" t="s">
        <v>2814</v>
      </c>
      <c r="EC43" s="185" t="s">
        <v>2924</v>
      </c>
      <c r="ED43" s="185" t="s">
        <v>2967</v>
      </c>
      <c r="EE43" s="185" t="s">
        <v>2814</v>
      </c>
      <c r="EF43" s="185" t="s">
        <v>2924</v>
      </c>
      <c r="EG43" s="185" t="s">
        <v>2967</v>
      </c>
      <c r="EH43" s="185" t="s">
        <v>3042</v>
      </c>
      <c r="EI43" s="185" t="s">
        <v>2924</v>
      </c>
      <c r="EJ43" s="185" t="s">
        <v>2967</v>
      </c>
      <c r="EK43" s="185" t="s">
        <v>3043</v>
      </c>
      <c r="EL43" s="185" t="s">
        <v>2924</v>
      </c>
      <c r="EM43" s="185" t="s">
        <v>2967</v>
      </c>
      <c r="EN43" s="185" t="s">
        <v>3044</v>
      </c>
      <c r="EO43" s="185" t="s">
        <v>2924</v>
      </c>
      <c r="EP43" s="185" t="s">
        <v>2814</v>
      </c>
      <c r="EQ43" s="185" t="s">
        <v>2814</v>
      </c>
      <c r="ER43" s="185" t="s">
        <v>2924</v>
      </c>
      <c r="ES43" s="185" t="s">
        <v>2967</v>
      </c>
      <c r="ET43" s="185" t="s">
        <v>3045</v>
      </c>
    </row>
    <row r="44" spans="1:150" x14ac:dyDescent="0.25">
      <c r="A44" s="1"/>
      <c r="B44" s="186" t="s">
        <v>3046</v>
      </c>
      <c r="C44" s="186" t="s">
        <v>170</v>
      </c>
      <c r="D44" s="186" t="s">
        <v>171</v>
      </c>
      <c r="E44" s="186" t="s">
        <v>3047</v>
      </c>
      <c r="F44" s="186" t="s">
        <v>3048</v>
      </c>
      <c r="G44" s="187" t="s">
        <v>2924</v>
      </c>
      <c r="H44" s="187" t="s">
        <v>2814</v>
      </c>
      <c r="I44" s="187" t="s">
        <v>2814</v>
      </c>
      <c r="J44" s="187" t="s">
        <v>2924</v>
      </c>
      <c r="K44" s="187" t="s">
        <v>2967</v>
      </c>
      <c r="L44" s="187" t="s">
        <v>3033</v>
      </c>
      <c r="M44" s="187" t="s">
        <v>2924</v>
      </c>
      <c r="N44" s="187" t="s">
        <v>2814</v>
      </c>
      <c r="O44" s="187" t="s">
        <v>2814</v>
      </c>
      <c r="P44" s="187" t="s">
        <v>2924</v>
      </c>
      <c r="Q44" s="187" t="s">
        <v>2814</v>
      </c>
      <c r="R44" s="187" t="s">
        <v>2814</v>
      </c>
      <c r="S44" s="187" t="s">
        <v>2924</v>
      </c>
      <c r="T44" s="187" t="s">
        <v>2814</v>
      </c>
      <c r="U44" s="187" t="s">
        <v>2814</v>
      </c>
      <c r="V44" s="187" t="s">
        <v>2924</v>
      </c>
      <c r="W44" s="187" t="s">
        <v>2814</v>
      </c>
      <c r="X44" s="187" t="s">
        <v>2814</v>
      </c>
      <c r="Y44" s="187" t="s">
        <v>2924</v>
      </c>
      <c r="Z44" s="187" t="s">
        <v>2814</v>
      </c>
      <c r="AA44" s="187" t="s">
        <v>2814</v>
      </c>
      <c r="AB44" s="187" t="s">
        <v>2924</v>
      </c>
      <c r="AC44" s="187" t="s">
        <v>2814</v>
      </c>
      <c r="AD44" s="187" t="s">
        <v>2814</v>
      </c>
      <c r="AE44" s="187" t="s">
        <v>2924</v>
      </c>
      <c r="AF44" s="187" t="s">
        <v>2814</v>
      </c>
      <c r="AG44" s="187" t="s">
        <v>2814</v>
      </c>
      <c r="AH44" s="187" t="s">
        <v>2924</v>
      </c>
      <c r="AI44" s="187" t="s">
        <v>2814</v>
      </c>
      <c r="AJ44" s="187" t="s">
        <v>2814</v>
      </c>
      <c r="AK44" s="187" t="s">
        <v>2924</v>
      </c>
      <c r="AL44" s="187" t="s">
        <v>2814</v>
      </c>
      <c r="AM44" s="187" t="s">
        <v>2814</v>
      </c>
      <c r="AN44" s="187" t="s">
        <v>2924</v>
      </c>
      <c r="AO44" s="187" t="s">
        <v>2814</v>
      </c>
      <c r="AP44" s="187" t="s">
        <v>2814</v>
      </c>
      <c r="AQ44" s="187" t="s">
        <v>2924</v>
      </c>
      <c r="AR44" s="187" t="s">
        <v>3034</v>
      </c>
      <c r="AS44" s="187" t="s">
        <v>3035</v>
      </c>
      <c r="AT44" s="187" t="s">
        <v>2924</v>
      </c>
      <c r="AU44" s="187" t="s">
        <v>3034</v>
      </c>
      <c r="AV44" s="187" t="s">
        <v>3036</v>
      </c>
      <c r="AW44" s="187" t="s">
        <v>2924</v>
      </c>
      <c r="AX44" s="187" t="s">
        <v>3034</v>
      </c>
      <c r="AY44" s="187" t="s">
        <v>3036</v>
      </c>
      <c r="AZ44" s="187" t="s">
        <v>2924</v>
      </c>
      <c r="BA44" s="187" t="s">
        <v>3034</v>
      </c>
      <c r="BB44" s="187" t="s">
        <v>3036</v>
      </c>
      <c r="BC44" s="187" t="s">
        <v>2924</v>
      </c>
      <c r="BD44" s="187" t="s">
        <v>3034</v>
      </c>
      <c r="BE44" s="187" t="s">
        <v>3037</v>
      </c>
      <c r="BF44" s="187" t="s">
        <v>2924</v>
      </c>
      <c r="BG44" s="187" t="s">
        <v>2814</v>
      </c>
      <c r="BH44" s="187" t="s">
        <v>3038</v>
      </c>
      <c r="BI44" s="187" t="s">
        <v>2924</v>
      </c>
      <c r="BJ44" s="187" t="s">
        <v>2814</v>
      </c>
      <c r="BK44" s="187" t="s">
        <v>3038</v>
      </c>
      <c r="BL44" s="187" t="s">
        <v>2924</v>
      </c>
      <c r="BM44" s="187" t="s">
        <v>2814</v>
      </c>
      <c r="BN44" s="187" t="s">
        <v>3038</v>
      </c>
      <c r="BO44" s="187" t="s">
        <v>2924</v>
      </c>
      <c r="BP44" s="187" t="s">
        <v>3034</v>
      </c>
      <c r="BQ44" s="187" t="s">
        <v>3039</v>
      </c>
      <c r="BR44" s="187" t="s">
        <v>2924</v>
      </c>
      <c r="BS44" s="187" t="s">
        <v>3034</v>
      </c>
      <c r="BT44" s="187" t="s">
        <v>3039</v>
      </c>
      <c r="BU44" s="187" t="s">
        <v>2924</v>
      </c>
      <c r="BV44" s="187" t="s">
        <v>3040</v>
      </c>
      <c r="BW44" s="187" t="s">
        <v>3038</v>
      </c>
      <c r="BX44" s="187" t="s">
        <v>2924</v>
      </c>
      <c r="BY44" s="187" t="s">
        <v>2814</v>
      </c>
      <c r="BZ44" s="187" t="s">
        <v>2814</v>
      </c>
      <c r="CA44" s="187" t="s">
        <v>2924</v>
      </c>
      <c r="CB44" s="187" t="s">
        <v>2814</v>
      </c>
      <c r="CC44" s="187" t="s">
        <v>2814</v>
      </c>
      <c r="CD44" s="187" t="s">
        <v>2924</v>
      </c>
      <c r="CE44" s="187" t="s">
        <v>2814</v>
      </c>
      <c r="CF44" s="187" t="s">
        <v>2814</v>
      </c>
      <c r="CG44" s="187" t="s">
        <v>2924</v>
      </c>
      <c r="CH44" s="187" t="s">
        <v>2814</v>
      </c>
      <c r="CI44" s="187" t="s">
        <v>2814</v>
      </c>
      <c r="CJ44" s="187" t="s">
        <v>2924</v>
      </c>
      <c r="CK44" s="187" t="s">
        <v>2814</v>
      </c>
      <c r="CL44" s="187" t="s">
        <v>2814</v>
      </c>
      <c r="CM44" s="187" t="s">
        <v>2924</v>
      </c>
      <c r="CN44" s="187" t="s">
        <v>2814</v>
      </c>
      <c r="CO44" s="187" t="s">
        <v>2814</v>
      </c>
      <c r="CP44" s="187" t="s">
        <v>2924</v>
      </c>
      <c r="CQ44" s="187" t="s">
        <v>2814</v>
      </c>
      <c r="CR44" s="187" t="s">
        <v>2814</v>
      </c>
      <c r="CS44" s="187" t="s">
        <v>2924</v>
      </c>
      <c r="CT44" s="187" t="s">
        <v>2814</v>
      </c>
      <c r="CU44" s="187" t="s">
        <v>2814</v>
      </c>
      <c r="CV44" s="187" t="s">
        <v>2924</v>
      </c>
      <c r="CW44" s="187" t="s">
        <v>2814</v>
      </c>
      <c r="CX44" s="187" t="s">
        <v>2814</v>
      </c>
      <c r="CY44" s="187" t="s">
        <v>2924</v>
      </c>
      <c r="CZ44" s="187" t="s">
        <v>2814</v>
      </c>
      <c r="DA44" s="187" t="s">
        <v>2814</v>
      </c>
      <c r="DB44" s="187" t="s">
        <v>2924</v>
      </c>
      <c r="DC44" s="187" t="s">
        <v>2814</v>
      </c>
      <c r="DD44" s="187" t="s">
        <v>2814</v>
      </c>
      <c r="DE44" s="187" t="s">
        <v>2924</v>
      </c>
      <c r="DF44" s="187" t="s">
        <v>2814</v>
      </c>
      <c r="DG44" s="187" t="s">
        <v>2814</v>
      </c>
      <c r="DH44" s="187" t="s">
        <v>2924</v>
      </c>
      <c r="DI44" s="187" t="s">
        <v>2814</v>
      </c>
      <c r="DJ44" s="187" t="s">
        <v>2814</v>
      </c>
      <c r="DK44" s="187" t="s">
        <v>2924</v>
      </c>
      <c r="DL44" s="187" t="s">
        <v>2814</v>
      </c>
      <c r="DM44" s="187" t="s">
        <v>2814</v>
      </c>
      <c r="DN44" s="187" t="s">
        <v>2924</v>
      </c>
      <c r="DO44" s="187" t="s">
        <v>2814</v>
      </c>
      <c r="DP44" s="187" t="s">
        <v>2814</v>
      </c>
      <c r="DQ44" s="187" t="s">
        <v>2924</v>
      </c>
      <c r="DR44" s="187" t="s">
        <v>2967</v>
      </c>
      <c r="DS44" s="187" t="s">
        <v>2814</v>
      </c>
      <c r="DT44" s="187" t="s">
        <v>2924</v>
      </c>
      <c r="DU44" s="187" t="s">
        <v>2967</v>
      </c>
      <c r="DV44" s="187" t="s">
        <v>2814</v>
      </c>
      <c r="DW44" s="187" t="s">
        <v>2924</v>
      </c>
      <c r="DX44" s="187" t="s">
        <v>2967</v>
      </c>
      <c r="DY44" s="187" t="s">
        <v>3041</v>
      </c>
      <c r="DZ44" s="187" t="s">
        <v>2924</v>
      </c>
      <c r="EA44" s="187" t="s">
        <v>2967</v>
      </c>
      <c r="EB44" s="187" t="s">
        <v>2814</v>
      </c>
      <c r="EC44" s="187" t="s">
        <v>2924</v>
      </c>
      <c r="ED44" s="187" t="s">
        <v>2967</v>
      </c>
      <c r="EE44" s="187" t="s">
        <v>2814</v>
      </c>
      <c r="EF44" s="187" t="s">
        <v>2924</v>
      </c>
      <c r="EG44" s="187" t="s">
        <v>2967</v>
      </c>
      <c r="EH44" s="187" t="s">
        <v>3042</v>
      </c>
      <c r="EI44" s="187" t="s">
        <v>2924</v>
      </c>
      <c r="EJ44" s="187" t="s">
        <v>2967</v>
      </c>
      <c r="EK44" s="187" t="s">
        <v>3043</v>
      </c>
      <c r="EL44" s="187" t="s">
        <v>2924</v>
      </c>
      <c r="EM44" s="187" t="s">
        <v>2967</v>
      </c>
      <c r="EN44" s="187" t="s">
        <v>3044</v>
      </c>
      <c r="EO44" s="187" t="s">
        <v>2924</v>
      </c>
      <c r="EP44" s="187" t="s">
        <v>2814</v>
      </c>
      <c r="EQ44" s="187" t="s">
        <v>2814</v>
      </c>
      <c r="ER44" s="187" t="s">
        <v>2924</v>
      </c>
      <c r="ES44" s="187" t="s">
        <v>2967</v>
      </c>
      <c r="ET44" s="187" t="s">
        <v>3045</v>
      </c>
    </row>
    <row r="45" spans="1:150" x14ac:dyDescent="0.25">
      <c r="A45" s="1"/>
      <c r="B45" s="186" t="s">
        <v>3049</v>
      </c>
      <c r="C45" s="186" t="s">
        <v>170</v>
      </c>
      <c r="D45" s="186" t="s">
        <v>171</v>
      </c>
      <c r="E45" s="186" t="s">
        <v>3050</v>
      </c>
      <c r="F45" s="186" t="s">
        <v>3051</v>
      </c>
      <c r="G45" s="187" t="s">
        <v>2924</v>
      </c>
      <c r="H45" s="187" t="s">
        <v>2814</v>
      </c>
      <c r="I45" s="187" t="s">
        <v>2814</v>
      </c>
      <c r="J45" s="187" t="s">
        <v>2924</v>
      </c>
      <c r="K45" s="187" t="s">
        <v>2814</v>
      </c>
      <c r="L45" s="187" t="s">
        <v>2814</v>
      </c>
      <c r="M45" s="187" t="s">
        <v>2924</v>
      </c>
      <c r="N45" s="187" t="s">
        <v>2814</v>
      </c>
      <c r="O45" s="187" t="s">
        <v>2814</v>
      </c>
      <c r="P45" s="187" t="s">
        <v>2924</v>
      </c>
      <c r="Q45" s="187" t="s">
        <v>2814</v>
      </c>
      <c r="R45" s="187" t="s">
        <v>2814</v>
      </c>
      <c r="S45" s="187" t="s">
        <v>2924</v>
      </c>
      <c r="T45" s="187" t="s">
        <v>2814</v>
      </c>
      <c r="U45" s="187" t="s">
        <v>2814</v>
      </c>
      <c r="V45" s="187" t="s">
        <v>2924</v>
      </c>
      <c r="W45" s="187" t="s">
        <v>2814</v>
      </c>
      <c r="X45" s="187" t="s">
        <v>2814</v>
      </c>
      <c r="Y45" s="187" t="s">
        <v>2924</v>
      </c>
      <c r="Z45" s="187" t="s">
        <v>2814</v>
      </c>
      <c r="AA45" s="187" t="s">
        <v>2814</v>
      </c>
      <c r="AB45" s="187" t="s">
        <v>2924</v>
      </c>
      <c r="AC45" s="187" t="s">
        <v>2814</v>
      </c>
      <c r="AD45" s="187" t="s">
        <v>2814</v>
      </c>
      <c r="AE45" s="187" t="s">
        <v>2924</v>
      </c>
      <c r="AF45" s="187" t="s">
        <v>2814</v>
      </c>
      <c r="AG45" s="187" t="s">
        <v>2814</v>
      </c>
      <c r="AH45" s="187" t="s">
        <v>2924</v>
      </c>
      <c r="AI45" s="187" t="s">
        <v>2814</v>
      </c>
      <c r="AJ45" s="187" t="s">
        <v>2814</v>
      </c>
      <c r="AK45" s="187" t="s">
        <v>2924</v>
      </c>
      <c r="AL45" s="187" t="s">
        <v>2814</v>
      </c>
      <c r="AM45" s="187" t="s">
        <v>2814</v>
      </c>
      <c r="AN45" s="187" t="s">
        <v>2924</v>
      </c>
      <c r="AO45" s="187" t="s">
        <v>2814</v>
      </c>
      <c r="AP45" s="187" t="s">
        <v>2814</v>
      </c>
      <c r="AQ45" s="187" t="s">
        <v>2924</v>
      </c>
      <c r="AR45" s="187" t="s">
        <v>2814</v>
      </c>
      <c r="AS45" s="187" t="s">
        <v>2814</v>
      </c>
      <c r="AT45" s="187" t="s">
        <v>2924</v>
      </c>
      <c r="AU45" s="187" t="s">
        <v>2814</v>
      </c>
      <c r="AV45" s="187" t="s">
        <v>2814</v>
      </c>
      <c r="AW45" s="187" t="s">
        <v>2924</v>
      </c>
      <c r="AX45" s="187" t="s">
        <v>2814</v>
      </c>
      <c r="AY45" s="187" t="s">
        <v>2814</v>
      </c>
      <c r="AZ45" s="187" t="s">
        <v>2924</v>
      </c>
      <c r="BA45" s="187" t="s">
        <v>2814</v>
      </c>
      <c r="BB45" s="187" t="s">
        <v>2814</v>
      </c>
      <c r="BC45" s="187" t="s">
        <v>2924</v>
      </c>
      <c r="BD45" s="187" t="s">
        <v>2814</v>
      </c>
      <c r="BE45" s="187" t="s">
        <v>2814</v>
      </c>
      <c r="BF45" s="187" t="s">
        <v>2924</v>
      </c>
      <c r="BG45" s="187" t="s">
        <v>2814</v>
      </c>
      <c r="BH45" s="187" t="s">
        <v>2814</v>
      </c>
      <c r="BI45" s="187" t="s">
        <v>2924</v>
      </c>
      <c r="BJ45" s="187" t="s">
        <v>2814</v>
      </c>
      <c r="BK45" s="187" t="s">
        <v>2814</v>
      </c>
      <c r="BL45" s="187" t="s">
        <v>2924</v>
      </c>
      <c r="BM45" s="187" t="s">
        <v>2814</v>
      </c>
      <c r="BN45" s="187" t="s">
        <v>2814</v>
      </c>
      <c r="BO45" s="187" t="s">
        <v>2924</v>
      </c>
      <c r="BP45" s="187" t="s">
        <v>2814</v>
      </c>
      <c r="BQ45" s="187" t="s">
        <v>2814</v>
      </c>
      <c r="BR45" s="187" t="s">
        <v>2924</v>
      </c>
      <c r="BS45" s="187" t="s">
        <v>2814</v>
      </c>
      <c r="BT45" s="187" t="s">
        <v>2814</v>
      </c>
      <c r="BU45" s="187" t="s">
        <v>2924</v>
      </c>
      <c r="BV45" s="187" t="s">
        <v>2814</v>
      </c>
      <c r="BW45" s="187" t="s">
        <v>2814</v>
      </c>
      <c r="BX45" s="187" t="s">
        <v>2924</v>
      </c>
      <c r="BY45" s="187" t="s">
        <v>2814</v>
      </c>
      <c r="BZ45" s="187" t="s">
        <v>2814</v>
      </c>
      <c r="CA45" s="187" t="s">
        <v>2924</v>
      </c>
      <c r="CB45" s="187" t="s">
        <v>2814</v>
      </c>
      <c r="CC45" s="187" t="s">
        <v>2814</v>
      </c>
      <c r="CD45" s="187" t="s">
        <v>2924</v>
      </c>
      <c r="CE45" s="187" t="s">
        <v>2814</v>
      </c>
      <c r="CF45" s="187" t="s">
        <v>2814</v>
      </c>
      <c r="CG45" s="187" t="s">
        <v>2924</v>
      </c>
      <c r="CH45" s="187" t="s">
        <v>2814</v>
      </c>
      <c r="CI45" s="187" t="s">
        <v>2814</v>
      </c>
      <c r="CJ45" s="187" t="s">
        <v>2924</v>
      </c>
      <c r="CK45" s="187" t="s">
        <v>2814</v>
      </c>
      <c r="CL45" s="187" t="s">
        <v>2814</v>
      </c>
      <c r="CM45" s="187" t="s">
        <v>2924</v>
      </c>
      <c r="CN45" s="187" t="s">
        <v>2814</v>
      </c>
      <c r="CO45" s="187" t="s">
        <v>2814</v>
      </c>
      <c r="CP45" s="187" t="s">
        <v>2924</v>
      </c>
      <c r="CQ45" s="187" t="s">
        <v>2814</v>
      </c>
      <c r="CR45" s="187" t="s">
        <v>2814</v>
      </c>
      <c r="CS45" s="187" t="s">
        <v>2924</v>
      </c>
      <c r="CT45" s="187" t="s">
        <v>2814</v>
      </c>
      <c r="CU45" s="187" t="s">
        <v>2814</v>
      </c>
      <c r="CV45" s="187" t="s">
        <v>2924</v>
      </c>
      <c r="CW45" s="187" t="s">
        <v>2814</v>
      </c>
      <c r="CX45" s="187" t="s">
        <v>2814</v>
      </c>
      <c r="CY45" s="187" t="s">
        <v>2924</v>
      </c>
      <c r="CZ45" s="187" t="s">
        <v>2814</v>
      </c>
      <c r="DA45" s="187" t="s">
        <v>2814</v>
      </c>
      <c r="DB45" s="187" t="s">
        <v>2924</v>
      </c>
      <c r="DC45" s="187" t="s">
        <v>2814</v>
      </c>
      <c r="DD45" s="187" t="s">
        <v>2814</v>
      </c>
      <c r="DE45" s="187" t="s">
        <v>2924</v>
      </c>
      <c r="DF45" s="187" t="s">
        <v>2814</v>
      </c>
      <c r="DG45" s="187" t="s">
        <v>2814</v>
      </c>
      <c r="DH45" s="187" t="s">
        <v>2924</v>
      </c>
      <c r="DI45" s="187" t="s">
        <v>2814</v>
      </c>
      <c r="DJ45" s="187" t="s">
        <v>2814</v>
      </c>
      <c r="DK45" s="187" t="s">
        <v>2924</v>
      </c>
      <c r="DL45" s="187" t="s">
        <v>2814</v>
      </c>
      <c r="DM45" s="187" t="s">
        <v>2814</v>
      </c>
      <c r="DN45" s="187" t="s">
        <v>2924</v>
      </c>
      <c r="DO45" s="187" t="s">
        <v>2814</v>
      </c>
      <c r="DP45" s="187" t="s">
        <v>2814</v>
      </c>
      <c r="DQ45" s="187" t="s">
        <v>2924</v>
      </c>
      <c r="DR45" s="187" t="s">
        <v>2814</v>
      </c>
      <c r="DS45" s="187" t="s">
        <v>2814</v>
      </c>
      <c r="DT45" s="187" t="s">
        <v>2924</v>
      </c>
      <c r="DU45" s="187" t="s">
        <v>2814</v>
      </c>
      <c r="DV45" s="187" t="s">
        <v>2814</v>
      </c>
      <c r="DW45" s="187" t="s">
        <v>2924</v>
      </c>
      <c r="DX45" s="187" t="s">
        <v>2814</v>
      </c>
      <c r="DY45" s="187" t="s">
        <v>2814</v>
      </c>
      <c r="DZ45" s="187" t="s">
        <v>2924</v>
      </c>
      <c r="EA45" s="187" t="s">
        <v>2814</v>
      </c>
      <c r="EB45" s="187" t="s">
        <v>2814</v>
      </c>
      <c r="EC45" s="187" t="s">
        <v>2924</v>
      </c>
      <c r="ED45" s="187" t="s">
        <v>2814</v>
      </c>
      <c r="EE45" s="187" t="s">
        <v>2814</v>
      </c>
      <c r="EF45" s="187" t="s">
        <v>2924</v>
      </c>
      <c r="EG45" s="187" t="s">
        <v>2814</v>
      </c>
      <c r="EH45" s="187" t="s">
        <v>2814</v>
      </c>
      <c r="EI45" s="187" t="s">
        <v>2924</v>
      </c>
      <c r="EJ45" s="187" t="s">
        <v>2814</v>
      </c>
      <c r="EK45" s="187" t="s">
        <v>2814</v>
      </c>
      <c r="EL45" s="187" t="s">
        <v>2924</v>
      </c>
      <c r="EM45" s="187" t="s">
        <v>2814</v>
      </c>
      <c r="EN45" s="187" t="s">
        <v>2814</v>
      </c>
      <c r="EO45" s="187" t="s">
        <v>2924</v>
      </c>
      <c r="EP45" s="187" t="s">
        <v>2814</v>
      </c>
      <c r="EQ45" s="187" t="s">
        <v>2814</v>
      </c>
      <c r="ER45" s="187" t="s">
        <v>2924</v>
      </c>
      <c r="ES45" s="187" t="s">
        <v>2814</v>
      </c>
      <c r="ET45" s="187" t="s">
        <v>2814</v>
      </c>
    </row>
    <row r="46" spans="1:150" x14ac:dyDescent="0.25">
      <c r="A46" s="1"/>
      <c r="B46" s="185" t="s">
        <v>3052</v>
      </c>
      <c r="C46" s="185" t="s">
        <v>175</v>
      </c>
      <c r="D46" s="185" t="s">
        <v>1199</v>
      </c>
      <c r="E46" s="185" t="s">
        <v>3053</v>
      </c>
      <c r="F46" s="185" t="s">
        <v>3054</v>
      </c>
      <c r="G46" s="185" t="s">
        <v>2924</v>
      </c>
      <c r="H46" s="185" t="s">
        <v>2814</v>
      </c>
      <c r="I46" s="185" t="s">
        <v>2814</v>
      </c>
      <c r="J46" s="185" t="s">
        <v>2924</v>
      </c>
      <c r="K46" s="185" t="s">
        <v>2814</v>
      </c>
      <c r="L46" s="185" t="s">
        <v>2814</v>
      </c>
      <c r="M46" s="185" t="s">
        <v>2924</v>
      </c>
      <c r="N46" s="185" t="s">
        <v>2814</v>
      </c>
      <c r="O46" s="185" t="s">
        <v>2814</v>
      </c>
      <c r="P46" s="185" t="s">
        <v>2924</v>
      </c>
      <c r="Q46" s="185" t="s">
        <v>2814</v>
      </c>
      <c r="R46" s="185" t="s">
        <v>2814</v>
      </c>
      <c r="S46" s="185" t="s">
        <v>2924</v>
      </c>
      <c r="T46" s="185" t="s">
        <v>2814</v>
      </c>
      <c r="U46" s="185" t="s">
        <v>2814</v>
      </c>
      <c r="V46" s="185" t="s">
        <v>2924</v>
      </c>
      <c r="W46" s="185" t="s">
        <v>2814</v>
      </c>
      <c r="X46" s="185" t="s">
        <v>2814</v>
      </c>
      <c r="Y46" s="185" t="s">
        <v>2924</v>
      </c>
      <c r="Z46" s="185" t="s">
        <v>2814</v>
      </c>
      <c r="AA46" s="185" t="s">
        <v>2814</v>
      </c>
      <c r="AB46" s="185" t="s">
        <v>2924</v>
      </c>
      <c r="AC46" s="185" t="s">
        <v>2814</v>
      </c>
      <c r="AD46" s="185" t="s">
        <v>2814</v>
      </c>
      <c r="AE46" s="185" t="s">
        <v>2924</v>
      </c>
      <c r="AF46" s="185" t="s">
        <v>2814</v>
      </c>
      <c r="AG46" s="185" t="s">
        <v>2814</v>
      </c>
      <c r="AH46" s="185" t="s">
        <v>2924</v>
      </c>
      <c r="AI46" s="185" t="s">
        <v>2814</v>
      </c>
      <c r="AJ46" s="185" t="s">
        <v>2814</v>
      </c>
      <c r="AK46" s="185" t="s">
        <v>2924</v>
      </c>
      <c r="AL46" s="185" t="s">
        <v>2814</v>
      </c>
      <c r="AM46" s="185" t="s">
        <v>2814</v>
      </c>
      <c r="AN46" s="185" t="s">
        <v>2924</v>
      </c>
      <c r="AO46" s="185" t="s">
        <v>2814</v>
      </c>
      <c r="AP46" s="185" t="s">
        <v>2814</v>
      </c>
      <c r="AQ46" s="185" t="s">
        <v>2924</v>
      </c>
      <c r="AR46" s="185" t="s">
        <v>2814</v>
      </c>
      <c r="AS46" s="185" t="s">
        <v>2814</v>
      </c>
      <c r="AT46" s="185" t="s">
        <v>2924</v>
      </c>
      <c r="AU46" s="185" t="s">
        <v>2814</v>
      </c>
      <c r="AV46" s="185" t="s">
        <v>2814</v>
      </c>
      <c r="AW46" s="185" t="s">
        <v>2924</v>
      </c>
      <c r="AX46" s="185" t="s">
        <v>2814</v>
      </c>
      <c r="AY46" s="185" t="s">
        <v>2814</v>
      </c>
      <c r="AZ46" s="185" t="s">
        <v>2924</v>
      </c>
      <c r="BA46" s="185" t="s">
        <v>2814</v>
      </c>
      <c r="BB46" s="185" t="s">
        <v>2814</v>
      </c>
      <c r="BC46" s="185" t="s">
        <v>2924</v>
      </c>
      <c r="BD46" s="185" t="s">
        <v>2814</v>
      </c>
      <c r="BE46" s="185" t="s">
        <v>2814</v>
      </c>
      <c r="BF46" s="185" t="s">
        <v>2924</v>
      </c>
      <c r="BG46" s="185" t="s">
        <v>2814</v>
      </c>
      <c r="BH46" s="185" t="s">
        <v>2814</v>
      </c>
      <c r="BI46" s="185" t="s">
        <v>2924</v>
      </c>
      <c r="BJ46" s="185" t="s">
        <v>2814</v>
      </c>
      <c r="BK46" s="185" t="s">
        <v>2814</v>
      </c>
      <c r="BL46" s="185" t="s">
        <v>2924</v>
      </c>
      <c r="BM46" s="185" t="s">
        <v>2814</v>
      </c>
      <c r="BN46" s="185" t="s">
        <v>2814</v>
      </c>
      <c r="BO46" s="185" t="s">
        <v>2924</v>
      </c>
      <c r="BP46" s="185" t="s">
        <v>2814</v>
      </c>
      <c r="BQ46" s="185" t="s">
        <v>2814</v>
      </c>
      <c r="BR46" s="185" t="s">
        <v>2924</v>
      </c>
      <c r="BS46" s="185" t="s">
        <v>2814</v>
      </c>
      <c r="BT46" s="185" t="s">
        <v>2814</v>
      </c>
      <c r="BU46" s="185" t="s">
        <v>2924</v>
      </c>
      <c r="BV46" s="185" t="s">
        <v>2814</v>
      </c>
      <c r="BW46" s="185" t="s">
        <v>2814</v>
      </c>
      <c r="BX46" s="185" t="s">
        <v>2924</v>
      </c>
      <c r="BY46" s="185" t="s">
        <v>2814</v>
      </c>
      <c r="BZ46" s="185" t="s">
        <v>2814</v>
      </c>
      <c r="CA46" s="185" t="s">
        <v>2924</v>
      </c>
      <c r="CB46" s="185" t="s">
        <v>2814</v>
      </c>
      <c r="CC46" s="185" t="s">
        <v>2814</v>
      </c>
      <c r="CD46" s="185" t="s">
        <v>2924</v>
      </c>
      <c r="CE46" s="185" t="s">
        <v>2814</v>
      </c>
      <c r="CF46" s="185" t="s">
        <v>2814</v>
      </c>
      <c r="CG46" s="185" t="s">
        <v>2924</v>
      </c>
      <c r="CH46" s="185" t="s">
        <v>2814</v>
      </c>
      <c r="CI46" s="185" t="s">
        <v>2814</v>
      </c>
      <c r="CJ46" s="185" t="s">
        <v>2924</v>
      </c>
      <c r="CK46" s="185" t="s">
        <v>2814</v>
      </c>
      <c r="CL46" s="185" t="s">
        <v>2814</v>
      </c>
      <c r="CM46" s="185" t="s">
        <v>2924</v>
      </c>
      <c r="CN46" s="185" t="s">
        <v>2814</v>
      </c>
      <c r="CO46" s="185" t="s">
        <v>2814</v>
      </c>
      <c r="CP46" s="185" t="s">
        <v>2924</v>
      </c>
      <c r="CQ46" s="185" t="s">
        <v>2814</v>
      </c>
      <c r="CR46" s="185" t="s">
        <v>2814</v>
      </c>
      <c r="CS46" s="185" t="s">
        <v>2924</v>
      </c>
      <c r="CT46" s="185" t="s">
        <v>2814</v>
      </c>
      <c r="CU46" s="185" t="s">
        <v>2814</v>
      </c>
      <c r="CV46" s="185" t="s">
        <v>2924</v>
      </c>
      <c r="CW46" s="185" t="s">
        <v>2814</v>
      </c>
      <c r="CX46" s="185" t="s">
        <v>2814</v>
      </c>
      <c r="CY46" s="185" t="s">
        <v>2924</v>
      </c>
      <c r="CZ46" s="185" t="s">
        <v>2814</v>
      </c>
      <c r="DA46" s="185" t="s">
        <v>2814</v>
      </c>
      <c r="DB46" s="185" t="s">
        <v>2924</v>
      </c>
      <c r="DC46" s="185" t="s">
        <v>2814</v>
      </c>
      <c r="DD46" s="185" t="s">
        <v>2814</v>
      </c>
      <c r="DE46" s="185" t="s">
        <v>2924</v>
      </c>
      <c r="DF46" s="185" t="s">
        <v>2814</v>
      </c>
      <c r="DG46" s="185" t="s">
        <v>2814</v>
      </c>
      <c r="DH46" s="185" t="s">
        <v>2924</v>
      </c>
      <c r="DI46" s="185" t="s">
        <v>2814</v>
      </c>
      <c r="DJ46" s="185" t="s">
        <v>2814</v>
      </c>
      <c r="DK46" s="185" t="s">
        <v>2924</v>
      </c>
      <c r="DL46" s="185" t="s">
        <v>2814</v>
      </c>
      <c r="DM46" s="185" t="s">
        <v>2814</v>
      </c>
      <c r="DN46" s="185" t="s">
        <v>2924</v>
      </c>
      <c r="DO46" s="185" t="s">
        <v>2814</v>
      </c>
      <c r="DP46" s="185" t="s">
        <v>2814</v>
      </c>
      <c r="DQ46" s="185" t="s">
        <v>2924</v>
      </c>
      <c r="DR46" s="185" t="s">
        <v>2814</v>
      </c>
      <c r="DS46" s="185" t="s">
        <v>2814</v>
      </c>
      <c r="DT46" s="185" t="s">
        <v>2924</v>
      </c>
      <c r="DU46" s="185" t="s">
        <v>2814</v>
      </c>
      <c r="DV46" s="185" t="s">
        <v>2814</v>
      </c>
      <c r="DW46" s="185" t="s">
        <v>2924</v>
      </c>
      <c r="DX46" s="185" t="s">
        <v>2814</v>
      </c>
      <c r="DY46" s="185" t="s">
        <v>2814</v>
      </c>
      <c r="DZ46" s="185" t="s">
        <v>2924</v>
      </c>
      <c r="EA46" s="185" t="s">
        <v>2814</v>
      </c>
      <c r="EB46" s="185" t="s">
        <v>2814</v>
      </c>
      <c r="EC46" s="185" t="s">
        <v>2924</v>
      </c>
      <c r="ED46" s="185" t="s">
        <v>2814</v>
      </c>
      <c r="EE46" s="185" t="s">
        <v>2814</v>
      </c>
      <c r="EF46" s="185" t="s">
        <v>2924</v>
      </c>
      <c r="EG46" s="185" t="s">
        <v>2814</v>
      </c>
      <c r="EH46" s="185" t="s">
        <v>2814</v>
      </c>
      <c r="EI46" s="185" t="s">
        <v>2924</v>
      </c>
      <c r="EJ46" s="185" t="s">
        <v>2814</v>
      </c>
      <c r="EK46" s="185" t="s">
        <v>2814</v>
      </c>
      <c r="EL46" s="185" t="s">
        <v>2924</v>
      </c>
      <c r="EM46" s="185" t="s">
        <v>2814</v>
      </c>
      <c r="EN46" s="185" t="s">
        <v>2814</v>
      </c>
      <c r="EO46" s="185" t="s">
        <v>2924</v>
      </c>
      <c r="EP46" s="185" t="s">
        <v>2814</v>
      </c>
      <c r="EQ46" s="185" t="s">
        <v>2814</v>
      </c>
      <c r="ER46" s="185" t="s">
        <v>2924</v>
      </c>
      <c r="ES46" s="185" t="s">
        <v>2814</v>
      </c>
      <c r="ET46" s="185" t="s">
        <v>2814</v>
      </c>
    </row>
    <row r="47" spans="1:150" x14ac:dyDescent="0.25">
      <c r="A47" s="1"/>
      <c r="B47" s="186" t="s">
        <v>3055</v>
      </c>
      <c r="C47" s="186" t="s">
        <v>175</v>
      </c>
      <c r="D47" s="186" t="s">
        <v>1199</v>
      </c>
      <c r="E47" s="186" t="s">
        <v>3056</v>
      </c>
      <c r="F47" s="186" t="s">
        <v>3057</v>
      </c>
      <c r="G47" s="187" t="s">
        <v>2924</v>
      </c>
      <c r="H47" s="187" t="s">
        <v>2814</v>
      </c>
      <c r="I47" s="187" t="s">
        <v>2814</v>
      </c>
      <c r="J47" s="187" t="s">
        <v>2924</v>
      </c>
      <c r="K47" s="187" t="s">
        <v>2814</v>
      </c>
      <c r="L47" s="187" t="s">
        <v>2814</v>
      </c>
      <c r="M47" s="187" t="s">
        <v>2924</v>
      </c>
      <c r="N47" s="187" t="s">
        <v>2814</v>
      </c>
      <c r="O47" s="187" t="s">
        <v>2814</v>
      </c>
      <c r="P47" s="187" t="s">
        <v>2924</v>
      </c>
      <c r="Q47" s="187" t="s">
        <v>2814</v>
      </c>
      <c r="R47" s="187" t="s">
        <v>2814</v>
      </c>
      <c r="S47" s="187" t="s">
        <v>2924</v>
      </c>
      <c r="T47" s="187" t="s">
        <v>2814</v>
      </c>
      <c r="U47" s="187" t="s">
        <v>2814</v>
      </c>
      <c r="V47" s="187" t="s">
        <v>2924</v>
      </c>
      <c r="W47" s="187" t="s">
        <v>2814</v>
      </c>
      <c r="X47" s="187" t="s">
        <v>2814</v>
      </c>
      <c r="Y47" s="187" t="s">
        <v>2924</v>
      </c>
      <c r="Z47" s="187" t="s">
        <v>2814</v>
      </c>
      <c r="AA47" s="187" t="s">
        <v>2814</v>
      </c>
      <c r="AB47" s="187" t="s">
        <v>2924</v>
      </c>
      <c r="AC47" s="187" t="s">
        <v>2814</v>
      </c>
      <c r="AD47" s="187" t="s">
        <v>2814</v>
      </c>
      <c r="AE47" s="187" t="s">
        <v>2924</v>
      </c>
      <c r="AF47" s="187" t="s">
        <v>2814</v>
      </c>
      <c r="AG47" s="187" t="s">
        <v>2814</v>
      </c>
      <c r="AH47" s="187" t="s">
        <v>2924</v>
      </c>
      <c r="AI47" s="187" t="s">
        <v>2814</v>
      </c>
      <c r="AJ47" s="187" t="s">
        <v>2814</v>
      </c>
      <c r="AK47" s="187" t="s">
        <v>2924</v>
      </c>
      <c r="AL47" s="187" t="s">
        <v>2814</v>
      </c>
      <c r="AM47" s="187" t="s">
        <v>2814</v>
      </c>
      <c r="AN47" s="187" t="s">
        <v>2924</v>
      </c>
      <c r="AO47" s="187" t="s">
        <v>2814</v>
      </c>
      <c r="AP47" s="187" t="s">
        <v>2814</v>
      </c>
      <c r="AQ47" s="187" t="s">
        <v>2924</v>
      </c>
      <c r="AR47" s="187" t="s">
        <v>2814</v>
      </c>
      <c r="AS47" s="187" t="s">
        <v>2814</v>
      </c>
      <c r="AT47" s="187" t="s">
        <v>2924</v>
      </c>
      <c r="AU47" s="187" t="s">
        <v>2814</v>
      </c>
      <c r="AV47" s="187" t="s">
        <v>2814</v>
      </c>
      <c r="AW47" s="187" t="s">
        <v>2924</v>
      </c>
      <c r="AX47" s="187" t="s">
        <v>2814</v>
      </c>
      <c r="AY47" s="187" t="s">
        <v>2814</v>
      </c>
      <c r="AZ47" s="187" t="s">
        <v>2924</v>
      </c>
      <c r="BA47" s="187" t="s">
        <v>2814</v>
      </c>
      <c r="BB47" s="187" t="s">
        <v>2814</v>
      </c>
      <c r="BC47" s="187" t="s">
        <v>2924</v>
      </c>
      <c r="BD47" s="187" t="s">
        <v>2814</v>
      </c>
      <c r="BE47" s="187" t="s">
        <v>2814</v>
      </c>
      <c r="BF47" s="187" t="s">
        <v>2924</v>
      </c>
      <c r="BG47" s="187" t="s">
        <v>2814</v>
      </c>
      <c r="BH47" s="187" t="s">
        <v>2814</v>
      </c>
      <c r="BI47" s="187" t="s">
        <v>2924</v>
      </c>
      <c r="BJ47" s="187" t="s">
        <v>2814</v>
      </c>
      <c r="BK47" s="187" t="s">
        <v>2814</v>
      </c>
      <c r="BL47" s="187" t="s">
        <v>2924</v>
      </c>
      <c r="BM47" s="187" t="s">
        <v>2814</v>
      </c>
      <c r="BN47" s="187" t="s">
        <v>2814</v>
      </c>
      <c r="BO47" s="187" t="s">
        <v>2924</v>
      </c>
      <c r="BP47" s="187" t="s">
        <v>2814</v>
      </c>
      <c r="BQ47" s="187" t="s">
        <v>2814</v>
      </c>
      <c r="BR47" s="187" t="s">
        <v>2924</v>
      </c>
      <c r="BS47" s="187" t="s">
        <v>2814</v>
      </c>
      <c r="BT47" s="187" t="s">
        <v>2814</v>
      </c>
      <c r="BU47" s="187" t="s">
        <v>2924</v>
      </c>
      <c r="BV47" s="187" t="s">
        <v>2814</v>
      </c>
      <c r="BW47" s="187" t="s">
        <v>2814</v>
      </c>
      <c r="BX47" s="187" t="s">
        <v>2924</v>
      </c>
      <c r="BY47" s="187" t="s">
        <v>2814</v>
      </c>
      <c r="BZ47" s="187" t="s">
        <v>2814</v>
      </c>
      <c r="CA47" s="187" t="s">
        <v>2924</v>
      </c>
      <c r="CB47" s="187" t="s">
        <v>2814</v>
      </c>
      <c r="CC47" s="187" t="s">
        <v>2814</v>
      </c>
      <c r="CD47" s="187" t="s">
        <v>2924</v>
      </c>
      <c r="CE47" s="187" t="s">
        <v>2814</v>
      </c>
      <c r="CF47" s="187" t="s">
        <v>2814</v>
      </c>
      <c r="CG47" s="187" t="s">
        <v>2924</v>
      </c>
      <c r="CH47" s="187" t="s">
        <v>2814</v>
      </c>
      <c r="CI47" s="187" t="s">
        <v>2814</v>
      </c>
      <c r="CJ47" s="187" t="s">
        <v>2924</v>
      </c>
      <c r="CK47" s="187" t="s">
        <v>2814</v>
      </c>
      <c r="CL47" s="187" t="s">
        <v>2814</v>
      </c>
      <c r="CM47" s="187" t="s">
        <v>2924</v>
      </c>
      <c r="CN47" s="187" t="s">
        <v>2814</v>
      </c>
      <c r="CO47" s="187" t="s">
        <v>2814</v>
      </c>
      <c r="CP47" s="187" t="s">
        <v>2924</v>
      </c>
      <c r="CQ47" s="187" t="s">
        <v>2814</v>
      </c>
      <c r="CR47" s="187" t="s">
        <v>2814</v>
      </c>
      <c r="CS47" s="187" t="s">
        <v>2924</v>
      </c>
      <c r="CT47" s="187" t="s">
        <v>2814</v>
      </c>
      <c r="CU47" s="187" t="s">
        <v>2814</v>
      </c>
      <c r="CV47" s="187" t="s">
        <v>2924</v>
      </c>
      <c r="CW47" s="187" t="s">
        <v>2814</v>
      </c>
      <c r="CX47" s="187" t="s">
        <v>2814</v>
      </c>
      <c r="CY47" s="187" t="s">
        <v>2924</v>
      </c>
      <c r="CZ47" s="187" t="s">
        <v>2814</v>
      </c>
      <c r="DA47" s="187" t="s">
        <v>2814</v>
      </c>
      <c r="DB47" s="187" t="s">
        <v>2924</v>
      </c>
      <c r="DC47" s="187" t="s">
        <v>2814</v>
      </c>
      <c r="DD47" s="187" t="s">
        <v>2814</v>
      </c>
      <c r="DE47" s="187" t="s">
        <v>2924</v>
      </c>
      <c r="DF47" s="187" t="s">
        <v>2814</v>
      </c>
      <c r="DG47" s="187" t="s">
        <v>2814</v>
      </c>
      <c r="DH47" s="187" t="s">
        <v>2924</v>
      </c>
      <c r="DI47" s="187" t="s">
        <v>2814</v>
      </c>
      <c r="DJ47" s="187" t="s">
        <v>2814</v>
      </c>
      <c r="DK47" s="187" t="s">
        <v>2924</v>
      </c>
      <c r="DL47" s="187" t="s">
        <v>2814</v>
      </c>
      <c r="DM47" s="187" t="s">
        <v>2814</v>
      </c>
      <c r="DN47" s="187" t="s">
        <v>2924</v>
      </c>
      <c r="DO47" s="187" t="s">
        <v>2814</v>
      </c>
      <c r="DP47" s="187" t="s">
        <v>2814</v>
      </c>
      <c r="DQ47" s="187" t="s">
        <v>2924</v>
      </c>
      <c r="DR47" s="187" t="s">
        <v>2814</v>
      </c>
      <c r="DS47" s="187" t="s">
        <v>2814</v>
      </c>
      <c r="DT47" s="187" t="s">
        <v>2924</v>
      </c>
      <c r="DU47" s="187" t="s">
        <v>2814</v>
      </c>
      <c r="DV47" s="187" t="s">
        <v>2814</v>
      </c>
      <c r="DW47" s="187" t="s">
        <v>2924</v>
      </c>
      <c r="DX47" s="187" t="s">
        <v>2814</v>
      </c>
      <c r="DY47" s="187" t="s">
        <v>2814</v>
      </c>
      <c r="DZ47" s="187" t="s">
        <v>2924</v>
      </c>
      <c r="EA47" s="187" t="s">
        <v>2814</v>
      </c>
      <c r="EB47" s="187" t="s">
        <v>2814</v>
      </c>
      <c r="EC47" s="187" t="s">
        <v>2924</v>
      </c>
      <c r="ED47" s="187" t="s">
        <v>2814</v>
      </c>
      <c r="EE47" s="187" t="s">
        <v>2814</v>
      </c>
      <c r="EF47" s="187" t="s">
        <v>2924</v>
      </c>
      <c r="EG47" s="187" t="s">
        <v>2814</v>
      </c>
      <c r="EH47" s="187" t="s">
        <v>2814</v>
      </c>
      <c r="EI47" s="187" t="s">
        <v>2924</v>
      </c>
      <c r="EJ47" s="187" t="s">
        <v>2814</v>
      </c>
      <c r="EK47" s="187" t="s">
        <v>2814</v>
      </c>
      <c r="EL47" s="187" t="s">
        <v>2924</v>
      </c>
      <c r="EM47" s="187" t="s">
        <v>2814</v>
      </c>
      <c r="EN47" s="187" t="s">
        <v>2814</v>
      </c>
      <c r="EO47" s="187" t="s">
        <v>2924</v>
      </c>
      <c r="EP47" s="187" t="s">
        <v>2814</v>
      </c>
      <c r="EQ47" s="187" t="s">
        <v>2814</v>
      </c>
      <c r="ER47" s="187" t="s">
        <v>2924</v>
      </c>
      <c r="ES47" s="187" t="s">
        <v>2814</v>
      </c>
      <c r="ET47" s="187" t="s">
        <v>2814</v>
      </c>
    </row>
    <row r="48" spans="1:150" x14ac:dyDescent="0.25">
      <c r="A48" s="1"/>
      <c r="B48" s="186" t="s">
        <v>3058</v>
      </c>
      <c r="C48" s="186" t="s">
        <v>175</v>
      </c>
      <c r="D48" s="186" t="s">
        <v>1199</v>
      </c>
      <c r="E48" s="186" t="s">
        <v>3059</v>
      </c>
      <c r="F48" s="186" t="s">
        <v>3060</v>
      </c>
      <c r="G48" s="187" t="s">
        <v>2924</v>
      </c>
      <c r="H48" s="187" t="s">
        <v>969</v>
      </c>
      <c r="I48" s="187" t="s">
        <v>969</v>
      </c>
      <c r="J48" s="187" t="s">
        <v>2924</v>
      </c>
      <c r="K48" s="187" t="s">
        <v>969</v>
      </c>
      <c r="L48" s="187" t="s">
        <v>969</v>
      </c>
      <c r="M48" s="187" t="s">
        <v>2924</v>
      </c>
      <c r="N48" s="187" t="s">
        <v>969</v>
      </c>
      <c r="O48" s="187" t="s">
        <v>969</v>
      </c>
      <c r="P48" s="187" t="s">
        <v>2924</v>
      </c>
      <c r="Q48" s="187" t="s">
        <v>969</v>
      </c>
      <c r="R48" s="187" t="s">
        <v>969</v>
      </c>
      <c r="S48" s="187" t="s">
        <v>2924</v>
      </c>
      <c r="T48" s="187" t="s">
        <v>969</v>
      </c>
      <c r="U48" s="187" t="s">
        <v>969</v>
      </c>
      <c r="V48" s="187" t="s">
        <v>2924</v>
      </c>
      <c r="W48" s="187" t="s">
        <v>969</v>
      </c>
      <c r="X48" s="187" t="s">
        <v>969</v>
      </c>
      <c r="Y48" s="187" t="s">
        <v>2924</v>
      </c>
      <c r="Z48" s="187" t="s">
        <v>969</v>
      </c>
      <c r="AA48" s="187" t="s">
        <v>969</v>
      </c>
      <c r="AB48" s="187" t="s">
        <v>2924</v>
      </c>
      <c r="AC48" s="187" t="s">
        <v>969</v>
      </c>
      <c r="AD48" s="187" t="s">
        <v>969</v>
      </c>
      <c r="AE48" s="187" t="s">
        <v>2924</v>
      </c>
      <c r="AF48" s="187" t="s">
        <v>969</v>
      </c>
      <c r="AG48" s="187" t="s">
        <v>969</v>
      </c>
      <c r="AH48" s="187" t="s">
        <v>2924</v>
      </c>
      <c r="AI48" s="187" t="s">
        <v>969</v>
      </c>
      <c r="AJ48" s="187" t="s">
        <v>969</v>
      </c>
      <c r="AK48" s="187" t="s">
        <v>2924</v>
      </c>
      <c r="AL48" s="187" t="s">
        <v>969</v>
      </c>
      <c r="AM48" s="187" t="s">
        <v>969</v>
      </c>
      <c r="AN48" s="187" t="s">
        <v>2924</v>
      </c>
      <c r="AO48" s="187" t="s">
        <v>969</v>
      </c>
      <c r="AP48" s="187" t="s">
        <v>969</v>
      </c>
      <c r="AQ48" s="187" t="s">
        <v>2924</v>
      </c>
      <c r="AR48" s="187" t="s">
        <v>969</v>
      </c>
      <c r="AS48" s="187" t="s">
        <v>969</v>
      </c>
      <c r="AT48" s="187" t="s">
        <v>2924</v>
      </c>
      <c r="AU48" s="187" t="s">
        <v>969</v>
      </c>
      <c r="AV48" s="187" t="s">
        <v>969</v>
      </c>
      <c r="AW48" s="187" t="s">
        <v>2924</v>
      </c>
      <c r="AX48" s="187" t="s">
        <v>969</v>
      </c>
      <c r="AY48" s="187" t="s">
        <v>969</v>
      </c>
      <c r="AZ48" s="187" t="s">
        <v>2924</v>
      </c>
      <c r="BA48" s="187" t="s">
        <v>969</v>
      </c>
      <c r="BB48" s="187" t="s">
        <v>969</v>
      </c>
      <c r="BC48" s="187" t="s">
        <v>2924</v>
      </c>
      <c r="BD48" s="187" t="s">
        <v>969</v>
      </c>
      <c r="BE48" s="187" t="s">
        <v>969</v>
      </c>
      <c r="BF48" s="187" t="s">
        <v>2924</v>
      </c>
      <c r="BG48" s="187" t="s">
        <v>969</v>
      </c>
      <c r="BH48" s="187" t="s">
        <v>969</v>
      </c>
      <c r="BI48" s="187" t="s">
        <v>2924</v>
      </c>
      <c r="BJ48" s="187" t="s">
        <v>969</v>
      </c>
      <c r="BK48" s="187" t="s">
        <v>969</v>
      </c>
      <c r="BL48" s="187" t="s">
        <v>2924</v>
      </c>
      <c r="BM48" s="187" t="s">
        <v>969</v>
      </c>
      <c r="BN48" s="187" t="s">
        <v>969</v>
      </c>
      <c r="BO48" s="187" t="s">
        <v>2924</v>
      </c>
      <c r="BP48" s="187" t="s">
        <v>969</v>
      </c>
      <c r="BQ48" s="187" t="s">
        <v>969</v>
      </c>
      <c r="BR48" s="187" t="s">
        <v>2924</v>
      </c>
      <c r="BS48" s="187" t="s">
        <v>969</v>
      </c>
      <c r="BT48" s="187" t="s">
        <v>969</v>
      </c>
      <c r="BU48" s="187" t="s">
        <v>2924</v>
      </c>
      <c r="BV48" s="187" t="s">
        <v>969</v>
      </c>
      <c r="BW48" s="187" t="s">
        <v>969</v>
      </c>
      <c r="BX48" s="187" t="s">
        <v>2924</v>
      </c>
      <c r="BY48" s="187" t="s">
        <v>969</v>
      </c>
      <c r="BZ48" s="187" t="s">
        <v>969</v>
      </c>
      <c r="CA48" s="187" t="s">
        <v>2924</v>
      </c>
      <c r="CB48" s="187" t="s">
        <v>969</v>
      </c>
      <c r="CC48" s="187" t="s">
        <v>969</v>
      </c>
      <c r="CD48" s="187" t="s">
        <v>2924</v>
      </c>
      <c r="CE48" s="187" t="s">
        <v>969</v>
      </c>
      <c r="CF48" s="187" t="s">
        <v>969</v>
      </c>
      <c r="CG48" s="187" t="s">
        <v>2924</v>
      </c>
      <c r="CH48" s="187" t="s">
        <v>969</v>
      </c>
      <c r="CI48" s="187" t="s">
        <v>969</v>
      </c>
      <c r="CJ48" s="187" t="s">
        <v>2924</v>
      </c>
      <c r="CK48" s="187" t="s">
        <v>969</v>
      </c>
      <c r="CL48" s="187" t="s">
        <v>969</v>
      </c>
      <c r="CM48" s="187" t="s">
        <v>2924</v>
      </c>
      <c r="CN48" s="187" t="s">
        <v>969</v>
      </c>
      <c r="CO48" s="187" t="s">
        <v>969</v>
      </c>
      <c r="CP48" s="187" t="s">
        <v>2924</v>
      </c>
      <c r="CQ48" s="187" t="s">
        <v>969</v>
      </c>
      <c r="CR48" s="187" t="s">
        <v>969</v>
      </c>
      <c r="CS48" s="187" t="s">
        <v>2924</v>
      </c>
      <c r="CT48" s="187" t="s">
        <v>969</v>
      </c>
      <c r="CU48" s="187" t="s">
        <v>969</v>
      </c>
      <c r="CV48" s="187" t="s">
        <v>2924</v>
      </c>
      <c r="CW48" s="187" t="s">
        <v>969</v>
      </c>
      <c r="CX48" s="187" t="s">
        <v>969</v>
      </c>
      <c r="CY48" s="187" t="s">
        <v>2924</v>
      </c>
      <c r="CZ48" s="187" t="s">
        <v>969</v>
      </c>
      <c r="DA48" s="187" t="s">
        <v>969</v>
      </c>
      <c r="DB48" s="187" t="s">
        <v>2924</v>
      </c>
      <c r="DC48" s="187" t="s">
        <v>969</v>
      </c>
      <c r="DD48" s="187" t="s">
        <v>969</v>
      </c>
      <c r="DE48" s="187" t="s">
        <v>2924</v>
      </c>
      <c r="DF48" s="187" t="s">
        <v>969</v>
      </c>
      <c r="DG48" s="187" t="s">
        <v>969</v>
      </c>
      <c r="DH48" s="187" t="s">
        <v>2924</v>
      </c>
      <c r="DI48" s="187" t="s">
        <v>969</v>
      </c>
      <c r="DJ48" s="187" t="s">
        <v>969</v>
      </c>
      <c r="DK48" s="187" t="s">
        <v>2924</v>
      </c>
      <c r="DL48" s="187" t="s">
        <v>969</v>
      </c>
      <c r="DM48" s="187" t="s">
        <v>969</v>
      </c>
      <c r="DN48" s="187" t="s">
        <v>2924</v>
      </c>
      <c r="DO48" s="187" t="s">
        <v>969</v>
      </c>
      <c r="DP48" s="187" t="s">
        <v>969</v>
      </c>
      <c r="DQ48" s="187" t="s">
        <v>2924</v>
      </c>
      <c r="DR48" s="187" t="s">
        <v>969</v>
      </c>
      <c r="DS48" s="187" t="s">
        <v>969</v>
      </c>
      <c r="DT48" s="187" t="s">
        <v>2924</v>
      </c>
      <c r="DU48" s="187" t="s">
        <v>969</v>
      </c>
      <c r="DV48" s="187" t="s">
        <v>969</v>
      </c>
      <c r="DW48" s="187" t="s">
        <v>2924</v>
      </c>
      <c r="DX48" s="187" t="s">
        <v>969</v>
      </c>
      <c r="DY48" s="187" t="s">
        <v>969</v>
      </c>
      <c r="DZ48" s="187" t="s">
        <v>2924</v>
      </c>
      <c r="EA48" s="187" t="s">
        <v>969</v>
      </c>
      <c r="EB48" s="187" t="s">
        <v>969</v>
      </c>
      <c r="EC48" s="187" t="s">
        <v>2924</v>
      </c>
      <c r="ED48" s="187" t="s">
        <v>969</v>
      </c>
      <c r="EE48" s="187" t="s">
        <v>969</v>
      </c>
      <c r="EF48" s="187" t="s">
        <v>2924</v>
      </c>
      <c r="EG48" s="187" t="s">
        <v>969</v>
      </c>
      <c r="EH48" s="187" t="s">
        <v>969</v>
      </c>
      <c r="EI48" s="187" t="s">
        <v>2924</v>
      </c>
      <c r="EJ48" s="187" t="s">
        <v>969</v>
      </c>
      <c r="EK48" s="187" t="s">
        <v>969</v>
      </c>
      <c r="EL48" s="187" t="s">
        <v>2924</v>
      </c>
      <c r="EM48" s="187" t="s">
        <v>969</v>
      </c>
      <c r="EN48" s="187" t="s">
        <v>969</v>
      </c>
      <c r="EO48" s="187" t="s">
        <v>2924</v>
      </c>
      <c r="EP48" s="187" t="s">
        <v>969</v>
      </c>
      <c r="EQ48" s="187" t="s">
        <v>969</v>
      </c>
      <c r="ER48" s="187" t="s">
        <v>2924</v>
      </c>
      <c r="ES48" s="187" t="s">
        <v>969</v>
      </c>
      <c r="ET48" s="187" t="s">
        <v>969</v>
      </c>
    </row>
    <row r="49" spans="1:150" x14ac:dyDescent="0.25">
      <c r="A49" s="1"/>
      <c r="B49" s="185" t="s">
        <v>3061</v>
      </c>
      <c r="C49" s="185" t="s">
        <v>51</v>
      </c>
      <c r="D49" s="185" t="s">
        <v>147</v>
      </c>
      <c r="E49" s="185" t="s">
        <v>3062</v>
      </c>
      <c r="F49" s="185" t="s">
        <v>3063</v>
      </c>
      <c r="G49" s="185" t="s">
        <v>2924</v>
      </c>
      <c r="H49" s="185" t="s">
        <v>3064</v>
      </c>
      <c r="I49" s="185" t="s">
        <v>3065</v>
      </c>
      <c r="J49" s="185" t="s">
        <v>2924</v>
      </c>
      <c r="K49" s="185" t="s">
        <v>3064</v>
      </c>
      <c r="L49" s="185" t="s">
        <v>3065</v>
      </c>
      <c r="M49" s="185" t="s">
        <v>2924</v>
      </c>
      <c r="N49" s="185" t="s">
        <v>3064</v>
      </c>
      <c r="O49" s="185" t="s">
        <v>3065</v>
      </c>
      <c r="P49" s="185" t="s">
        <v>2924</v>
      </c>
      <c r="Q49" s="185" t="s">
        <v>3064</v>
      </c>
      <c r="R49" s="185" t="s">
        <v>3065</v>
      </c>
      <c r="S49" s="185" t="s">
        <v>2924</v>
      </c>
      <c r="T49" s="185" t="s">
        <v>3064</v>
      </c>
      <c r="U49" s="185" t="s">
        <v>3065</v>
      </c>
      <c r="V49" s="185" t="s">
        <v>2924</v>
      </c>
      <c r="W49" s="185" t="s">
        <v>3064</v>
      </c>
      <c r="X49" s="185" t="s">
        <v>3065</v>
      </c>
      <c r="Y49" s="185" t="s">
        <v>2924</v>
      </c>
      <c r="Z49" s="185" t="s">
        <v>3064</v>
      </c>
      <c r="AA49" s="185" t="s">
        <v>3065</v>
      </c>
      <c r="AB49" s="185" t="s">
        <v>2924</v>
      </c>
      <c r="AC49" s="185" t="s">
        <v>3064</v>
      </c>
      <c r="AD49" s="185" t="s">
        <v>3065</v>
      </c>
      <c r="AE49" s="185" t="s">
        <v>2924</v>
      </c>
      <c r="AF49" s="185" t="s">
        <v>3064</v>
      </c>
      <c r="AG49" s="185" t="s">
        <v>3065</v>
      </c>
      <c r="AH49" s="185" t="s">
        <v>2924</v>
      </c>
      <c r="AI49" s="185" t="s">
        <v>3064</v>
      </c>
      <c r="AJ49" s="185" t="s">
        <v>3065</v>
      </c>
      <c r="AK49" s="185" t="s">
        <v>2924</v>
      </c>
      <c r="AL49" s="185" t="s">
        <v>3064</v>
      </c>
      <c r="AM49" s="185" t="s">
        <v>3065</v>
      </c>
      <c r="AN49" s="185" t="s">
        <v>2924</v>
      </c>
      <c r="AO49" s="185" t="s">
        <v>3064</v>
      </c>
      <c r="AP49" s="185" t="s">
        <v>3065</v>
      </c>
      <c r="AQ49" s="185" t="s">
        <v>2924</v>
      </c>
      <c r="AR49" s="185" t="s">
        <v>3064</v>
      </c>
      <c r="AS49" s="185" t="s">
        <v>3065</v>
      </c>
      <c r="AT49" s="185" t="s">
        <v>2924</v>
      </c>
      <c r="AU49" s="185" t="s">
        <v>3064</v>
      </c>
      <c r="AV49" s="185" t="s">
        <v>3066</v>
      </c>
      <c r="AW49" s="185" t="s">
        <v>2924</v>
      </c>
      <c r="AX49" s="185" t="s">
        <v>3064</v>
      </c>
      <c r="AY49" s="185" t="s">
        <v>3067</v>
      </c>
      <c r="AZ49" s="185" t="s">
        <v>2924</v>
      </c>
      <c r="BA49" s="185" t="s">
        <v>3064</v>
      </c>
      <c r="BB49" s="185" t="s">
        <v>3067</v>
      </c>
      <c r="BC49" s="185" t="s">
        <v>2924</v>
      </c>
      <c r="BD49" s="185" t="s">
        <v>3064</v>
      </c>
      <c r="BE49" s="185" t="s">
        <v>3068</v>
      </c>
      <c r="BF49" s="185" t="s">
        <v>2924</v>
      </c>
      <c r="BG49" s="185" t="s">
        <v>3069</v>
      </c>
      <c r="BH49" s="185" t="s">
        <v>3064</v>
      </c>
      <c r="BI49" s="185" t="s">
        <v>2924</v>
      </c>
      <c r="BJ49" s="185" t="s">
        <v>3069</v>
      </c>
      <c r="BK49" s="185" t="s">
        <v>3064</v>
      </c>
      <c r="BL49" s="185" t="s">
        <v>2924</v>
      </c>
      <c r="BM49" s="185" t="s">
        <v>3069</v>
      </c>
      <c r="BN49" s="185" t="s">
        <v>3064</v>
      </c>
      <c r="BO49" s="185" t="s">
        <v>2924</v>
      </c>
      <c r="BP49" s="185" t="s">
        <v>3064</v>
      </c>
      <c r="BQ49" s="185" t="s">
        <v>3070</v>
      </c>
      <c r="BR49" s="185" t="s">
        <v>2924</v>
      </c>
      <c r="BS49" s="185" t="s">
        <v>3064</v>
      </c>
      <c r="BT49" s="185" t="s">
        <v>3070</v>
      </c>
      <c r="BU49" s="185" t="s">
        <v>2924</v>
      </c>
      <c r="BV49" s="185" t="s">
        <v>3064</v>
      </c>
      <c r="BW49" s="185" t="s">
        <v>3064</v>
      </c>
      <c r="BX49" s="185" t="s">
        <v>2924</v>
      </c>
      <c r="BY49" s="185" t="s">
        <v>3071</v>
      </c>
      <c r="BZ49" s="185" t="s">
        <v>3072</v>
      </c>
      <c r="CA49" s="185" t="s">
        <v>2924</v>
      </c>
      <c r="CB49" s="185" t="s">
        <v>3071</v>
      </c>
      <c r="CC49" s="185" t="s">
        <v>3073</v>
      </c>
      <c r="CD49" s="185" t="s">
        <v>2924</v>
      </c>
      <c r="CE49" s="185" t="s">
        <v>3071</v>
      </c>
      <c r="CF49" s="185" t="s">
        <v>3073</v>
      </c>
      <c r="CG49" s="185" t="s">
        <v>2924</v>
      </c>
      <c r="CH49" s="185" t="s">
        <v>3071</v>
      </c>
      <c r="CI49" s="185" t="s">
        <v>3073</v>
      </c>
      <c r="CJ49" s="185" t="s">
        <v>2924</v>
      </c>
      <c r="CK49" s="185" t="s">
        <v>3071</v>
      </c>
      <c r="CL49" s="185" t="s">
        <v>3072</v>
      </c>
      <c r="CM49" s="185" t="s">
        <v>2924</v>
      </c>
      <c r="CN49" s="185" t="s">
        <v>3071</v>
      </c>
      <c r="CO49" s="185" t="s">
        <v>3074</v>
      </c>
      <c r="CP49" s="185" t="s">
        <v>2924</v>
      </c>
      <c r="CQ49" s="185" t="s">
        <v>3071</v>
      </c>
      <c r="CR49" s="185" t="s">
        <v>3074</v>
      </c>
      <c r="CS49" s="185" t="s">
        <v>2924</v>
      </c>
      <c r="CT49" s="185" t="s">
        <v>3071</v>
      </c>
      <c r="CU49" s="185" t="s">
        <v>3075</v>
      </c>
      <c r="CV49" s="185" t="s">
        <v>2924</v>
      </c>
      <c r="CW49" s="185" t="s">
        <v>3071</v>
      </c>
      <c r="CX49" s="185" t="s">
        <v>3075</v>
      </c>
      <c r="CY49" s="185" t="s">
        <v>2924</v>
      </c>
      <c r="CZ49" s="185" t="s">
        <v>3071</v>
      </c>
      <c r="DA49" s="185" t="s">
        <v>3075</v>
      </c>
      <c r="DB49" s="185" t="s">
        <v>2924</v>
      </c>
      <c r="DC49" s="185" t="s">
        <v>3071</v>
      </c>
      <c r="DD49" s="185" t="s">
        <v>3075</v>
      </c>
      <c r="DE49" s="185" t="s">
        <v>2924</v>
      </c>
      <c r="DF49" s="185" t="s">
        <v>3071</v>
      </c>
      <c r="DG49" s="185" t="s">
        <v>3076</v>
      </c>
      <c r="DH49" s="185" t="s">
        <v>2924</v>
      </c>
      <c r="DI49" s="185" t="s">
        <v>3071</v>
      </c>
      <c r="DJ49" s="185" t="s">
        <v>3076</v>
      </c>
      <c r="DK49" s="185" t="s">
        <v>2924</v>
      </c>
      <c r="DL49" s="185" t="s">
        <v>3071</v>
      </c>
      <c r="DM49" s="185" t="s">
        <v>3076</v>
      </c>
      <c r="DN49" s="185" t="s">
        <v>2924</v>
      </c>
      <c r="DO49" s="185" t="s">
        <v>3071</v>
      </c>
      <c r="DP49" s="185" t="s">
        <v>3076</v>
      </c>
      <c r="DQ49" s="185" t="s">
        <v>2924</v>
      </c>
      <c r="DR49" s="185" t="s">
        <v>3077</v>
      </c>
      <c r="DS49" s="185" t="s">
        <v>3078</v>
      </c>
      <c r="DT49" s="185" t="s">
        <v>2924</v>
      </c>
      <c r="DU49" s="185" t="s">
        <v>3077</v>
      </c>
      <c r="DV49" s="185" t="s">
        <v>3079</v>
      </c>
      <c r="DW49" s="185" t="s">
        <v>2924</v>
      </c>
      <c r="DX49" s="185" t="s">
        <v>3077</v>
      </c>
      <c r="DY49" s="185" t="s">
        <v>3080</v>
      </c>
      <c r="DZ49" s="185" t="s">
        <v>2924</v>
      </c>
      <c r="EA49" s="185" t="s">
        <v>3077</v>
      </c>
      <c r="EB49" s="185" t="s">
        <v>3081</v>
      </c>
      <c r="EC49" s="185" t="s">
        <v>2924</v>
      </c>
      <c r="ED49" s="185" t="s">
        <v>3077</v>
      </c>
      <c r="EE49" s="185" t="s">
        <v>3082</v>
      </c>
      <c r="EF49" s="185" t="s">
        <v>2924</v>
      </c>
      <c r="EG49" s="185" t="s">
        <v>3077</v>
      </c>
      <c r="EH49" s="185" t="s">
        <v>3083</v>
      </c>
      <c r="EI49" s="185" t="s">
        <v>2924</v>
      </c>
      <c r="EJ49" s="185" t="s">
        <v>3077</v>
      </c>
      <c r="EK49" s="185" t="s">
        <v>3084</v>
      </c>
      <c r="EL49" s="185" t="s">
        <v>2924</v>
      </c>
      <c r="EM49" s="185" t="s">
        <v>3077</v>
      </c>
      <c r="EN49" s="185" t="s">
        <v>3084</v>
      </c>
      <c r="EO49" s="185" t="s">
        <v>2924</v>
      </c>
      <c r="EP49" s="185" t="s">
        <v>3077</v>
      </c>
      <c r="EQ49" s="185" t="s">
        <v>3085</v>
      </c>
      <c r="ER49" s="185" t="s">
        <v>2924</v>
      </c>
      <c r="ES49" s="185" t="s">
        <v>3077</v>
      </c>
      <c r="ET49" s="185" t="s">
        <v>3065</v>
      </c>
    </row>
    <row r="50" spans="1:150" x14ac:dyDescent="0.25">
      <c r="A50" s="1"/>
      <c r="B50" s="186" t="s">
        <v>3086</v>
      </c>
      <c r="C50" s="186" t="s">
        <v>51</v>
      </c>
      <c r="D50" s="186" t="s">
        <v>147</v>
      </c>
      <c r="E50" s="186" t="s">
        <v>3087</v>
      </c>
      <c r="F50" s="186" t="s">
        <v>3088</v>
      </c>
      <c r="G50" s="187" t="s">
        <v>2924</v>
      </c>
      <c r="H50" s="187" t="s">
        <v>3064</v>
      </c>
      <c r="I50" s="187" t="s">
        <v>2814</v>
      </c>
      <c r="J50" s="187" t="s">
        <v>2924</v>
      </c>
      <c r="K50" s="187" t="s">
        <v>3064</v>
      </c>
      <c r="L50" s="187" t="s">
        <v>2814</v>
      </c>
      <c r="M50" s="187" t="s">
        <v>2924</v>
      </c>
      <c r="N50" s="187" t="s">
        <v>3064</v>
      </c>
      <c r="O50" s="187" t="s">
        <v>2814</v>
      </c>
      <c r="P50" s="187" t="s">
        <v>2924</v>
      </c>
      <c r="Q50" s="187" t="s">
        <v>3064</v>
      </c>
      <c r="R50" s="187" t="s">
        <v>2814</v>
      </c>
      <c r="S50" s="187" t="s">
        <v>2924</v>
      </c>
      <c r="T50" s="187" t="s">
        <v>3064</v>
      </c>
      <c r="U50" s="187" t="s">
        <v>2814</v>
      </c>
      <c r="V50" s="187" t="s">
        <v>2924</v>
      </c>
      <c r="W50" s="187" t="s">
        <v>3064</v>
      </c>
      <c r="X50" s="187" t="s">
        <v>2814</v>
      </c>
      <c r="Y50" s="187" t="s">
        <v>2924</v>
      </c>
      <c r="Z50" s="187" t="s">
        <v>3064</v>
      </c>
      <c r="AA50" s="187" t="s">
        <v>2814</v>
      </c>
      <c r="AB50" s="187" t="s">
        <v>2924</v>
      </c>
      <c r="AC50" s="187" t="s">
        <v>3064</v>
      </c>
      <c r="AD50" s="187" t="s">
        <v>2814</v>
      </c>
      <c r="AE50" s="187" t="s">
        <v>2924</v>
      </c>
      <c r="AF50" s="187" t="s">
        <v>3064</v>
      </c>
      <c r="AG50" s="187" t="s">
        <v>2814</v>
      </c>
      <c r="AH50" s="187" t="s">
        <v>2924</v>
      </c>
      <c r="AI50" s="187" t="s">
        <v>3064</v>
      </c>
      <c r="AJ50" s="187" t="s">
        <v>2814</v>
      </c>
      <c r="AK50" s="187" t="s">
        <v>2924</v>
      </c>
      <c r="AL50" s="187" t="s">
        <v>3064</v>
      </c>
      <c r="AM50" s="187" t="s">
        <v>2814</v>
      </c>
      <c r="AN50" s="187" t="s">
        <v>2924</v>
      </c>
      <c r="AO50" s="187" t="s">
        <v>3064</v>
      </c>
      <c r="AP50" s="187" t="s">
        <v>2814</v>
      </c>
      <c r="AQ50" s="187" t="s">
        <v>2924</v>
      </c>
      <c r="AR50" s="187" t="s">
        <v>3064</v>
      </c>
      <c r="AS50" s="187" t="s">
        <v>2814</v>
      </c>
      <c r="AT50" s="187" t="s">
        <v>2924</v>
      </c>
      <c r="AU50" s="187" t="s">
        <v>3064</v>
      </c>
      <c r="AV50" s="187" t="s">
        <v>2814</v>
      </c>
      <c r="AW50" s="187" t="s">
        <v>2924</v>
      </c>
      <c r="AX50" s="187" t="s">
        <v>3064</v>
      </c>
      <c r="AY50" s="187" t="s">
        <v>2814</v>
      </c>
      <c r="AZ50" s="187" t="s">
        <v>2924</v>
      </c>
      <c r="BA50" s="187" t="s">
        <v>3064</v>
      </c>
      <c r="BB50" s="187" t="s">
        <v>2814</v>
      </c>
      <c r="BC50" s="187" t="s">
        <v>2924</v>
      </c>
      <c r="BD50" s="187" t="s">
        <v>3064</v>
      </c>
      <c r="BE50" s="187" t="s">
        <v>2814</v>
      </c>
      <c r="BF50" s="187" t="s">
        <v>2924</v>
      </c>
      <c r="BG50" s="187" t="s">
        <v>3069</v>
      </c>
      <c r="BH50" s="187" t="s">
        <v>2814</v>
      </c>
      <c r="BI50" s="187" t="s">
        <v>2924</v>
      </c>
      <c r="BJ50" s="187" t="s">
        <v>3069</v>
      </c>
      <c r="BK50" s="187" t="s">
        <v>2814</v>
      </c>
      <c r="BL50" s="187" t="s">
        <v>2924</v>
      </c>
      <c r="BM50" s="187" t="s">
        <v>3069</v>
      </c>
      <c r="BN50" s="187" t="s">
        <v>2814</v>
      </c>
      <c r="BO50" s="187" t="s">
        <v>2924</v>
      </c>
      <c r="BP50" s="187" t="s">
        <v>3064</v>
      </c>
      <c r="BQ50" s="187" t="s">
        <v>2814</v>
      </c>
      <c r="BR50" s="187" t="s">
        <v>2924</v>
      </c>
      <c r="BS50" s="187" t="s">
        <v>3064</v>
      </c>
      <c r="BT50" s="187" t="s">
        <v>2814</v>
      </c>
      <c r="BU50" s="187" t="s">
        <v>2924</v>
      </c>
      <c r="BV50" s="187" t="s">
        <v>3064</v>
      </c>
      <c r="BW50" s="187" t="s">
        <v>2814</v>
      </c>
      <c r="BX50" s="187" t="s">
        <v>2924</v>
      </c>
      <c r="BY50" s="187" t="s">
        <v>3071</v>
      </c>
      <c r="BZ50" s="187" t="s">
        <v>2814</v>
      </c>
      <c r="CA50" s="187" t="s">
        <v>2924</v>
      </c>
      <c r="CB50" s="187" t="s">
        <v>3071</v>
      </c>
      <c r="CC50" s="187" t="s">
        <v>3089</v>
      </c>
      <c r="CD50" s="187" t="s">
        <v>2924</v>
      </c>
      <c r="CE50" s="187" t="s">
        <v>3071</v>
      </c>
      <c r="CF50" s="187" t="s">
        <v>3090</v>
      </c>
      <c r="CG50" s="187" t="s">
        <v>2924</v>
      </c>
      <c r="CH50" s="187" t="s">
        <v>3071</v>
      </c>
      <c r="CI50" s="187" t="s">
        <v>3090</v>
      </c>
      <c r="CJ50" s="187" t="s">
        <v>2924</v>
      </c>
      <c r="CK50" s="187" t="s">
        <v>3071</v>
      </c>
      <c r="CL50" s="187" t="s">
        <v>2814</v>
      </c>
      <c r="CM50" s="187" t="s">
        <v>2924</v>
      </c>
      <c r="CN50" s="187" t="s">
        <v>3071</v>
      </c>
      <c r="CO50" s="187" t="s">
        <v>2814</v>
      </c>
      <c r="CP50" s="187" t="s">
        <v>2924</v>
      </c>
      <c r="CQ50" s="187" t="s">
        <v>3071</v>
      </c>
      <c r="CR50" s="187" t="s">
        <v>2814</v>
      </c>
      <c r="CS50" s="187" t="s">
        <v>2924</v>
      </c>
      <c r="CT50" s="187" t="s">
        <v>3071</v>
      </c>
      <c r="CU50" s="187" t="s">
        <v>3091</v>
      </c>
      <c r="CV50" s="187" t="s">
        <v>2924</v>
      </c>
      <c r="CW50" s="187" t="s">
        <v>3071</v>
      </c>
      <c r="CX50" s="187" t="s">
        <v>3091</v>
      </c>
      <c r="CY50" s="187" t="s">
        <v>2924</v>
      </c>
      <c r="CZ50" s="187" t="s">
        <v>3071</v>
      </c>
      <c r="DA50" s="187" t="s">
        <v>3091</v>
      </c>
      <c r="DB50" s="187" t="s">
        <v>2924</v>
      </c>
      <c r="DC50" s="187" t="s">
        <v>3071</v>
      </c>
      <c r="DD50" s="187" t="s">
        <v>3091</v>
      </c>
      <c r="DE50" s="187" t="s">
        <v>2924</v>
      </c>
      <c r="DF50" s="187" t="s">
        <v>3071</v>
      </c>
      <c r="DG50" s="187" t="s">
        <v>3091</v>
      </c>
      <c r="DH50" s="187" t="s">
        <v>2924</v>
      </c>
      <c r="DI50" s="187" t="s">
        <v>3071</v>
      </c>
      <c r="DJ50" s="187" t="s">
        <v>3091</v>
      </c>
      <c r="DK50" s="187" t="s">
        <v>2924</v>
      </c>
      <c r="DL50" s="187" t="s">
        <v>3071</v>
      </c>
      <c r="DM50" s="187" t="s">
        <v>3091</v>
      </c>
      <c r="DN50" s="187" t="s">
        <v>2924</v>
      </c>
      <c r="DO50" s="187" t="s">
        <v>3071</v>
      </c>
      <c r="DP50" s="187" t="s">
        <v>3091</v>
      </c>
      <c r="DQ50" s="187" t="s">
        <v>2924</v>
      </c>
      <c r="DR50" s="187" t="s">
        <v>3077</v>
      </c>
      <c r="DS50" s="187" t="s">
        <v>2814</v>
      </c>
      <c r="DT50" s="187" t="s">
        <v>2924</v>
      </c>
      <c r="DU50" s="187" t="s">
        <v>3077</v>
      </c>
      <c r="DV50" s="187" t="s">
        <v>2814</v>
      </c>
      <c r="DW50" s="187" t="s">
        <v>2924</v>
      </c>
      <c r="DX50" s="187" t="s">
        <v>3077</v>
      </c>
      <c r="DY50" s="187" t="s">
        <v>2814</v>
      </c>
      <c r="DZ50" s="187" t="s">
        <v>2924</v>
      </c>
      <c r="EA50" s="187" t="s">
        <v>3077</v>
      </c>
      <c r="EB50" s="187" t="s">
        <v>2814</v>
      </c>
      <c r="EC50" s="187" t="s">
        <v>2924</v>
      </c>
      <c r="ED50" s="187" t="s">
        <v>3077</v>
      </c>
      <c r="EE50" s="187" t="s">
        <v>2814</v>
      </c>
      <c r="EF50" s="187" t="s">
        <v>2924</v>
      </c>
      <c r="EG50" s="187" t="s">
        <v>3077</v>
      </c>
      <c r="EH50" s="187" t="s">
        <v>2814</v>
      </c>
      <c r="EI50" s="187" t="s">
        <v>2924</v>
      </c>
      <c r="EJ50" s="187" t="s">
        <v>3077</v>
      </c>
      <c r="EK50" s="187" t="s">
        <v>2814</v>
      </c>
      <c r="EL50" s="187" t="s">
        <v>2924</v>
      </c>
      <c r="EM50" s="187" t="s">
        <v>3077</v>
      </c>
      <c r="EN50" s="187" t="s">
        <v>2814</v>
      </c>
      <c r="EO50" s="187" t="s">
        <v>2924</v>
      </c>
      <c r="EP50" s="187" t="s">
        <v>3077</v>
      </c>
      <c r="EQ50" s="187" t="s">
        <v>2814</v>
      </c>
      <c r="ER50" s="187" t="s">
        <v>2924</v>
      </c>
      <c r="ES50" s="187" t="s">
        <v>3077</v>
      </c>
      <c r="ET50" s="187" t="s">
        <v>2814</v>
      </c>
    </row>
    <row r="51" spans="1:150" x14ac:dyDescent="0.25">
      <c r="A51" s="1"/>
      <c r="B51" s="186" t="s">
        <v>3092</v>
      </c>
      <c r="C51" s="186" t="s">
        <v>51</v>
      </c>
      <c r="D51" s="186" t="s">
        <v>147</v>
      </c>
      <c r="E51" s="186" t="s">
        <v>3093</v>
      </c>
      <c r="F51" s="186" t="s">
        <v>3094</v>
      </c>
      <c r="G51" s="187" t="s">
        <v>2924</v>
      </c>
      <c r="H51" s="187" t="s">
        <v>2814</v>
      </c>
      <c r="I51" s="187" t="s">
        <v>2814</v>
      </c>
      <c r="J51" s="187" t="s">
        <v>2924</v>
      </c>
      <c r="K51" s="187" t="s">
        <v>2814</v>
      </c>
      <c r="L51" s="187" t="s">
        <v>2814</v>
      </c>
      <c r="M51" s="187" t="s">
        <v>2924</v>
      </c>
      <c r="N51" s="187" t="s">
        <v>2814</v>
      </c>
      <c r="O51" s="187" t="s">
        <v>2814</v>
      </c>
      <c r="P51" s="187" t="s">
        <v>2924</v>
      </c>
      <c r="Q51" s="187" t="s">
        <v>2814</v>
      </c>
      <c r="R51" s="187" t="s">
        <v>2814</v>
      </c>
      <c r="S51" s="187" t="s">
        <v>2924</v>
      </c>
      <c r="T51" s="187" t="s">
        <v>2814</v>
      </c>
      <c r="U51" s="187" t="s">
        <v>2814</v>
      </c>
      <c r="V51" s="187" t="s">
        <v>2924</v>
      </c>
      <c r="W51" s="187" t="s">
        <v>2814</v>
      </c>
      <c r="X51" s="187" t="s">
        <v>2814</v>
      </c>
      <c r="Y51" s="187" t="s">
        <v>2924</v>
      </c>
      <c r="Z51" s="187" t="s">
        <v>2814</v>
      </c>
      <c r="AA51" s="187" t="s">
        <v>2814</v>
      </c>
      <c r="AB51" s="187" t="s">
        <v>2924</v>
      </c>
      <c r="AC51" s="187" t="s">
        <v>2814</v>
      </c>
      <c r="AD51" s="187" t="s">
        <v>2814</v>
      </c>
      <c r="AE51" s="187" t="s">
        <v>2924</v>
      </c>
      <c r="AF51" s="187" t="s">
        <v>2814</v>
      </c>
      <c r="AG51" s="187" t="s">
        <v>2814</v>
      </c>
      <c r="AH51" s="187" t="s">
        <v>2924</v>
      </c>
      <c r="AI51" s="187" t="s">
        <v>2814</v>
      </c>
      <c r="AJ51" s="187" t="s">
        <v>2814</v>
      </c>
      <c r="AK51" s="187" t="s">
        <v>2924</v>
      </c>
      <c r="AL51" s="187" t="s">
        <v>2814</v>
      </c>
      <c r="AM51" s="187" t="s">
        <v>2814</v>
      </c>
      <c r="AN51" s="187" t="s">
        <v>2924</v>
      </c>
      <c r="AO51" s="187" t="s">
        <v>2814</v>
      </c>
      <c r="AP51" s="187" t="s">
        <v>2814</v>
      </c>
      <c r="AQ51" s="187" t="s">
        <v>2924</v>
      </c>
      <c r="AR51" s="187" t="s">
        <v>2814</v>
      </c>
      <c r="AS51" s="187" t="s">
        <v>2814</v>
      </c>
      <c r="AT51" s="187" t="s">
        <v>2924</v>
      </c>
      <c r="AU51" s="187" t="s">
        <v>2814</v>
      </c>
      <c r="AV51" s="187" t="s">
        <v>2814</v>
      </c>
      <c r="AW51" s="187" t="s">
        <v>2924</v>
      </c>
      <c r="AX51" s="187" t="s">
        <v>2814</v>
      </c>
      <c r="AY51" s="187" t="s">
        <v>2814</v>
      </c>
      <c r="AZ51" s="187" t="s">
        <v>2924</v>
      </c>
      <c r="BA51" s="187" t="s">
        <v>2814</v>
      </c>
      <c r="BB51" s="187" t="s">
        <v>2814</v>
      </c>
      <c r="BC51" s="187" t="s">
        <v>2924</v>
      </c>
      <c r="BD51" s="187" t="s">
        <v>2814</v>
      </c>
      <c r="BE51" s="187" t="s">
        <v>2814</v>
      </c>
      <c r="BF51" s="187" t="s">
        <v>2924</v>
      </c>
      <c r="BG51" s="187" t="s">
        <v>2814</v>
      </c>
      <c r="BH51" s="187" t="s">
        <v>2814</v>
      </c>
      <c r="BI51" s="187" t="s">
        <v>2924</v>
      </c>
      <c r="BJ51" s="187" t="s">
        <v>2814</v>
      </c>
      <c r="BK51" s="187" t="s">
        <v>2814</v>
      </c>
      <c r="BL51" s="187" t="s">
        <v>2924</v>
      </c>
      <c r="BM51" s="187" t="s">
        <v>2814</v>
      </c>
      <c r="BN51" s="187" t="s">
        <v>2814</v>
      </c>
      <c r="BO51" s="187" t="s">
        <v>2924</v>
      </c>
      <c r="BP51" s="187" t="s">
        <v>2814</v>
      </c>
      <c r="BQ51" s="187" t="s">
        <v>2814</v>
      </c>
      <c r="BR51" s="187" t="s">
        <v>2924</v>
      </c>
      <c r="BS51" s="187" t="s">
        <v>2814</v>
      </c>
      <c r="BT51" s="187" t="s">
        <v>2814</v>
      </c>
      <c r="BU51" s="187" t="s">
        <v>2924</v>
      </c>
      <c r="BV51" s="187" t="s">
        <v>2814</v>
      </c>
      <c r="BW51" s="187" t="s">
        <v>2814</v>
      </c>
      <c r="BX51" s="187" t="s">
        <v>2924</v>
      </c>
      <c r="BY51" s="187" t="s">
        <v>2814</v>
      </c>
      <c r="BZ51" s="187" t="s">
        <v>2814</v>
      </c>
      <c r="CA51" s="187" t="s">
        <v>2924</v>
      </c>
      <c r="CB51" s="187" t="s">
        <v>2814</v>
      </c>
      <c r="CC51" s="187" t="s">
        <v>3095</v>
      </c>
      <c r="CD51" s="187" t="s">
        <v>2924</v>
      </c>
      <c r="CE51" s="187" t="s">
        <v>2814</v>
      </c>
      <c r="CF51" s="187" t="s">
        <v>3096</v>
      </c>
      <c r="CG51" s="187" t="s">
        <v>2924</v>
      </c>
      <c r="CH51" s="187" t="s">
        <v>2814</v>
      </c>
      <c r="CI51" s="187" t="s">
        <v>3097</v>
      </c>
      <c r="CJ51" s="187" t="s">
        <v>2924</v>
      </c>
      <c r="CK51" s="187" t="s">
        <v>2814</v>
      </c>
      <c r="CL51" s="187" t="s">
        <v>3072</v>
      </c>
      <c r="CM51" s="187" t="s">
        <v>2924</v>
      </c>
      <c r="CN51" s="187" t="s">
        <v>2814</v>
      </c>
      <c r="CO51" s="187" t="s">
        <v>3074</v>
      </c>
      <c r="CP51" s="187" t="s">
        <v>2924</v>
      </c>
      <c r="CQ51" s="187" t="s">
        <v>2814</v>
      </c>
      <c r="CR51" s="187" t="s">
        <v>3074</v>
      </c>
      <c r="CS51" s="187" t="s">
        <v>2924</v>
      </c>
      <c r="CT51" s="187" t="s">
        <v>2814</v>
      </c>
      <c r="CU51" s="187" t="s">
        <v>3098</v>
      </c>
      <c r="CV51" s="187" t="s">
        <v>2924</v>
      </c>
      <c r="CW51" s="187" t="s">
        <v>2814</v>
      </c>
      <c r="CX51" s="187" t="s">
        <v>3098</v>
      </c>
      <c r="CY51" s="187" t="s">
        <v>2924</v>
      </c>
      <c r="CZ51" s="187" t="s">
        <v>2814</v>
      </c>
      <c r="DA51" s="187" t="s">
        <v>3098</v>
      </c>
      <c r="DB51" s="187" t="s">
        <v>2924</v>
      </c>
      <c r="DC51" s="187" t="s">
        <v>2814</v>
      </c>
      <c r="DD51" s="187" t="s">
        <v>3098</v>
      </c>
      <c r="DE51" s="187" t="s">
        <v>2924</v>
      </c>
      <c r="DF51" s="187" t="s">
        <v>2814</v>
      </c>
      <c r="DG51" s="187" t="s">
        <v>3098</v>
      </c>
      <c r="DH51" s="187" t="s">
        <v>2924</v>
      </c>
      <c r="DI51" s="187" t="s">
        <v>2814</v>
      </c>
      <c r="DJ51" s="187" t="s">
        <v>3098</v>
      </c>
      <c r="DK51" s="187" t="s">
        <v>2924</v>
      </c>
      <c r="DL51" s="187" t="s">
        <v>2814</v>
      </c>
      <c r="DM51" s="187" t="s">
        <v>2814</v>
      </c>
      <c r="DN51" s="187" t="s">
        <v>2924</v>
      </c>
      <c r="DO51" s="187" t="s">
        <v>2814</v>
      </c>
      <c r="DP51" s="187" t="s">
        <v>2814</v>
      </c>
      <c r="DQ51" s="187" t="s">
        <v>2924</v>
      </c>
      <c r="DR51" s="187" t="s">
        <v>2814</v>
      </c>
      <c r="DS51" s="187" t="s">
        <v>2814</v>
      </c>
      <c r="DT51" s="187" t="s">
        <v>2924</v>
      </c>
      <c r="DU51" s="187" t="s">
        <v>2814</v>
      </c>
      <c r="DV51" s="187" t="s">
        <v>2814</v>
      </c>
      <c r="DW51" s="187" t="s">
        <v>2924</v>
      </c>
      <c r="DX51" s="187" t="s">
        <v>2814</v>
      </c>
      <c r="DY51" s="187" t="s">
        <v>2814</v>
      </c>
      <c r="DZ51" s="187" t="s">
        <v>2924</v>
      </c>
      <c r="EA51" s="187" t="s">
        <v>2814</v>
      </c>
      <c r="EB51" s="187" t="s">
        <v>2814</v>
      </c>
      <c r="EC51" s="187" t="s">
        <v>2924</v>
      </c>
      <c r="ED51" s="187" t="s">
        <v>2814</v>
      </c>
      <c r="EE51" s="187" t="s">
        <v>2814</v>
      </c>
      <c r="EF51" s="187" t="s">
        <v>2924</v>
      </c>
      <c r="EG51" s="187" t="s">
        <v>2814</v>
      </c>
      <c r="EH51" s="187" t="s">
        <v>2814</v>
      </c>
      <c r="EI51" s="187" t="s">
        <v>2924</v>
      </c>
      <c r="EJ51" s="187" t="s">
        <v>2814</v>
      </c>
      <c r="EK51" s="187" t="s">
        <v>2814</v>
      </c>
      <c r="EL51" s="187" t="s">
        <v>2924</v>
      </c>
      <c r="EM51" s="187" t="s">
        <v>2814</v>
      </c>
      <c r="EN51" s="187" t="s">
        <v>2814</v>
      </c>
      <c r="EO51" s="187" t="s">
        <v>2924</v>
      </c>
      <c r="EP51" s="187" t="s">
        <v>2814</v>
      </c>
      <c r="EQ51" s="187" t="s">
        <v>2814</v>
      </c>
      <c r="ER51" s="187" t="s">
        <v>2924</v>
      </c>
      <c r="ES51" s="187" t="s">
        <v>2814</v>
      </c>
      <c r="ET51" s="187" t="s">
        <v>2814</v>
      </c>
    </row>
    <row r="52" spans="1:150" x14ac:dyDescent="0.25">
      <c r="A52" s="1"/>
      <c r="B52" s="186" t="s">
        <v>3099</v>
      </c>
      <c r="C52" s="186" t="s">
        <v>51</v>
      </c>
      <c r="D52" s="186" t="s">
        <v>147</v>
      </c>
      <c r="E52" s="186" t="s">
        <v>3100</v>
      </c>
      <c r="F52" s="186" t="s">
        <v>3101</v>
      </c>
      <c r="G52" s="187" t="s">
        <v>2924</v>
      </c>
      <c r="H52" s="187" t="s">
        <v>2814</v>
      </c>
      <c r="I52" s="187" t="s">
        <v>3065</v>
      </c>
      <c r="J52" s="187" t="s">
        <v>2924</v>
      </c>
      <c r="K52" s="187" t="s">
        <v>2814</v>
      </c>
      <c r="L52" s="187" t="s">
        <v>3065</v>
      </c>
      <c r="M52" s="187" t="s">
        <v>2924</v>
      </c>
      <c r="N52" s="187" t="s">
        <v>2814</v>
      </c>
      <c r="O52" s="187" t="s">
        <v>3065</v>
      </c>
      <c r="P52" s="187" t="s">
        <v>2924</v>
      </c>
      <c r="Q52" s="187" t="s">
        <v>2814</v>
      </c>
      <c r="R52" s="187" t="s">
        <v>3065</v>
      </c>
      <c r="S52" s="187" t="s">
        <v>2924</v>
      </c>
      <c r="T52" s="187" t="s">
        <v>2814</v>
      </c>
      <c r="U52" s="187" t="s">
        <v>3065</v>
      </c>
      <c r="V52" s="187" t="s">
        <v>2924</v>
      </c>
      <c r="W52" s="187" t="s">
        <v>2814</v>
      </c>
      <c r="X52" s="187" t="s">
        <v>3065</v>
      </c>
      <c r="Y52" s="187" t="s">
        <v>2924</v>
      </c>
      <c r="Z52" s="187" t="s">
        <v>2814</v>
      </c>
      <c r="AA52" s="187" t="s">
        <v>3065</v>
      </c>
      <c r="AB52" s="187" t="s">
        <v>2924</v>
      </c>
      <c r="AC52" s="187" t="s">
        <v>2814</v>
      </c>
      <c r="AD52" s="187" t="s">
        <v>3065</v>
      </c>
      <c r="AE52" s="187" t="s">
        <v>2924</v>
      </c>
      <c r="AF52" s="187" t="s">
        <v>2814</v>
      </c>
      <c r="AG52" s="187" t="s">
        <v>3065</v>
      </c>
      <c r="AH52" s="187" t="s">
        <v>2924</v>
      </c>
      <c r="AI52" s="187" t="s">
        <v>2814</v>
      </c>
      <c r="AJ52" s="187" t="s">
        <v>3065</v>
      </c>
      <c r="AK52" s="187" t="s">
        <v>2924</v>
      </c>
      <c r="AL52" s="187" t="s">
        <v>2814</v>
      </c>
      <c r="AM52" s="187" t="s">
        <v>3065</v>
      </c>
      <c r="AN52" s="187" t="s">
        <v>2924</v>
      </c>
      <c r="AO52" s="187" t="s">
        <v>2814</v>
      </c>
      <c r="AP52" s="187" t="s">
        <v>3065</v>
      </c>
      <c r="AQ52" s="187" t="s">
        <v>2924</v>
      </c>
      <c r="AR52" s="187" t="s">
        <v>2814</v>
      </c>
      <c r="AS52" s="187" t="s">
        <v>3065</v>
      </c>
      <c r="AT52" s="187" t="s">
        <v>2924</v>
      </c>
      <c r="AU52" s="187" t="s">
        <v>2814</v>
      </c>
      <c r="AV52" s="187" t="s">
        <v>3066</v>
      </c>
      <c r="AW52" s="187" t="s">
        <v>2924</v>
      </c>
      <c r="AX52" s="187" t="s">
        <v>2814</v>
      </c>
      <c r="AY52" s="187" t="s">
        <v>3067</v>
      </c>
      <c r="AZ52" s="187" t="s">
        <v>2924</v>
      </c>
      <c r="BA52" s="187" t="s">
        <v>2814</v>
      </c>
      <c r="BB52" s="187" t="s">
        <v>3067</v>
      </c>
      <c r="BC52" s="187" t="s">
        <v>2924</v>
      </c>
      <c r="BD52" s="187" t="s">
        <v>2814</v>
      </c>
      <c r="BE52" s="187" t="s">
        <v>3068</v>
      </c>
      <c r="BF52" s="187" t="s">
        <v>2924</v>
      </c>
      <c r="BG52" s="187" t="s">
        <v>2814</v>
      </c>
      <c r="BH52" s="187" t="s">
        <v>3064</v>
      </c>
      <c r="BI52" s="187" t="s">
        <v>2924</v>
      </c>
      <c r="BJ52" s="187" t="s">
        <v>2814</v>
      </c>
      <c r="BK52" s="187" t="s">
        <v>3064</v>
      </c>
      <c r="BL52" s="187" t="s">
        <v>2924</v>
      </c>
      <c r="BM52" s="187" t="s">
        <v>2814</v>
      </c>
      <c r="BN52" s="187" t="s">
        <v>3064</v>
      </c>
      <c r="BO52" s="187" t="s">
        <v>2924</v>
      </c>
      <c r="BP52" s="187" t="s">
        <v>2814</v>
      </c>
      <c r="BQ52" s="187" t="s">
        <v>3070</v>
      </c>
      <c r="BR52" s="187" t="s">
        <v>2924</v>
      </c>
      <c r="BS52" s="187" t="s">
        <v>2814</v>
      </c>
      <c r="BT52" s="187" t="s">
        <v>3070</v>
      </c>
      <c r="BU52" s="187" t="s">
        <v>2924</v>
      </c>
      <c r="BV52" s="187" t="s">
        <v>2814</v>
      </c>
      <c r="BW52" s="187" t="s">
        <v>3064</v>
      </c>
      <c r="BX52" s="187" t="s">
        <v>2924</v>
      </c>
      <c r="BY52" s="187" t="s">
        <v>2814</v>
      </c>
      <c r="BZ52" s="187" t="s">
        <v>3072</v>
      </c>
      <c r="CA52" s="187" t="s">
        <v>2924</v>
      </c>
      <c r="CB52" s="187" t="s">
        <v>2814</v>
      </c>
      <c r="CC52" s="187" t="s">
        <v>2814</v>
      </c>
      <c r="CD52" s="187" t="s">
        <v>2924</v>
      </c>
      <c r="CE52" s="187" t="s">
        <v>2814</v>
      </c>
      <c r="CF52" s="187" t="s">
        <v>2814</v>
      </c>
      <c r="CG52" s="187" t="s">
        <v>2924</v>
      </c>
      <c r="CH52" s="187" t="s">
        <v>2814</v>
      </c>
      <c r="CI52" s="187" t="s">
        <v>2814</v>
      </c>
      <c r="CJ52" s="187" t="s">
        <v>2924</v>
      </c>
      <c r="CK52" s="187" t="s">
        <v>2814</v>
      </c>
      <c r="CL52" s="187" t="s">
        <v>2814</v>
      </c>
      <c r="CM52" s="187" t="s">
        <v>2924</v>
      </c>
      <c r="CN52" s="187" t="s">
        <v>2814</v>
      </c>
      <c r="CO52" s="187" t="s">
        <v>2814</v>
      </c>
      <c r="CP52" s="187" t="s">
        <v>2924</v>
      </c>
      <c r="CQ52" s="187" t="s">
        <v>2814</v>
      </c>
      <c r="CR52" s="187" t="s">
        <v>2814</v>
      </c>
      <c r="CS52" s="187" t="s">
        <v>2924</v>
      </c>
      <c r="CT52" s="187" t="s">
        <v>2814</v>
      </c>
      <c r="CU52" s="187" t="s">
        <v>2814</v>
      </c>
      <c r="CV52" s="187" t="s">
        <v>2924</v>
      </c>
      <c r="CW52" s="187" t="s">
        <v>2814</v>
      </c>
      <c r="CX52" s="187" t="s">
        <v>2814</v>
      </c>
      <c r="CY52" s="187" t="s">
        <v>2924</v>
      </c>
      <c r="CZ52" s="187" t="s">
        <v>2814</v>
      </c>
      <c r="DA52" s="187" t="s">
        <v>2814</v>
      </c>
      <c r="DB52" s="187" t="s">
        <v>2924</v>
      </c>
      <c r="DC52" s="187" t="s">
        <v>2814</v>
      </c>
      <c r="DD52" s="187" t="s">
        <v>2814</v>
      </c>
      <c r="DE52" s="187" t="s">
        <v>2924</v>
      </c>
      <c r="DF52" s="187" t="s">
        <v>2814</v>
      </c>
      <c r="DG52" s="187" t="s">
        <v>2814</v>
      </c>
      <c r="DH52" s="187" t="s">
        <v>2924</v>
      </c>
      <c r="DI52" s="187" t="s">
        <v>2814</v>
      </c>
      <c r="DJ52" s="187" t="s">
        <v>2814</v>
      </c>
      <c r="DK52" s="187" t="s">
        <v>2924</v>
      </c>
      <c r="DL52" s="187" t="s">
        <v>2814</v>
      </c>
      <c r="DM52" s="187" t="s">
        <v>3098</v>
      </c>
      <c r="DN52" s="187" t="s">
        <v>2924</v>
      </c>
      <c r="DO52" s="187" t="s">
        <v>2814</v>
      </c>
      <c r="DP52" s="187" t="s">
        <v>3098</v>
      </c>
      <c r="DQ52" s="187" t="s">
        <v>2924</v>
      </c>
      <c r="DR52" s="187" t="s">
        <v>2814</v>
      </c>
      <c r="DS52" s="187" t="s">
        <v>3078</v>
      </c>
      <c r="DT52" s="187" t="s">
        <v>2924</v>
      </c>
      <c r="DU52" s="187" t="s">
        <v>2814</v>
      </c>
      <c r="DV52" s="187" t="s">
        <v>3079</v>
      </c>
      <c r="DW52" s="187" t="s">
        <v>2924</v>
      </c>
      <c r="DX52" s="187" t="s">
        <v>2814</v>
      </c>
      <c r="DY52" s="187" t="s">
        <v>3080</v>
      </c>
      <c r="DZ52" s="187" t="s">
        <v>2924</v>
      </c>
      <c r="EA52" s="187" t="s">
        <v>2814</v>
      </c>
      <c r="EB52" s="187" t="s">
        <v>3081</v>
      </c>
      <c r="EC52" s="187" t="s">
        <v>2924</v>
      </c>
      <c r="ED52" s="187" t="s">
        <v>2814</v>
      </c>
      <c r="EE52" s="187" t="s">
        <v>3082</v>
      </c>
      <c r="EF52" s="187" t="s">
        <v>2924</v>
      </c>
      <c r="EG52" s="187" t="s">
        <v>2814</v>
      </c>
      <c r="EH52" s="187" t="s">
        <v>3083</v>
      </c>
      <c r="EI52" s="187" t="s">
        <v>2924</v>
      </c>
      <c r="EJ52" s="187" t="s">
        <v>2814</v>
      </c>
      <c r="EK52" s="187" t="s">
        <v>3084</v>
      </c>
      <c r="EL52" s="187" t="s">
        <v>2924</v>
      </c>
      <c r="EM52" s="187" t="s">
        <v>2814</v>
      </c>
      <c r="EN52" s="187" t="s">
        <v>3084</v>
      </c>
      <c r="EO52" s="187" t="s">
        <v>2924</v>
      </c>
      <c r="EP52" s="187" t="s">
        <v>2814</v>
      </c>
      <c r="EQ52" s="187" t="s">
        <v>3085</v>
      </c>
      <c r="ER52" s="187" t="s">
        <v>2924</v>
      </c>
      <c r="ES52" s="187" t="s">
        <v>2814</v>
      </c>
      <c r="ET52" s="187" t="s">
        <v>3065</v>
      </c>
    </row>
    <row r="53" spans="1:150" x14ac:dyDescent="0.25">
      <c r="A53" s="1"/>
      <c r="B53" s="186" t="s">
        <v>3102</v>
      </c>
      <c r="C53" s="186" t="s">
        <v>51</v>
      </c>
      <c r="D53" s="186" t="s">
        <v>147</v>
      </c>
      <c r="E53" s="186" t="s">
        <v>3103</v>
      </c>
      <c r="F53" s="186" t="s">
        <v>3104</v>
      </c>
      <c r="G53" s="187" t="s">
        <v>2924</v>
      </c>
      <c r="H53" s="187" t="s">
        <v>2814</v>
      </c>
      <c r="I53" s="187" t="s">
        <v>2814</v>
      </c>
      <c r="J53" s="187" t="s">
        <v>2924</v>
      </c>
      <c r="K53" s="187" t="s">
        <v>2814</v>
      </c>
      <c r="L53" s="187" t="s">
        <v>2814</v>
      </c>
      <c r="M53" s="187" t="s">
        <v>2924</v>
      </c>
      <c r="N53" s="187" t="s">
        <v>2814</v>
      </c>
      <c r="O53" s="187" t="s">
        <v>2814</v>
      </c>
      <c r="P53" s="187" t="s">
        <v>2924</v>
      </c>
      <c r="Q53" s="187" t="s">
        <v>2814</v>
      </c>
      <c r="R53" s="187" t="s">
        <v>2814</v>
      </c>
      <c r="S53" s="187" t="s">
        <v>2924</v>
      </c>
      <c r="T53" s="187" t="s">
        <v>2814</v>
      </c>
      <c r="U53" s="187" t="s">
        <v>2814</v>
      </c>
      <c r="V53" s="187" t="s">
        <v>2924</v>
      </c>
      <c r="W53" s="187" t="s">
        <v>2814</v>
      </c>
      <c r="X53" s="187" t="s">
        <v>2814</v>
      </c>
      <c r="Y53" s="187" t="s">
        <v>2924</v>
      </c>
      <c r="Z53" s="187" t="s">
        <v>2814</v>
      </c>
      <c r="AA53" s="187" t="s">
        <v>2814</v>
      </c>
      <c r="AB53" s="187" t="s">
        <v>2924</v>
      </c>
      <c r="AC53" s="187" t="s">
        <v>2814</v>
      </c>
      <c r="AD53" s="187" t="s">
        <v>2814</v>
      </c>
      <c r="AE53" s="187" t="s">
        <v>2924</v>
      </c>
      <c r="AF53" s="187" t="s">
        <v>2814</v>
      </c>
      <c r="AG53" s="187" t="s">
        <v>2814</v>
      </c>
      <c r="AH53" s="187" t="s">
        <v>2924</v>
      </c>
      <c r="AI53" s="187" t="s">
        <v>2814</v>
      </c>
      <c r="AJ53" s="187" t="s">
        <v>2814</v>
      </c>
      <c r="AK53" s="187" t="s">
        <v>2924</v>
      </c>
      <c r="AL53" s="187" t="s">
        <v>2814</v>
      </c>
      <c r="AM53" s="187" t="s">
        <v>2814</v>
      </c>
      <c r="AN53" s="187" t="s">
        <v>2924</v>
      </c>
      <c r="AO53" s="187" t="s">
        <v>2814</v>
      </c>
      <c r="AP53" s="187" t="s">
        <v>2814</v>
      </c>
      <c r="AQ53" s="187" t="s">
        <v>2924</v>
      </c>
      <c r="AR53" s="187" t="s">
        <v>2814</v>
      </c>
      <c r="AS53" s="187" t="s">
        <v>2814</v>
      </c>
      <c r="AT53" s="187" t="s">
        <v>2924</v>
      </c>
      <c r="AU53" s="187" t="s">
        <v>2814</v>
      </c>
      <c r="AV53" s="187" t="s">
        <v>2814</v>
      </c>
      <c r="AW53" s="187" t="s">
        <v>2924</v>
      </c>
      <c r="AX53" s="187" t="s">
        <v>2814</v>
      </c>
      <c r="AY53" s="187" t="s">
        <v>2814</v>
      </c>
      <c r="AZ53" s="187" t="s">
        <v>2924</v>
      </c>
      <c r="BA53" s="187" t="s">
        <v>2814</v>
      </c>
      <c r="BB53" s="187" t="s">
        <v>2814</v>
      </c>
      <c r="BC53" s="187" t="s">
        <v>2924</v>
      </c>
      <c r="BD53" s="187" t="s">
        <v>2814</v>
      </c>
      <c r="BE53" s="187" t="s">
        <v>2814</v>
      </c>
      <c r="BF53" s="187" t="s">
        <v>2924</v>
      </c>
      <c r="BG53" s="187" t="s">
        <v>2814</v>
      </c>
      <c r="BH53" s="187" t="s">
        <v>2814</v>
      </c>
      <c r="BI53" s="187" t="s">
        <v>2924</v>
      </c>
      <c r="BJ53" s="187" t="s">
        <v>2814</v>
      </c>
      <c r="BK53" s="187" t="s">
        <v>2814</v>
      </c>
      <c r="BL53" s="187" t="s">
        <v>2924</v>
      </c>
      <c r="BM53" s="187" t="s">
        <v>2814</v>
      </c>
      <c r="BN53" s="187" t="s">
        <v>2814</v>
      </c>
      <c r="BO53" s="187" t="s">
        <v>2924</v>
      </c>
      <c r="BP53" s="187" t="s">
        <v>2814</v>
      </c>
      <c r="BQ53" s="187" t="s">
        <v>2814</v>
      </c>
      <c r="BR53" s="187" t="s">
        <v>2924</v>
      </c>
      <c r="BS53" s="187" t="s">
        <v>2814</v>
      </c>
      <c r="BT53" s="187" t="s">
        <v>2814</v>
      </c>
      <c r="BU53" s="187" t="s">
        <v>2924</v>
      </c>
      <c r="BV53" s="187" t="s">
        <v>2814</v>
      </c>
      <c r="BW53" s="187" t="s">
        <v>2814</v>
      </c>
      <c r="BX53" s="187" t="s">
        <v>2924</v>
      </c>
      <c r="BY53" s="187" t="s">
        <v>2814</v>
      </c>
      <c r="BZ53" s="187" t="s">
        <v>2814</v>
      </c>
      <c r="CA53" s="187" t="s">
        <v>2924</v>
      </c>
      <c r="CB53" s="187" t="s">
        <v>2814</v>
      </c>
      <c r="CC53" s="187" t="s">
        <v>2814</v>
      </c>
      <c r="CD53" s="187" t="s">
        <v>2924</v>
      </c>
      <c r="CE53" s="187" t="s">
        <v>2814</v>
      </c>
      <c r="CF53" s="187" t="s">
        <v>2814</v>
      </c>
      <c r="CG53" s="187" t="s">
        <v>2924</v>
      </c>
      <c r="CH53" s="187" t="s">
        <v>2814</v>
      </c>
      <c r="CI53" s="187" t="s">
        <v>2814</v>
      </c>
      <c r="CJ53" s="187" t="s">
        <v>2924</v>
      </c>
      <c r="CK53" s="187" t="s">
        <v>2814</v>
      </c>
      <c r="CL53" s="187" t="s">
        <v>2814</v>
      </c>
      <c r="CM53" s="187" t="s">
        <v>2924</v>
      </c>
      <c r="CN53" s="187" t="s">
        <v>2814</v>
      </c>
      <c r="CO53" s="187" t="s">
        <v>2814</v>
      </c>
      <c r="CP53" s="187" t="s">
        <v>2924</v>
      </c>
      <c r="CQ53" s="187" t="s">
        <v>2814</v>
      </c>
      <c r="CR53" s="187" t="s">
        <v>2814</v>
      </c>
      <c r="CS53" s="187" t="s">
        <v>2924</v>
      </c>
      <c r="CT53" s="187" t="s">
        <v>2814</v>
      </c>
      <c r="CU53" s="187" t="s">
        <v>2814</v>
      </c>
      <c r="CV53" s="187" t="s">
        <v>2924</v>
      </c>
      <c r="CW53" s="187" t="s">
        <v>2814</v>
      </c>
      <c r="CX53" s="187" t="s">
        <v>2814</v>
      </c>
      <c r="CY53" s="187" t="s">
        <v>2924</v>
      </c>
      <c r="CZ53" s="187" t="s">
        <v>2814</v>
      </c>
      <c r="DA53" s="187" t="s">
        <v>2814</v>
      </c>
      <c r="DB53" s="187" t="s">
        <v>2924</v>
      </c>
      <c r="DC53" s="187" t="s">
        <v>2814</v>
      </c>
      <c r="DD53" s="187" t="s">
        <v>2814</v>
      </c>
      <c r="DE53" s="187" t="s">
        <v>2924</v>
      </c>
      <c r="DF53" s="187" t="s">
        <v>2814</v>
      </c>
      <c r="DG53" s="187" t="s">
        <v>2814</v>
      </c>
      <c r="DH53" s="187" t="s">
        <v>2924</v>
      </c>
      <c r="DI53" s="187" t="s">
        <v>2814</v>
      </c>
      <c r="DJ53" s="187" t="s">
        <v>2814</v>
      </c>
      <c r="DK53" s="187" t="s">
        <v>2924</v>
      </c>
      <c r="DL53" s="187" t="s">
        <v>2814</v>
      </c>
      <c r="DM53" s="187" t="s">
        <v>2814</v>
      </c>
      <c r="DN53" s="187" t="s">
        <v>2924</v>
      </c>
      <c r="DO53" s="187" t="s">
        <v>2814</v>
      </c>
      <c r="DP53" s="187" t="s">
        <v>2814</v>
      </c>
      <c r="DQ53" s="187" t="s">
        <v>2924</v>
      </c>
      <c r="DR53" s="187" t="s">
        <v>2814</v>
      </c>
      <c r="DS53" s="187" t="s">
        <v>2814</v>
      </c>
      <c r="DT53" s="187" t="s">
        <v>2924</v>
      </c>
      <c r="DU53" s="187" t="s">
        <v>2814</v>
      </c>
      <c r="DV53" s="187" t="s">
        <v>2814</v>
      </c>
      <c r="DW53" s="187" t="s">
        <v>2924</v>
      </c>
      <c r="DX53" s="187" t="s">
        <v>2814</v>
      </c>
      <c r="DY53" s="187" t="s">
        <v>2814</v>
      </c>
      <c r="DZ53" s="187" t="s">
        <v>2924</v>
      </c>
      <c r="EA53" s="187" t="s">
        <v>2814</v>
      </c>
      <c r="EB53" s="187" t="s">
        <v>2814</v>
      </c>
      <c r="EC53" s="187" t="s">
        <v>2924</v>
      </c>
      <c r="ED53" s="187" t="s">
        <v>2814</v>
      </c>
      <c r="EE53" s="187" t="s">
        <v>2814</v>
      </c>
      <c r="EF53" s="187" t="s">
        <v>2924</v>
      </c>
      <c r="EG53" s="187" t="s">
        <v>2814</v>
      </c>
      <c r="EH53" s="187" t="s">
        <v>2814</v>
      </c>
      <c r="EI53" s="187" t="s">
        <v>2924</v>
      </c>
      <c r="EJ53" s="187" t="s">
        <v>2814</v>
      </c>
      <c r="EK53" s="187" t="s">
        <v>2814</v>
      </c>
      <c r="EL53" s="187" t="s">
        <v>2924</v>
      </c>
      <c r="EM53" s="187" t="s">
        <v>2814</v>
      </c>
      <c r="EN53" s="187" t="s">
        <v>2814</v>
      </c>
      <c r="EO53" s="187" t="s">
        <v>2924</v>
      </c>
      <c r="EP53" s="187" t="s">
        <v>2814</v>
      </c>
      <c r="EQ53" s="187" t="s">
        <v>2814</v>
      </c>
      <c r="ER53" s="187" t="s">
        <v>2924</v>
      </c>
      <c r="ES53" s="187" t="s">
        <v>2814</v>
      </c>
      <c r="ET53" s="187" t="s">
        <v>2814</v>
      </c>
    </row>
    <row r="54" spans="1:150" x14ac:dyDescent="0.25">
      <c r="A54" s="1"/>
      <c r="B54" s="185" t="s">
        <v>3105</v>
      </c>
      <c r="C54" s="185" t="s">
        <v>51</v>
      </c>
      <c r="D54" s="185" t="s">
        <v>150</v>
      </c>
      <c r="E54" s="185" t="s">
        <v>3106</v>
      </c>
      <c r="F54" s="185" t="s">
        <v>3107</v>
      </c>
      <c r="G54" s="185" t="s">
        <v>2924</v>
      </c>
      <c r="H54" s="185" t="s">
        <v>2967</v>
      </c>
      <c r="I54" s="185" t="s">
        <v>3108</v>
      </c>
      <c r="J54" s="185" t="s">
        <v>2924</v>
      </c>
      <c r="K54" s="185" t="s">
        <v>2967</v>
      </c>
      <c r="L54" s="185" t="s">
        <v>3108</v>
      </c>
      <c r="M54" s="185" t="s">
        <v>2924</v>
      </c>
      <c r="N54" s="185" t="s">
        <v>2967</v>
      </c>
      <c r="O54" s="185" t="s">
        <v>3108</v>
      </c>
      <c r="P54" s="185" t="s">
        <v>2924</v>
      </c>
      <c r="Q54" s="185" t="s">
        <v>2967</v>
      </c>
      <c r="R54" s="185" t="s">
        <v>3108</v>
      </c>
      <c r="S54" s="185" t="s">
        <v>2924</v>
      </c>
      <c r="T54" s="185" t="s">
        <v>2967</v>
      </c>
      <c r="U54" s="185" t="s">
        <v>3108</v>
      </c>
      <c r="V54" s="185" t="s">
        <v>2924</v>
      </c>
      <c r="W54" s="185" t="s">
        <v>2967</v>
      </c>
      <c r="X54" s="185" t="s">
        <v>3108</v>
      </c>
      <c r="Y54" s="185" t="s">
        <v>2924</v>
      </c>
      <c r="Z54" s="185" t="s">
        <v>2967</v>
      </c>
      <c r="AA54" s="185" t="s">
        <v>3108</v>
      </c>
      <c r="AB54" s="185" t="s">
        <v>2924</v>
      </c>
      <c r="AC54" s="185" t="s">
        <v>2967</v>
      </c>
      <c r="AD54" s="185" t="s">
        <v>3108</v>
      </c>
      <c r="AE54" s="185" t="s">
        <v>2924</v>
      </c>
      <c r="AF54" s="185" t="s">
        <v>2967</v>
      </c>
      <c r="AG54" s="185" t="s">
        <v>3108</v>
      </c>
      <c r="AH54" s="185" t="s">
        <v>2924</v>
      </c>
      <c r="AI54" s="185" t="s">
        <v>2967</v>
      </c>
      <c r="AJ54" s="185" t="s">
        <v>3108</v>
      </c>
      <c r="AK54" s="185" t="s">
        <v>2924</v>
      </c>
      <c r="AL54" s="185" t="s">
        <v>2967</v>
      </c>
      <c r="AM54" s="185" t="s">
        <v>3108</v>
      </c>
      <c r="AN54" s="185" t="s">
        <v>2924</v>
      </c>
      <c r="AO54" s="185" t="s">
        <v>2967</v>
      </c>
      <c r="AP54" s="185" t="s">
        <v>3108</v>
      </c>
      <c r="AQ54" s="185" t="s">
        <v>2924</v>
      </c>
      <c r="AR54" s="185" t="s">
        <v>2814</v>
      </c>
      <c r="AS54" s="185" t="s">
        <v>3109</v>
      </c>
      <c r="AT54" s="185" t="s">
        <v>2924</v>
      </c>
      <c r="AU54" s="185" t="s">
        <v>2814</v>
      </c>
      <c r="AV54" s="185" t="s">
        <v>3110</v>
      </c>
      <c r="AW54" s="185" t="s">
        <v>2924</v>
      </c>
      <c r="AX54" s="185" t="s">
        <v>2814</v>
      </c>
      <c r="AY54" s="185" t="s">
        <v>3110</v>
      </c>
      <c r="AZ54" s="185" t="s">
        <v>2924</v>
      </c>
      <c r="BA54" s="185" t="s">
        <v>2814</v>
      </c>
      <c r="BB54" s="185" t="s">
        <v>3110</v>
      </c>
      <c r="BC54" s="185" t="s">
        <v>2924</v>
      </c>
      <c r="BD54" s="185" t="s">
        <v>2814</v>
      </c>
      <c r="BE54" s="185" t="s">
        <v>3111</v>
      </c>
      <c r="BF54" s="185" t="s">
        <v>2924</v>
      </c>
      <c r="BG54" s="185" t="s">
        <v>2814</v>
      </c>
      <c r="BH54" s="185" t="s">
        <v>3112</v>
      </c>
      <c r="BI54" s="185" t="s">
        <v>2924</v>
      </c>
      <c r="BJ54" s="185" t="s">
        <v>2814</v>
      </c>
      <c r="BK54" s="185" t="s">
        <v>3112</v>
      </c>
      <c r="BL54" s="185" t="s">
        <v>2924</v>
      </c>
      <c r="BM54" s="185" t="s">
        <v>2814</v>
      </c>
      <c r="BN54" s="185" t="s">
        <v>3112</v>
      </c>
      <c r="BO54" s="185" t="s">
        <v>2924</v>
      </c>
      <c r="BP54" s="185" t="s">
        <v>2814</v>
      </c>
      <c r="BQ54" s="185" t="s">
        <v>3113</v>
      </c>
      <c r="BR54" s="185" t="s">
        <v>2924</v>
      </c>
      <c r="BS54" s="185" t="s">
        <v>2814</v>
      </c>
      <c r="BT54" s="185" t="s">
        <v>3113</v>
      </c>
      <c r="BU54" s="185" t="s">
        <v>2924</v>
      </c>
      <c r="BV54" s="185" t="s">
        <v>3112</v>
      </c>
      <c r="BW54" s="185" t="s">
        <v>3112</v>
      </c>
      <c r="BX54" s="185" t="s">
        <v>2924</v>
      </c>
      <c r="BY54" s="185" t="s">
        <v>3112</v>
      </c>
      <c r="BZ54" s="185" t="s">
        <v>3114</v>
      </c>
      <c r="CA54" s="185" t="s">
        <v>2924</v>
      </c>
      <c r="CB54" s="185" t="s">
        <v>3112</v>
      </c>
      <c r="CC54" s="185" t="s">
        <v>3115</v>
      </c>
      <c r="CD54" s="185" t="s">
        <v>2924</v>
      </c>
      <c r="CE54" s="185" t="s">
        <v>3112</v>
      </c>
      <c r="CF54" s="185" t="s">
        <v>3116</v>
      </c>
      <c r="CG54" s="185" t="s">
        <v>2924</v>
      </c>
      <c r="CH54" s="185" t="s">
        <v>3112</v>
      </c>
      <c r="CI54" s="185" t="s">
        <v>3117</v>
      </c>
      <c r="CJ54" s="185" t="s">
        <v>2924</v>
      </c>
      <c r="CK54" s="185" t="s">
        <v>3112</v>
      </c>
      <c r="CL54" s="185" t="s">
        <v>3114</v>
      </c>
      <c r="CM54" s="185" t="s">
        <v>2924</v>
      </c>
      <c r="CN54" s="185" t="s">
        <v>3112</v>
      </c>
      <c r="CO54" s="185" t="s">
        <v>3118</v>
      </c>
      <c r="CP54" s="185" t="s">
        <v>2924</v>
      </c>
      <c r="CQ54" s="185" t="s">
        <v>3112</v>
      </c>
      <c r="CR54" s="185" t="s">
        <v>3118</v>
      </c>
      <c r="CS54" s="185" t="s">
        <v>2924</v>
      </c>
      <c r="CT54" s="185" t="s">
        <v>3112</v>
      </c>
      <c r="CU54" s="185" t="s">
        <v>3119</v>
      </c>
      <c r="CV54" s="185" t="s">
        <v>2924</v>
      </c>
      <c r="CW54" s="185" t="s">
        <v>3112</v>
      </c>
      <c r="CX54" s="185" t="s">
        <v>3119</v>
      </c>
      <c r="CY54" s="185" t="s">
        <v>2924</v>
      </c>
      <c r="CZ54" s="185" t="s">
        <v>3112</v>
      </c>
      <c r="DA54" s="185" t="s">
        <v>3119</v>
      </c>
      <c r="DB54" s="185" t="s">
        <v>2924</v>
      </c>
      <c r="DC54" s="185" t="s">
        <v>3112</v>
      </c>
      <c r="DD54" s="185" t="s">
        <v>3119</v>
      </c>
      <c r="DE54" s="185" t="s">
        <v>2924</v>
      </c>
      <c r="DF54" s="185" t="s">
        <v>3112</v>
      </c>
      <c r="DG54" s="185" t="s">
        <v>3119</v>
      </c>
      <c r="DH54" s="185" t="s">
        <v>2924</v>
      </c>
      <c r="DI54" s="185" t="s">
        <v>3112</v>
      </c>
      <c r="DJ54" s="185" t="s">
        <v>3119</v>
      </c>
      <c r="DK54" s="185" t="s">
        <v>2924</v>
      </c>
      <c r="DL54" s="185" t="s">
        <v>3112</v>
      </c>
      <c r="DM54" s="185" t="s">
        <v>3119</v>
      </c>
      <c r="DN54" s="185" t="s">
        <v>2924</v>
      </c>
      <c r="DO54" s="185" t="s">
        <v>3112</v>
      </c>
      <c r="DP54" s="185" t="s">
        <v>3119</v>
      </c>
      <c r="DQ54" s="185" t="s">
        <v>2924</v>
      </c>
      <c r="DR54" s="185" t="s">
        <v>2967</v>
      </c>
      <c r="DS54" s="185" t="s">
        <v>3120</v>
      </c>
      <c r="DT54" s="185" t="s">
        <v>2924</v>
      </c>
      <c r="DU54" s="185" t="s">
        <v>2967</v>
      </c>
      <c r="DV54" s="185" t="s">
        <v>3121</v>
      </c>
      <c r="DW54" s="185" t="s">
        <v>2924</v>
      </c>
      <c r="DX54" s="185" t="s">
        <v>2967</v>
      </c>
      <c r="DY54" s="185" t="s">
        <v>3122</v>
      </c>
      <c r="DZ54" s="185" t="s">
        <v>2924</v>
      </c>
      <c r="EA54" s="185" t="s">
        <v>2967</v>
      </c>
      <c r="EB54" s="185" t="s">
        <v>3123</v>
      </c>
      <c r="EC54" s="185" t="s">
        <v>2924</v>
      </c>
      <c r="ED54" s="185" t="s">
        <v>2967</v>
      </c>
      <c r="EE54" s="185" t="s">
        <v>3124</v>
      </c>
      <c r="EF54" s="185" t="s">
        <v>2924</v>
      </c>
      <c r="EG54" s="185" t="s">
        <v>2967</v>
      </c>
      <c r="EH54" s="185" t="s">
        <v>3125</v>
      </c>
      <c r="EI54" s="185" t="s">
        <v>2924</v>
      </c>
      <c r="EJ54" s="185" t="s">
        <v>2967</v>
      </c>
      <c r="EK54" s="185" t="s">
        <v>3126</v>
      </c>
      <c r="EL54" s="185" t="s">
        <v>2924</v>
      </c>
      <c r="EM54" s="185" t="s">
        <v>2967</v>
      </c>
      <c r="EN54" s="185" t="s">
        <v>3126</v>
      </c>
      <c r="EO54" s="185" t="s">
        <v>2924</v>
      </c>
      <c r="EP54" s="185" t="s">
        <v>2967</v>
      </c>
      <c r="EQ54" s="185" t="s">
        <v>3127</v>
      </c>
      <c r="ER54" s="185" t="s">
        <v>2924</v>
      </c>
      <c r="ES54" s="185" t="s">
        <v>2967</v>
      </c>
      <c r="ET54" s="185" t="s">
        <v>3128</v>
      </c>
    </row>
    <row r="55" spans="1:150" x14ac:dyDescent="0.25">
      <c r="A55" s="1"/>
      <c r="B55" s="186" t="s">
        <v>3129</v>
      </c>
      <c r="C55" s="186" t="s">
        <v>51</v>
      </c>
      <c r="D55" s="186" t="s">
        <v>150</v>
      </c>
      <c r="E55" s="186" t="s">
        <v>3130</v>
      </c>
      <c r="F55" s="186" t="s">
        <v>3131</v>
      </c>
      <c r="G55" s="187" t="s">
        <v>2924</v>
      </c>
      <c r="H55" s="187" t="s">
        <v>2967</v>
      </c>
      <c r="I55" s="187" t="s">
        <v>3108</v>
      </c>
      <c r="J55" s="187" t="s">
        <v>2924</v>
      </c>
      <c r="K55" s="187" t="s">
        <v>2967</v>
      </c>
      <c r="L55" s="187" t="s">
        <v>3108</v>
      </c>
      <c r="M55" s="187" t="s">
        <v>2924</v>
      </c>
      <c r="N55" s="187" t="s">
        <v>2967</v>
      </c>
      <c r="O55" s="187" t="s">
        <v>3108</v>
      </c>
      <c r="P55" s="187" t="s">
        <v>2924</v>
      </c>
      <c r="Q55" s="187" t="s">
        <v>2967</v>
      </c>
      <c r="R55" s="187" t="s">
        <v>3108</v>
      </c>
      <c r="S55" s="187" t="s">
        <v>2924</v>
      </c>
      <c r="T55" s="187" t="s">
        <v>2967</v>
      </c>
      <c r="U55" s="187" t="s">
        <v>3108</v>
      </c>
      <c r="V55" s="187" t="s">
        <v>2924</v>
      </c>
      <c r="W55" s="187" t="s">
        <v>2967</v>
      </c>
      <c r="X55" s="187" t="s">
        <v>3108</v>
      </c>
      <c r="Y55" s="187" t="s">
        <v>2924</v>
      </c>
      <c r="Z55" s="187" t="s">
        <v>2967</v>
      </c>
      <c r="AA55" s="187" t="s">
        <v>3108</v>
      </c>
      <c r="AB55" s="187" t="s">
        <v>2924</v>
      </c>
      <c r="AC55" s="187" t="s">
        <v>2967</v>
      </c>
      <c r="AD55" s="187" t="s">
        <v>3108</v>
      </c>
      <c r="AE55" s="187" t="s">
        <v>2924</v>
      </c>
      <c r="AF55" s="187" t="s">
        <v>2967</v>
      </c>
      <c r="AG55" s="187" t="s">
        <v>3108</v>
      </c>
      <c r="AH55" s="187" t="s">
        <v>2924</v>
      </c>
      <c r="AI55" s="187" t="s">
        <v>2967</v>
      </c>
      <c r="AJ55" s="187" t="s">
        <v>3108</v>
      </c>
      <c r="AK55" s="187" t="s">
        <v>2924</v>
      </c>
      <c r="AL55" s="187" t="s">
        <v>2967</v>
      </c>
      <c r="AM55" s="187" t="s">
        <v>3108</v>
      </c>
      <c r="AN55" s="187" t="s">
        <v>2924</v>
      </c>
      <c r="AO55" s="187" t="s">
        <v>2814</v>
      </c>
      <c r="AP55" s="187" t="s">
        <v>2814</v>
      </c>
      <c r="AQ55" s="187" t="s">
        <v>2924</v>
      </c>
      <c r="AR55" s="187" t="s">
        <v>2814</v>
      </c>
      <c r="AS55" s="187" t="s">
        <v>2814</v>
      </c>
      <c r="AT55" s="187" t="s">
        <v>2924</v>
      </c>
      <c r="AU55" s="187" t="s">
        <v>2814</v>
      </c>
      <c r="AV55" s="187" t="s">
        <v>3110</v>
      </c>
      <c r="AW55" s="187" t="s">
        <v>2924</v>
      </c>
      <c r="AX55" s="187" t="s">
        <v>2814</v>
      </c>
      <c r="AY55" s="187" t="s">
        <v>3110</v>
      </c>
      <c r="AZ55" s="187" t="s">
        <v>2924</v>
      </c>
      <c r="BA55" s="187" t="s">
        <v>2814</v>
      </c>
      <c r="BB55" s="187" t="s">
        <v>3110</v>
      </c>
      <c r="BC55" s="187" t="s">
        <v>2924</v>
      </c>
      <c r="BD55" s="187" t="s">
        <v>2814</v>
      </c>
      <c r="BE55" s="187" t="s">
        <v>3111</v>
      </c>
      <c r="BF55" s="187" t="s">
        <v>2924</v>
      </c>
      <c r="BG55" s="187" t="s">
        <v>2814</v>
      </c>
      <c r="BH55" s="187" t="s">
        <v>3112</v>
      </c>
      <c r="BI55" s="187" t="s">
        <v>2924</v>
      </c>
      <c r="BJ55" s="187" t="s">
        <v>2814</v>
      </c>
      <c r="BK55" s="187" t="s">
        <v>3112</v>
      </c>
      <c r="BL55" s="187" t="s">
        <v>2924</v>
      </c>
      <c r="BM55" s="187" t="s">
        <v>2814</v>
      </c>
      <c r="BN55" s="187" t="s">
        <v>3112</v>
      </c>
      <c r="BO55" s="187" t="s">
        <v>2924</v>
      </c>
      <c r="BP55" s="187" t="s">
        <v>2814</v>
      </c>
      <c r="BQ55" s="187" t="s">
        <v>3113</v>
      </c>
      <c r="BR55" s="187" t="s">
        <v>2924</v>
      </c>
      <c r="BS55" s="187" t="s">
        <v>2814</v>
      </c>
      <c r="BT55" s="187" t="s">
        <v>3113</v>
      </c>
      <c r="BU55" s="187" t="s">
        <v>2924</v>
      </c>
      <c r="BV55" s="187" t="s">
        <v>3112</v>
      </c>
      <c r="BW55" s="187" t="s">
        <v>3112</v>
      </c>
      <c r="BX55" s="187" t="s">
        <v>2924</v>
      </c>
      <c r="BY55" s="187" t="s">
        <v>3112</v>
      </c>
      <c r="BZ55" s="187" t="s">
        <v>3114</v>
      </c>
      <c r="CA55" s="187" t="s">
        <v>2924</v>
      </c>
      <c r="CB55" s="187" t="s">
        <v>2814</v>
      </c>
      <c r="CC55" s="187" t="s">
        <v>2814</v>
      </c>
      <c r="CD55" s="187" t="s">
        <v>2924</v>
      </c>
      <c r="CE55" s="187" t="s">
        <v>2814</v>
      </c>
      <c r="CF55" s="187" t="s">
        <v>2814</v>
      </c>
      <c r="CG55" s="187" t="s">
        <v>2924</v>
      </c>
      <c r="CH55" s="187" t="s">
        <v>2814</v>
      </c>
      <c r="CI55" s="187" t="s">
        <v>2814</v>
      </c>
      <c r="CJ55" s="187" t="s">
        <v>2924</v>
      </c>
      <c r="CK55" s="187" t="s">
        <v>2814</v>
      </c>
      <c r="CL55" s="187" t="s">
        <v>2814</v>
      </c>
      <c r="CM55" s="187" t="s">
        <v>2924</v>
      </c>
      <c r="CN55" s="187" t="s">
        <v>2814</v>
      </c>
      <c r="CO55" s="187" t="s">
        <v>2814</v>
      </c>
      <c r="CP55" s="187" t="s">
        <v>2924</v>
      </c>
      <c r="CQ55" s="187" t="s">
        <v>2814</v>
      </c>
      <c r="CR55" s="187" t="s">
        <v>2814</v>
      </c>
      <c r="CS55" s="187" t="s">
        <v>2924</v>
      </c>
      <c r="CT55" s="187" t="s">
        <v>3112</v>
      </c>
      <c r="CU55" s="187" t="s">
        <v>3119</v>
      </c>
      <c r="CV55" s="187" t="s">
        <v>2924</v>
      </c>
      <c r="CW55" s="187" t="s">
        <v>3112</v>
      </c>
      <c r="CX55" s="187" t="s">
        <v>3119</v>
      </c>
      <c r="CY55" s="187" t="s">
        <v>2924</v>
      </c>
      <c r="CZ55" s="187" t="s">
        <v>3112</v>
      </c>
      <c r="DA55" s="187" t="s">
        <v>3119</v>
      </c>
      <c r="DB55" s="187" t="s">
        <v>2924</v>
      </c>
      <c r="DC55" s="187" t="s">
        <v>3112</v>
      </c>
      <c r="DD55" s="187" t="s">
        <v>3119</v>
      </c>
      <c r="DE55" s="187" t="s">
        <v>2924</v>
      </c>
      <c r="DF55" s="187" t="s">
        <v>2814</v>
      </c>
      <c r="DG55" s="187" t="s">
        <v>2814</v>
      </c>
      <c r="DH55" s="187" t="s">
        <v>2924</v>
      </c>
      <c r="DI55" s="187" t="s">
        <v>2814</v>
      </c>
      <c r="DJ55" s="187" t="s">
        <v>2814</v>
      </c>
      <c r="DK55" s="187" t="s">
        <v>2924</v>
      </c>
      <c r="DL55" s="187" t="s">
        <v>3112</v>
      </c>
      <c r="DM55" s="187" t="s">
        <v>3119</v>
      </c>
      <c r="DN55" s="187" t="s">
        <v>2924</v>
      </c>
      <c r="DO55" s="187" t="s">
        <v>3112</v>
      </c>
      <c r="DP55" s="187" t="s">
        <v>3119</v>
      </c>
      <c r="DQ55" s="187" t="s">
        <v>2924</v>
      </c>
      <c r="DR55" s="187" t="s">
        <v>2967</v>
      </c>
      <c r="DS55" s="187" t="s">
        <v>3120</v>
      </c>
      <c r="DT55" s="187" t="s">
        <v>2924</v>
      </c>
      <c r="DU55" s="187" t="s">
        <v>2967</v>
      </c>
      <c r="DV55" s="187" t="s">
        <v>3121</v>
      </c>
      <c r="DW55" s="187" t="s">
        <v>2924</v>
      </c>
      <c r="DX55" s="187" t="s">
        <v>2967</v>
      </c>
      <c r="DY55" s="187" t="s">
        <v>3122</v>
      </c>
      <c r="DZ55" s="187" t="s">
        <v>2924</v>
      </c>
      <c r="EA55" s="187" t="s">
        <v>2967</v>
      </c>
      <c r="EB55" s="187" t="s">
        <v>3123</v>
      </c>
      <c r="EC55" s="187" t="s">
        <v>2924</v>
      </c>
      <c r="ED55" s="187" t="s">
        <v>2967</v>
      </c>
      <c r="EE55" s="187" t="s">
        <v>3124</v>
      </c>
      <c r="EF55" s="187" t="s">
        <v>2924</v>
      </c>
      <c r="EG55" s="187" t="s">
        <v>2967</v>
      </c>
      <c r="EH55" s="187" t="s">
        <v>3125</v>
      </c>
      <c r="EI55" s="187" t="s">
        <v>2924</v>
      </c>
      <c r="EJ55" s="187" t="s">
        <v>2967</v>
      </c>
      <c r="EK55" s="187" t="s">
        <v>3126</v>
      </c>
      <c r="EL55" s="187" t="s">
        <v>2924</v>
      </c>
      <c r="EM55" s="187" t="s">
        <v>2967</v>
      </c>
      <c r="EN55" s="187" t="s">
        <v>3126</v>
      </c>
      <c r="EO55" s="187" t="s">
        <v>2924</v>
      </c>
      <c r="EP55" s="187" t="s">
        <v>2967</v>
      </c>
      <c r="EQ55" s="187" t="s">
        <v>3127</v>
      </c>
      <c r="ER55" s="187" t="s">
        <v>2924</v>
      </c>
      <c r="ES55" s="187" t="s">
        <v>2967</v>
      </c>
      <c r="ET55" s="187" t="s">
        <v>3128</v>
      </c>
    </row>
    <row r="56" spans="1:150" x14ac:dyDescent="0.25">
      <c r="A56" s="1"/>
      <c r="B56" s="186" t="s">
        <v>3132</v>
      </c>
      <c r="C56" s="186" t="s">
        <v>51</v>
      </c>
      <c r="D56" s="186" t="s">
        <v>150</v>
      </c>
      <c r="E56" s="186" t="s">
        <v>3133</v>
      </c>
      <c r="F56" s="186" t="s">
        <v>3134</v>
      </c>
      <c r="G56" s="187" t="s">
        <v>2924</v>
      </c>
      <c r="H56" s="187" t="s">
        <v>2814</v>
      </c>
      <c r="I56" s="187" t="s">
        <v>2814</v>
      </c>
      <c r="J56" s="187" t="s">
        <v>2924</v>
      </c>
      <c r="K56" s="187" t="s">
        <v>2814</v>
      </c>
      <c r="L56" s="187" t="s">
        <v>2814</v>
      </c>
      <c r="M56" s="187" t="s">
        <v>2924</v>
      </c>
      <c r="N56" s="187" t="s">
        <v>2814</v>
      </c>
      <c r="O56" s="187" t="s">
        <v>2814</v>
      </c>
      <c r="P56" s="187" t="s">
        <v>2924</v>
      </c>
      <c r="Q56" s="187" t="s">
        <v>2814</v>
      </c>
      <c r="R56" s="187" t="s">
        <v>2814</v>
      </c>
      <c r="S56" s="187" t="s">
        <v>2924</v>
      </c>
      <c r="T56" s="187" t="s">
        <v>2814</v>
      </c>
      <c r="U56" s="187" t="s">
        <v>2814</v>
      </c>
      <c r="V56" s="187" t="s">
        <v>2924</v>
      </c>
      <c r="W56" s="187" t="s">
        <v>2814</v>
      </c>
      <c r="X56" s="187" t="s">
        <v>2814</v>
      </c>
      <c r="Y56" s="187" t="s">
        <v>2924</v>
      </c>
      <c r="Z56" s="187" t="s">
        <v>2814</v>
      </c>
      <c r="AA56" s="187" t="s">
        <v>2814</v>
      </c>
      <c r="AB56" s="187" t="s">
        <v>2924</v>
      </c>
      <c r="AC56" s="187" t="s">
        <v>2814</v>
      </c>
      <c r="AD56" s="187" t="s">
        <v>2814</v>
      </c>
      <c r="AE56" s="187" t="s">
        <v>2924</v>
      </c>
      <c r="AF56" s="187" t="s">
        <v>2814</v>
      </c>
      <c r="AG56" s="187" t="s">
        <v>2814</v>
      </c>
      <c r="AH56" s="187" t="s">
        <v>2924</v>
      </c>
      <c r="AI56" s="187" t="s">
        <v>2814</v>
      </c>
      <c r="AJ56" s="187" t="s">
        <v>2814</v>
      </c>
      <c r="AK56" s="187" t="s">
        <v>2924</v>
      </c>
      <c r="AL56" s="187" t="s">
        <v>2814</v>
      </c>
      <c r="AM56" s="187" t="s">
        <v>2814</v>
      </c>
      <c r="AN56" s="187" t="s">
        <v>2924</v>
      </c>
      <c r="AO56" s="187" t="s">
        <v>2814</v>
      </c>
      <c r="AP56" s="187" t="s">
        <v>2814</v>
      </c>
      <c r="AQ56" s="187" t="s">
        <v>2924</v>
      </c>
      <c r="AR56" s="187" t="s">
        <v>2814</v>
      </c>
      <c r="AS56" s="187" t="s">
        <v>2814</v>
      </c>
      <c r="AT56" s="187" t="s">
        <v>2924</v>
      </c>
      <c r="AU56" s="187" t="s">
        <v>2814</v>
      </c>
      <c r="AV56" s="187" t="s">
        <v>2814</v>
      </c>
      <c r="AW56" s="187" t="s">
        <v>2924</v>
      </c>
      <c r="AX56" s="187" t="s">
        <v>2814</v>
      </c>
      <c r="AY56" s="187" t="s">
        <v>2814</v>
      </c>
      <c r="AZ56" s="187" t="s">
        <v>2924</v>
      </c>
      <c r="BA56" s="187" t="s">
        <v>2814</v>
      </c>
      <c r="BB56" s="187" t="s">
        <v>2814</v>
      </c>
      <c r="BC56" s="187" t="s">
        <v>2924</v>
      </c>
      <c r="BD56" s="187" t="s">
        <v>2814</v>
      </c>
      <c r="BE56" s="187" t="s">
        <v>2814</v>
      </c>
      <c r="BF56" s="187" t="s">
        <v>2924</v>
      </c>
      <c r="BG56" s="187" t="s">
        <v>2814</v>
      </c>
      <c r="BH56" s="187" t="s">
        <v>2814</v>
      </c>
      <c r="BI56" s="187" t="s">
        <v>2924</v>
      </c>
      <c r="BJ56" s="187" t="s">
        <v>2814</v>
      </c>
      <c r="BK56" s="187" t="s">
        <v>2814</v>
      </c>
      <c r="BL56" s="187" t="s">
        <v>2924</v>
      </c>
      <c r="BM56" s="187" t="s">
        <v>2814</v>
      </c>
      <c r="BN56" s="187" t="s">
        <v>2814</v>
      </c>
      <c r="BO56" s="187" t="s">
        <v>2924</v>
      </c>
      <c r="BP56" s="187" t="s">
        <v>2814</v>
      </c>
      <c r="BQ56" s="187" t="s">
        <v>2814</v>
      </c>
      <c r="BR56" s="187" t="s">
        <v>2924</v>
      </c>
      <c r="BS56" s="187" t="s">
        <v>2814</v>
      </c>
      <c r="BT56" s="187" t="s">
        <v>2814</v>
      </c>
      <c r="BU56" s="187" t="s">
        <v>2924</v>
      </c>
      <c r="BV56" s="187" t="s">
        <v>2814</v>
      </c>
      <c r="BW56" s="187" t="s">
        <v>2814</v>
      </c>
      <c r="BX56" s="187" t="s">
        <v>2924</v>
      </c>
      <c r="BY56" s="187" t="s">
        <v>2814</v>
      </c>
      <c r="BZ56" s="187" t="s">
        <v>2814</v>
      </c>
      <c r="CA56" s="187" t="s">
        <v>2924</v>
      </c>
      <c r="CB56" s="187" t="s">
        <v>2814</v>
      </c>
      <c r="CC56" s="187" t="s">
        <v>2814</v>
      </c>
      <c r="CD56" s="187" t="s">
        <v>2924</v>
      </c>
      <c r="CE56" s="187" t="s">
        <v>2814</v>
      </c>
      <c r="CF56" s="187" t="s">
        <v>2814</v>
      </c>
      <c r="CG56" s="187" t="s">
        <v>2924</v>
      </c>
      <c r="CH56" s="187" t="s">
        <v>2814</v>
      </c>
      <c r="CI56" s="187" t="s">
        <v>2814</v>
      </c>
      <c r="CJ56" s="187" t="s">
        <v>2924</v>
      </c>
      <c r="CK56" s="187" t="s">
        <v>2814</v>
      </c>
      <c r="CL56" s="187" t="s">
        <v>2814</v>
      </c>
      <c r="CM56" s="187" t="s">
        <v>2924</v>
      </c>
      <c r="CN56" s="187" t="s">
        <v>2814</v>
      </c>
      <c r="CO56" s="187" t="s">
        <v>2814</v>
      </c>
      <c r="CP56" s="187" t="s">
        <v>2924</v>
      </c>
      <c r="CQ56" s="187" t="s">
        <v>2814</v>
      </c>
      <c r="CR56" s="187" t="s">
        <v>2814</v>
      </c>
      <c r="CS56" s="187" t="s">
        <v>2924</v>
      </c>
      <c r="CT56" s="187" t="s">
        <v>2814</v>
      </c>
      <c r="CU56" s="187" t="s">
        <v>2814</v>
      </c>
      <c r="CV56" s="187" t="s">
        <v>2924</v>
      </c>
      <c r="CW56" s="187" t="s">
        <v>2814</v>
      </c>
      <c r="CX56" s="187" t="s">
        <v>2814</v>
      </c>
      <c r="CY56" s="187" t="s">
        <v>2924</v>
      </c>
      <c r="CZ56" s="187" t="s">
        <v>2814</v>
      </c>
      <c r="DA56" s="187" t="s">
        <v>2814</v>
      </c>
      <c r="DB56" s="187" t="s">
        <v>2924</v>
      </c>
      <c r="DC56" s="187" t="s">
        <v>2814</v>
      </c>
      <c r="DD56" s="187" t="s">
        <v>2814</v>
      </c>
      <c r="DE56" s="187" t="s">
        <v>2924</v>
      </c>
      <c r="DF56" s="187" t="s">
        <v>2814</v>
      </c>
      <c r="DG56" s="187" t="s">
        <v>2814</v>
      </c>
      <c r="DH56" s="187" t="s">
        <v>2924</v>
      </c>
      <c r="DI56" s="187" t="s">
        <v>2814</v>
      </c>
      <c r="DJ56" s="187" t="s">
        <v>2814</v>
      </c>
      <c r="DK56" s="187" t="s">
        <v>2924</v>
      </c>
      <c r="DL56" s="187" t="s">
        <v>2814</v>
      </c>
      <c r="DM56" s="187" t="s">
        <v>2814</v>
      </c>
      <c r="DN56" s="187" t="s">
        <v>2924</v>
      </c>
      <c r="DO56" s="187" t="s">
        <v>2814</v>
      </c>
      <c r="DP56" s="187" t="s">
        <v>2814</v>
      </c>
      <c r="DQ56" s="187" t="s">
        <v>2924</v>
      </c>
      <c r="DR56" s="187" t="s">
        <v>2814</v>
      </c>
      <c r="DS56" s="187" t="s">
        <v>2814</v>
      </c>
      <c r="DT56" s="187" t="s">
        <v>2924</v>
      </c>
      <c r="DU56" s="187" t="s">
        <v>2814</v>
      </c>
      <c r="DV56" s="187" t="s">
        <v>2814</v>
      </c>
      <c r="DW56" s="187" t="s">
        <v>2924</v>
      </c>
      <c r="DX56" s="187" t="s">
        <v>2814</v>
      </c>
      <c r="DY56" s="187" t="s">
        <v>2814</v>
      </c>
      <c r="DZ56" s="187" t="s">
        <v>2924</v>
      </c>
      <c r="EA56" s="187" t="s">
        <v>2814</v>
      </c>
      <c r="EB56" s="187" t="s">
        <v>2814</v>
      </c>
      <c r="EC56" s="187" t="s">
        <v>2924</v>
      </c>
      <c r="ED56" s="187" t="s">
        <v>2814</v>
      </c>
      <c r="EE56" s="187" t="s">
        <v>2814</v>
      </c>
      <c r="EF56" s="187" t="s">
        <v>2924</v>
      </c>
      <c r="EG56" s="187" t="s">
        <v>2814</v>
      </c>
      <c r="EH56" s="187" t="s">
        <v>2814</v>
      </c>
      <c r="EI56" s="187" t="s">
        <v>2924</v>
      </c>
      <c r="EJ56" s="187" t="s">
        <v>2814</v>
      </c>
      <c r="EK56" s="187" t="s">
        <v>2814</v>
      </c>
      <c r="EL56" s="187" t="s">
        <v>2924</v>
      </c>
      <c r="EM56" s="187" t="s">
        <v>2814</v>
      </c>
      <c r="EN56" s="187" t="s">
        <v>2814</v>
      </c>
      <c r="EO56" s="187" t="s">
        <v>2924</v>
      </c>
      <c r="EP56" s="187" t="s">
        <v>2814</v>
      </c>
      <c r="EQ56" s="187" t="s">
        <v>2814</v>
      </c>
      <c r="ER56" s="187" t="s">
        <v>2924</v>
      </c>
      <c r="ES56" s="187" t="s">
        <v>2814</v>
      </c>
      <c r="ET56" s="187" t="s">
        <v>2814</v>
      </c>
    </row>
    <row r="57" spans="1:150" x14ac:dyDescent="0.25">
      <c r="A57" s="1"/>
      <c r="B57" s="185" t="s">
        <v>3135</v>
      </c>
      <c r="C57" s="185" t="s">
        <v>96</v>
      </c>
      <c r="D57" s="185" t="s">
        <v>3136</v>
      </c>
      <c r="E57" s="185" t="s">
        <v>3137</v>
      </c>
      <c r="F57" s="185" t="s">
        <v>3138</v>
      </c>
      <c r="G57" s="185" t="s">
        <v>2924</v>
      </c>
      <c r="H57" s="185" t="s">
        <v>2814</v>
      </c>
      <c r="I57" s="185" t="s">
        <v>2814</v>
      </c>
      <c r="J57" s="185" t="s">
        <v>2924</v>
      </c>
      <c r="K57" s="185" t="s">
        <v>2814</v>
      </c>
      <c r="L57" s="185" t="s">
        <v>2814</v>
      </c>
      <c r="M57" s="185" t="s">
        <v>2924</v>
      </c>
      <c r="N57" s="185" t="s">
        <v>2814</v>
      </c>
      <c r="O57" s="185" t="s">
        <v>2814</v>
      </c>
      <c r="P57" s="185" t="s">
        <v>2924</v>
      </c>
      <c r="Q57" s="185" t="s">
        <v>2814</v>
      </c>
      <c r="R57" s="185" t="s">
        <v>2814</v>
      </c>
      <c r="S57" s="185" t="s">
        <v>2924</v>
      </c>
      <c r="T57" s="185" t="s">
        <v>2814</v>
      </c>
      <c r="U57" s="185" t="s">
        <v>2814</v>
      </c>
      <c r="V57" s="185" t="s">
        <v>2924</v>
      </c>
      <c r="W57" s="185" t="s">
        <v>2814</v>
      </c>
      <c r="X57" s="185" t="s">
        <v>2814</v>
      </c>
      <c r="Y57" s="185" t="s">
        <v>2924</v>
      </c>
      <c r="Z57" s="185" t="s">
        <v>2814</v>
      </c>
      <c r="AA57" s="185" t="s">
        <v>2814</v>
      </c>
      <c r="AB57" s="185" t="s">
        <v>2924</v>
      </c>
      <c r="AC57" s="185" t="s">
        <v>2814</v>
      </c>
      <c r="AD57" s="185" t="s">
        <v>2814</v>
      </c>
      <c r="AE57" s="185" t="s">
        <v>2924</v>
      </c>
      <c r="AF57" s="185" t="s">
        <v>2814</v>
      </c>
      <c r="AG57" s="185" t="s">
        <v>2814</v>
      </c>
      <c r="AH57" s="185" t="s">
        <v>2924</v>
      </c>
      <c r="AI57" s="185" t="s">
        <v>2814</v>
      </c>
      <c r="AJ57" s="185" t="s">
        <v>2814</v>
      </c>
      <c r="AK57" s="185" t="s">
        <v>2924</v>
      </c>
      <c r="AL57" s="185" t="s">
        <v>2814</v>
      </c>
      <c r="AM57" s="185" t="s">
        <v>2814</v>
      </c>
      <c r="AN57" s="185" t="s">
        <v>2924</v>
      </c>
      <c r="AO57" s="185" t="s">
        <v>2814</v>
      </c>
      <c r="AP57" s="185" t="s">
        <v>2814</v>
      </c>
      <c r="AQ57" s="185" t="s">
        <v>2924</v>
      </c>
      <c r="AR57" s="185" t="s">
        <v>2814</v>
      </c>
      <c r="AS57" s="185" t="s">
        <v>2814</v>
      </c>
      <c r="AT57" s="185" t="s">
        <v>2924</v>
      </c>
      <c r="AU57" s="185" t="s">
        <v>2814</v>
      </c>
      <c r="AV57" s="185" t="s">
        <v>2814</v>
      </c>
      <c r="AW57" s="185" t="s">
        <v>2924</v>
      </c>
      <c r="AX57" s="185" t="s">
        <v>2814</v>
      </c>
      <c r="AY57" s="185" t="s">
        <v>2814</v>
      </c>
      <c r="AZ57" s="185" t="s">
        <v>2924</v>
      </c>
      <c r="BA57" s="185" t="s">
        <v>2814</v>
      </c>
      <c r="BB57" s="185" t="s">
        <v>2814</v>
      </c>
      <c r="BC57" s="185" t="s">
        <v>2924</v>
      </c>
      <c r="BD57" s="185" t="s">
        <v>2814</v>
      </c>
      <c r="BE57" s="185" t="s">
        <v>2814</v>
      </c>
      <c r="BF57" s="185" t="s">
        <v>2924</v>
      </c>
      <c r="BG57" s="185" t="s">
        <v>2814</v>
      </c>
      <c r="BH57" s="185" t="s">
        <v>2814</v>
      </c>
      <c r="BI57" s="185" t="s">
        <v>2924</v>
      </c>
      <c r="BJ57" s="185" t="s">
        <v>2814</v>
      </c>
      <c r="BK57" s="185" t="s">
        <v>2814</v>
      </c>
      <c r="BL57" s="185" t="s">
        <v>2924</v>
      </c>
      <c r="BM57" s="185" t="s">
        <v>2814</v>
      </c>
      <c r="BN57" s="185" t="s">
        <v>2814</v>
      </c>
      <c r="BO57" s="185" t="s">
        <v>2924</v>
      </c>
      <c r="BP57" s="185" t="s">
        <v>2814</v>
      </c>
      <c r="BQ57" s="185" t="s">
        <v>2814</v>
      </c>
      <c r="BR57" s="185" t="s">
        <v>2924</v>
      </c>
      <c r="BS57" s="185" t="s">
        <v>2814</v>
      </c>
      <c r="BT57" s="185" t="s">
        <v>2814</v>
      </c>
      <c r="BU57" s="185" t="s">
        <v>2924</v>
      </c>
      <c r="BV57" s="185" t="s">
        <v>2814</v>
      </c>
      <c r="BW57" s="185" t="s">
        <v>2814</v>
      </c>
      <c r="BX57" s="185" t="s">
        <v>2924</v>
      </c>
      <c r="BY57" s="185" t="s">
        <v>2814</v>
      </c>
      <c r="BZ57" s="185" t="s">
        <v>2814</v>
      </c>
      <c r="CA57" s="185" t="s">
        <v>2924</v>
      </c>
      <c r="CB57" s="185" t="s">
        <v>2814</v>
      </c>
      <c r="CC57" s="185" t="s">
        <v>2814</v>
      </c>
      <c r="CD57" s="185" t="s">
        <v>2924</v>
      </c>
      <c r="CE57" s="185" t="s">
        <v>2814</v>
      </c>
      <c r="CF57" s="185" t="s">
        <v>2814</v>
      </c>
      <c r="CG57" s="185" t="s">
        <v>2924</v>
      </c>
      <c r="CH57" s="185" t="s">
        <v>2814</v>
      </c>
      <c r="CI57" s="185" t="s">
        <v>2814</v>
      </c>
      <c r="CJ57" s="185" t="s">
        <v>2924</v>
      </c>
      <c r="CK57" s="185" t="s">
        <v>2814</v>
      </c>
      <c r="CL57" s="185" t="s">
        <v>2814</v>
      </c>
      <c r="CM57" s="185" t="s">
        <v>2924</v>
      </c>
      <c r="CN57" s="185" t="s">
        <v>2814</v>
      </c>
      <c r="CO57" s="185" t="s">
        <v>2814</v>
      </c>
      <c r="CP57" s="185" t="s">
        <v>2924</v>
      </c>
      <c r="CQ57" s="185" t="s">
        <v>2814</v>
      </c>
      <c r="CR57" s="185" t="s">
        <v>2814</v>
      </c>
      <c r="CS57" s="185" t="s">
        <v>2924</v>
      </c>
      <c r="CT57" s="185" t="s">
        <v>2814</v>
      </c>
      <c r="CU57" s="185" t="s">
        <v>2814</v>
      </c>
      <c r="CV57" s="185" t="s">
        <v>2924</v>
      </c>
      <c r="CW57" s="185" t="s">
        <v>2814</v>
      </c>
      <c r="CX57" s="185" t="s">
        <v>2814</v>
      </c>
      <c r="CY57" s="185" t="s">
        <v>2924</v>
      </c>
      <c r="CZ57" s="185" t="s">
        <v>2814</v>
      </c>
      <c r="DA57" s="185" t="s">
        <v>2814</v>
      </c>
      <c r="DB57" s="185" t="s">
        <v>2924</v>
      </c>
      <c r="DC57" s="185" t="s">
        <v>2814</v>
      </c>
      <c r="DD57" s="185" t="s">
        <v>2814</v>
      </c>
      <c r="DE57" s="185" t="s">
        <v>2924</v>
      </c>
      <c r="DF57" s="185" t="s">
        <v>2814</v>
      </c>
      <c r="DG57" s="185" t="s">
        <v>2814</v>
      </c>
      <c r="DH57" s="185" t="s">
        <v>2924</v>
      </c>
      <c r="DI57" s="185" t="s">
        <v>2814</v>
      </c>
      <c r="DJ57" s="185" t="s">
        <v>2814</v>
      </c>
      <c r="DK57" s="185" t="s">
        <v>2924</v>
      </c>
      <c r="DL57" s="185" t="s">
        <v>2814</v>
      </c>
      <c r="DM57" s="185" t="s">
        <v>2814</v>
      </c>
      <c r="DN57" s="185" t="s">
        <v>2924</v>
      </c>
      <c r="DO57" s="185" t="s">
        <v>2814</v>
      </c>
      <c r="DP57" s="185" t="s">
        <v>2814</v>
      </c>
      <c r="DQ57" s="185" t="s">
        <v>2924</v>
      </c>
      <c r="DR57" s="185" t="s">
        <v>2814</v>
      </c>
      <c r="DS57" s="185" t="s">
        <v>2814</v>
      </c>
      <c r="DT57" s="185" t="s">
        <v>2924</v>
      </c>
      <c r="DU57" s="185" t="s">
        <v>2814</v>
      </c>
      <c r="DV57" s="185" t="s">
        <v>2814</v>
      </c>
      <c r="DW57" s="185" t="s">
        <v>2924</v>
      </c>
      <c r="DX57" s="185" t="s">
        <v>2814</v>
      </c>
      <c r="DY57" s="185" t="s">
        <v>2814</v>
      </c>
      <c r="DZ57" s="185" t="s">
        <v>2924</v>
      </c>
      <c r="EA57" s="185" t="s">
        <v>2814</v>
      </c>
      <c r="EB57" s="185" t="s">
        <v>2814</v>
      </c>
      <c r="EC57" s="185" t="s">
        <v>2924</v>
      </c>
      <c r="ED57" s="185" t="s">
        <v>2814</v>
      </c>
      <c r="EE57" s="185" t="s">
        <v>2814</v>
      </c>
      <c r="EF57" s="185" t="s">
        <v>2924</v>
      </c>
      <c r="EG57" s="185" t="s">
        <v>2814</v>
      </c>
      <c r="EH57" s="185" t="s">
        <v>2814</v>
      </c>
      <c r="EI57" s="185" t="s">
        <v>2924</v>
      </c>
      <c r="EJ57" s="185" t="s">
        <v>2814</v>
      </c>
      <c r="EK57" s="185" t="s">
        <v>2814</v>
      </c>
      <c r="EL57" s="185" t="s">
        <v>2924</v>
      </c>
      <c r="EM57" s="185" t="s">
        <v>2814</v>
      </c>
      <c r="EN57" s="185" t="s">
        <v>2814</v>
      </c>
      <c r="EO57" s="185" t="s">
        <v>2924</v>
      </c>
      <c r="EP57" s="185" t="s">
        <v>2814</v>
      </c>
      <c r="EQ57" s="185" t="s">
        <v>2814</v>
      </c>
      <c r="ER57" s="185" t="s">
        <v>2924</v>
      </c>
      <c r="ES57" s="185" t="s">
        <v>2814</v>
      </c>
      <c r="ET57" s="185" t="s">
        <v>2814</v>
      </c>
    </row>
    <row r="58" spans="1:150" x14ac:dyDescent="0.25">
      <c r="A58" s="1"/>
      <c r="B58" s="186" t="s">
        <v>3139</v>
      </c>
      <c r="C58" s="186" t="s">
        <v>96</v>
      </c>
      <c r="D58" s="186" t="s">
        <v>3136</v>
      </c>
      <c r="E58" s="186" t="s">
        <v>3140</v>
      </c>
      <c r="F58" s="186" t="s">
        <v>3141</v>
      </c>
      <c r="G58" s="187" t="s">
        <v>2924</v>
      </c>
      <c r="H58" s="187" t="s">
        <v>969</v>
      </c>
      <c r="I58" s="187" t="s">
        <v>969</v>
      </c>
      <c r="J58" s="187" t="s">
        <v>2924</v>
      </c>
      <c r="K58" s="187" t="s">
        <v>969</v>
      </c>
      <c r="L58" s="187" t="s">
        <v>969</v>
      </c>
      <c r="M58" s="187" t="s">
        <v>2924</v>
      </c>
      <c r="N58" s="187" t="s">
        <v>969</v>
      </c>
      <c r="O58" s="187" t="s">
        <v>969</v>
      </c>
      <c r="P58" s="187" t="s">
        <v>2924</v>
      </c>
      <c r="Q58" s="187" t="s">
        <v>969</v>
      </c>
      <c r="R58" s="187" t="s">
        <v>969</v>
      </c>
      <c r="S58" s="187" t="s">
        <v>2924</v>
      </c>
      <c r="T58" s="187" t="s">
        <v>969</v>
      </c>
      <c r="U58" s="187" t="s">
        <v>969</v>
      </c>
      <c r="V58" s="187" t="s">
        <v>2924</v>
      </c>
      <c r="W58" s="187" t="s">
        <v>969</v>
      </c>
      <c r="X58" s="187" t="s">
        <v>969</v>
      </c>
      <c r="Y58" s="187" t="s">
        <v>2924</v>
      </c>
      <c r="Z58" s="187" t="s">
        <v>969</v>
      </c>
      <c r="AA58" s="187" t="s">
        <v>969</v>
      </c>
      <c r="AB58" s="187" t="s">
        <v>2924</v>
      </c>
      <c r="AC58" s="187" t="s">
        <v>969</v>
      </c>
      <c r="AD58" s="187" t="s">
        <v>969</v>
      </c>
      <c r="AE58" s="187" t="s">
        <v>2924</v>
      </c>
      <c r="AF58" s="187" t="s">
        <v>969</v>
      </c>
      <c r="AG58" s="187" t="s">
        <v>969</v>
      </c>
      <c r="AH58" s="187" t="s">
        <v>2924</v>
      </c>
      <c r="AI58" s="187" t="s">
        <v>969</v>
      </c>
      <c r="AJ58" s="187" t="s">
        <v>969</v>
      </c>
      <c r="AK58" s="187" t="s">
        <v>2924</v>
      </c>
      <c r="AL58" s="187" t="s">
        <v>969</v>
      </c>
      <c r="AM58" s="187" t="s">
        <v>969</v>
      </c>
      <c r="AN58" s="187" t="s">
        <v>2924</v>
      </c>
      <c r="AO58" s="187" t="s">
        <v>969</v>
      </c>
      <c r="AP58" s="187" t="s">
        <v>969</v>
      </c>
      <c r="AQ58" s="187" t="s">
        <v>2924</v>
      </c>
      <c r="AR58" s="187" t="s">
        <v>969</v>
      </c>
      <c r="AS58" s="187" t="s">
        <v>969</v>
      </c>
      <c r="AT58" s="187" t="s">
        <v>2924</v>
      </c>
      <c r="AU58" s="187" t="s">
        <v>969</v>
      </c>
      <c r="AV58" s="187" t="s">
        <v>969</v>
      </c>
      <c r="AW58" s="187" t="s">
        <v>2924</v>
      </c>
      <c r="AX58" s="187" t="s">
        <v>969</v>
      </c>
      <c r="AY58" s="187" t="s">
        <v>969</v>
      </c>
      <c r="AZ58" s="187" t="s">
        <v>2924</v>
      </c>
      <c r="BA58" s="187" t="s">
        <v>969</v>
      </c>
      <c r="BB58" s="187" t="s">
        <v>969</v>
      </c>
      <c r="BC58" s="187" t="s">
        <v>2924</v>
      </c>
      <c r="BD58" s="187" t="s">
        <v>969</v>
      </c>
      <c r="BE58" s="187" t="s">
        <v>969</v>
      </c>
      <c r="BF58" s="187" t="s">
        <v>2924</v>
      </c>
      <c r="BG58" s="187" t="s">
        <v>969</v>
      </c>
      <c r="BH58" s="187" t="s">
        <v>969</v>
      </c>
      <c r="BI58" s="187" t="s">
        <v>2924</v>
      </c>
      <c r="BJ58" s="187" t="s">
        <v>969</v>
      </c>
      <c r="BK58" s="187" t="s">
        <v>969</v>
      </c>
      <c r="BL58" s="187" t="s">
        <v>2924</v>
      </c>
      <c r="BM58" s="187" t="s">
        <v>969</v>
      </c>
      <c r="BN58" s="187" t="s">
        <v>969</v>
      </c>
      <c r="BO58" s="187" t="s">
        <v>2924</v>
      </c>
      <c r="BP58" s="187" t="s">
        <v>969</v>
      </c>
      <c r="BQ58" s="187" t="s">
        <v>969</v>
      </c>
      <c r="BR58" s="187" t="s">
        <v>2924</v>
      </c>
      <c r="BS58" s="187" t="s">
        <v>969</v>
      </c>
      <c r="BT58" s="187" t="s">
        <v>969</v>
      </c>
      <c r="BU58" s="187" t="s">
        <v>2924</v>
      </c>
      <c r="BV58" s="187" t="s">
        <v>969</v>
      </c>
      <c r="BW58" s="187" t="s">
        <v>969</v>
      </c>
      <c r="BX58" s="187" t="s">
        <v>2924</v>
      </c>
      <c r="BY58" s="187" t="s">
        <v>969</v>
      </c>
      <c r="BZ58" s="187" t="s">
        <v>969</v>
      </c>
      <c r="CA58" s="187" t="s">
        <v>2924</v>
      </c>
      <c r="CB58" s="187" t="s">
        <v>969</v>
      </c>
      <c r="CC58" s="187" t="s">
        <v>969</v>
      </c>
      <c r="CD58" s="187" t="s">
        <v>2924</v>
      </c>
      <c r="CE58" s="187" t="s">
        <v>969</v>
      </c>
      <c r="CF58" s="187" t="s">
        <v>969</v>
      </c>
      <c r="CG58" s="187" t="s">
        <v>2924</v>
      </c>
      <c r="CH58" s="187" t="s">
        <v>969</v>
      </c>
      <c r="CI58" s="187" t="s">
        <v>969</v>
      </c>
      <c r="CJ58" s="187" t="s">
        <v>2924</v>
      </c>
      <c r="CK58" s="187" t="s">
        <v>969</v>
      </c>
      <c r="CL58" s="187" t="s">
        <v>969</v>
      </c>
      <c r="CM58" s="187" t="s">
        <v>2924</v>
      </c>
      <c r="CN58" s="187" t="s">
        <v>969</v>
      </c>
      <c r="CO58" s="187" t="s">
        <v>969</v>
      </c>
      <c r="CP58" s="187" t="s">
        <v>2924</v>
      </c>
      <c r="CQ58" s="187" t="s">
        <v>969</v>
      </c>
      <c r="CR58" s="187" t="s">
        <v>969</v>
      </c>
      <c r="CS58" s="187" t="s">
        <v>2924</v>
      </c>
      <c r="CT58" s="187" t="s">
        <v>969</v>
      </c>
      <c r="CU58" s="187" t="s">
        <v>969</v>
      </c>
      <c r="CV58" s="187" t="s">
        <v>2924</v>
      </c>
      <c r="CW58" s="187" t="s">
        <v>969</v>
      </c>
      <c r="CX58" s="187" t="s">
        <v>969</v>
      </c>
      <c r="CY58" s="187" t="s">
        <v>2924</v>
      </c>
      <c r="CZ58" s="187" t="s">
        <v>969</v>
      </c>
      <c r="DA58" s="187" t="s">
        <v>969</v>
      </c>
      <c r="DB58" s="187" t="s">
        <v>2924</v>
      </c>
      <c r="DC58" s="187" t="s">
        <v>969</v>
      </c>
      <c r="DD58" s="187" t="s">
        <v>969</v>
      </c>
      <c r="DE58" s="187" t="s">
        <v>2924</v>
      </c>
      <c r="DF58" s="187" t="s">
        <v>969</v>
      </c>
      <c r="DG58" s="187" t="s">
        <v>969</v>
      </c>
      <c r="DH58" s="187" t="s">
        <v>2924</v>
      </c>
      <c r="DI58" s="187" t="s">
        <v>969</v>
      </c>
      <c r="DJ58" s="187" t="s">
        <v>969</v>
      </c>
      <c r="DK58" s="187" t="s">
        <v>2924</v>
      </c>
      <c r="DL58" s="187" t="s">
        <v>969</v>
      </c>
      <c r="DM58" s="187" t="s">
        <v>969</v>
      </c>
      <c r="DN58" s="187" t="s">
        <v>2924</v>
      </c>
      <c r="DO58" s="187" t="s">
        <v>969</v>
      </c>
      <c r="DP58" s="187" t="s">
        <v>969</v>
      </c>
      <c r="DQ58" s="187" t="s">
        <v>2924</v>
      </c>
      <c r="DR58" s="187" t="s">
        <v>969</v>
      </c>
      <c r="DS58" s="187" t="s">
        <v>969</v>
      </c>
      <c r="DT58" s="187" t="s">
        <v>2924</v>
      </c>
      <c r="DU58" s="187" t="s">
        <v>969</v>
      </c>
      <c r="DV58" s="187" t="s">
        <v>969</v>
      </c>
      <c r="DW58" s="187" t="s">
        <v>2924</v>
      </c>
      <c r="DX58" s="187" t="s">
        <v>969</v>
      </c>
      <c r="DY58" s="187" t="s">
        <v>969</v>
      </c>
      <c r="DZ58" s="187" t="s">
        <v>2924</v>
      </c>
      <c r="EA58" s="187" t="s">
        <v>969</v>
      </c>
      <c r="EB58" s="187" t="s">
        <v>969</v>
      </c>
      <c r="EC58" s="187" t="s">
        <v>2924</v>
      </c>
      <c r="ED58" s="187" t="s">
        <v>969</v>
      </c>
      <c r="EE58" s="187" t="s">
        <v>969</v>
      </c>
      <c r="EF58" s="187" t="s">
        <v>2924</v>
      </c>
      <c r="EG58" s="187" t="s">
        <v>969</v>
      </c>
      <c r="EH58" s="187" t="s">
        <v>969</v>
      </c>
      <c r="EI58" s="187" t="s">
        <v>2924</v>
      </c>
      <c r="EJ58" s="187" t="s">
        <v>969</v>
      </c>
      <c r="EK58" s="187" t="s">
        <v>969</v>
      </c>
      <c r="EL58" s="187" t="s">
        <v>2924</v>
      </c>
      <c r="EM58" s="187" t="s">
        <v>969</v>
      </c>
      <c r="EN58" s="187" t="s">
        <v>969</v>
      </c>
      <c r="EO58" s="187" t="s">
        <v>2924</v>
      </c>
      <c r="EP58" s="187" t="s">
        <v>969</v>
      </c>
      <c r="EQ58" s="187" t="s">
        <v>969</v>
      </c>
      <c r="ER58" s="187" t="s">
        <v>2924</v>
      </c>
      <c r="ES58" s="187" t="s">
        <v>969</v>
      </c>
      <c r="ET58" s="187" t="s">
        <v>969</v>
      </c>
    </row>
    <row r="59" spans="1:150" x14ac:dyDescent="0.25">
      <c r="A59" s="1"/>
      <c r="B59" s="186" t="s">
        <v>3142</v>
      </c>
      <c r="C59" s="186" t="s">
        <v>96</v>
      </c>
      <c r="D59" s="186" t="s">
        <v>3136</v>
      </c>
      <c r="E59" s="186" t="s">
        <v>3143</v>
      </c>
      <c r="F59" s="186" t="s">
        <v>3144</v>
      </c>
      <c r="G59" s="187" t="s">
        <v>2924</v>
      </c>
      <c r="H59" s="187" t="s">
        <v>969</v>
      </c>
      <c r="I59" s="187" t="s">
        <v>969</v>
      </c>
      <c r="J59" s="187" t="s">
        <v>2924</v>
      </c>
      <c r="K59" s="187" t="s">
        <v>969</v>
      </c>
      <c r="L59" s="187" t="s">
        <v>969</v>
      </c>
      <c r="M59" s="187" t="s">
        <v>2924</v>
      </c>
      <c r="N59" s="187" t="s">
        <v>969</v>
      </c>
      <c r="O59" s="187" t="s">
        <v>969</v>
      </c>
      <c r="P59" s="187" t="s">
        <v>2924</v>
      </c>
      <c r="Q59" s="187" t="s">
        <v>969</v>
      </c>
      <c r="R59" s="187" t="s">
        <v>969</v>
      </c>
      <c r="S59" s="187" t="s">
        <v>2924</v>
      </c>
      <c r="T59" s="187" t="s">
        <v>969</v>
      </c>
      <c r="U59" s="187" t="s">
        <v>969</v>
      </c>
      <c r="V59" s="187" t="s">
        <v>2924</v>
      </c>
      <c r="W59" s="187" t="s">
        <v>969</v>
      </c>
      <c r="X59" s="187" t="s">
        <v>969</v>
      </c>
      <c r="Y59" s="187" t="s">
        <v>2924</v>
      </c>
      <c r="Z59" s="187" t="s">
        <v>969</v>
      </c>
      <c r="AA59" s="187" t="s">
        <v>969</v>
      </c>
      <c r="AB59" s="187" t="s">
        <v>2924</v>
      </c>
      <c r="AC59" s="187" t="s">
        <v>969</v>
      </c>
      <c r="AD59" s="187" t="s">
        <v>969</v>
      </c>
      <c r="AE59" s="187" t="s">
        <v>2924</v>
      </c>
      <c r="AF59" s="187" t="s">
        <v>969</v>
      </c>
      <c r="AG59" s="187" t="s">
        <v>969</v>
      </c>
      <c r="AH59" s="187" t="s">
        <v>2924</v>
      </c>
      <c r="AI59" s="187" t="s">
        <v>969</v>
      </c>
      <c r="AJ59" s="187" t="s">
        <v>969</v>
      </c>
      <c r="AK59" s="187" t="s">
        <v>2924</v>
      </c>
      <c r="AL59" s="187" t="s">
        <v>969</v>
      </c>
      <c r="AM59" s="187" t="s">
        <v>969</v>
      </c>
      <c r="AN59" s="187" t="s">
        <v>2924</v>
      </c>
      <c r="AO59" s="187" t="s">
        <v>969</v>
      </c>
      <c r="AP59" s="187" t="s">
        <v>969</v>
      </c>
      <c r="AQ59" s="187" t="s">
        <v>2924</v>
      </c>
      <c r="AR59" s="187" t="s">
        <v>969</v>
      </c>
      <c r="AS59" s="187" t="s">
        <v>969</v>
      </c>
      <c r="AT59" s="187" t="s">
        <v>2924</v>
      </c>
      <c r="AU59" s="187" t="s">
        <v>969</v>
      </c>
      <c r="AV59" s="187" t="s">
        <v>969</v>
      </c>
      <c r="AW59" s="187" t="s">
        <v>2924</v>
      </c>
      <c r="AX59" s="187" t="s">
        <v>969</v>
      </c>
      <c r="AY59" s="187" t="s">
        <v>969</v>
      </c>
      <c r="AZ59" s="187" t="s">
        <v>2924</v>
      </c>
      <c r="BA59" s="187" t="s">
        <v>969</v>
      </c>
      <c r="BB59" s="187" t="s">
        <v>969</v>
      </c>
      <c r="BC59" s="187" t="s">
        <v>2924</v>
      </c>
      <c r="BD59" s="187" t="s">
        <v>969</v>
      </c>
      <c r="BE59" s="187" t="s">
        <v>969</v>
      </c>
      <c r="BF59" s="187" t="s">
        <v>2924</v>
      </c>
      <c r="BG59" s="187" t="s">
        <v>969</v>
      </c>
      <c r="BH59" s="187" t="s">
        <v>969</v>
      </c>
      <c r="BI59" s="187" t="s">
        <v>2924</v>
      </c>
      <c r="BJ59" s="187" t="s">
        <v>969</v>
      </c>
      <c r="BK59" s="187" t="s">
        <v>969</v>
      </c>
      <c r="BL59" s="187" t="s">
        <v>2924</v>
      </c>
      <c r="BM59" s="187" t="s">
        <v>969</v>
      </c>
      <c r="BN59" s="187" t="s">
        <v>969</v>
      </c>
      <c r="BO59" s="187" t="s">
        <v>2924</v>
      </c>
      <c r="BP59" s="187" t="s">
        <v>969</v>
      </c>
      <c r="BQ59" s="187" t="s">
        <v>969</v>
      </c>
      <c r="BR59" s="187" t="s">
        <v>2924</v>
      </c>
      <c r="BS59" s="187" t="s">
        <v>969</v>
      </c>
      <c r="BT59" s="187" t="s">
        <v>969</v>
      </c>
      <c r="BU59" s="187" t="s">
        <v>2924</v>
      </c>
      <c r="BV59" s="187" t="s">
        <v>969</v>
      </c>
      <c r="BW59" s="187" t="s">
        <v>969</v>
      </c>
      <c r="BX59" s="187" t="s">
        <v>2924</v>
      </c>
      <c r="BY59" s="187" t="s">
        <v>969</v>
      </c>
      <c r="BZ59" s="187" t="s">
        <v>969</v>
      </c>
      <c r="CA59" s="187" t="s">
        <v>2924</v>
      </c>
      <c r="CB59" s="187" t="s">
        <v>969</v>
      </c>
      <c r="CC59" s="187" t="s">
        <v>969</v>
      </c>
      <c r="CD59" s="187" t="s">
        <v>2924</v>
      </c>
      <c r="CE59" s="187" t="s">
        <v>969</v>
      </c>
      <c r="CF59" s="187" t="s">
        <v>969</v>
      </c>
      <c r="CG59" s="187" t="s">
        <v>2924</v>
      </c>
      <c r="CH59" s="187" t="s">
        <v>969</v>
      </c>
      <c r="CI59" s="187" t="s">
        <v>969</v>
      </c>
      <c r="CJ59" s="187" t="s">
        <v>2924</v>
      </c>
      <c r="CK59" s="187" t="s">
        <v>969</v>
      </c>
      <c r="CL59" s="187" t="s">
        <v>969</v>
      </c>
      <c r="CM59" s="187" t="s">
        <v>2924</v>
      </c>
      <c r="CN59" s="187" t="s">
        <v>969</v>
      </c>
      <c r="CO59" s="187" t="s">
        <v>969</v>
      </c>
      <c r="CP59" s="187" t="s">
        <v>2924</v>
      </c>
      <c r="CQ59" s="187" t="s">
        <v>969</v>
      </c>
      <c r="CR59" s="187" t="s">
        <v>969</v>
      </c>
      <c r="CS59" s="187" t="s">
        <v>2924</v>
      </c>
      <c r="CT59" s="187" t="s">
        <v>969</v>
      </c>
      <c r="CU59" s="187" t="s">
        <v>969</v>
      </c>
      <c r="CV59" s="187" t="s">
        <v>2924</v>
      </c>
      <c r="CW59" s="187" t="s">
        <v>969</v>
      </c>
      <c r="CX59" s="187" t="s">
        <v>969</v>
      </c>
      <c r="CY59" s="187" t="s">
        <v>2924</v>
      </c>
      <c r="CZ59" s="187" t="s">
        <v>969</v>
      </c>
      <c r="DA59" s="187" t="s">
        <v>969</v>
      </c>
      <c r="DB59" s="187" t="s">
        <v>2924</v>
      </c>
      <c r="DC59" s="187" t="s">
        <v>969</v>
      </c>
      <c r="DD59" s="187" t="s">
        <v>969</v>
      </c>
      <c r="DE59" s="187" t="s">
        <v>2924</v>
      </c>
      <c r="DF59" s="187" t="s">
        <v>969</v>
      </c>
      <c r="DG59" s="187" t="s">
        <v>969</v>
      </c>
      <c r="DH59" s="187" t="s">
        <v>2924</v>
      </c>
      <c r="DI59" s="187" t="s">
        <v>969</v>
      </c>
      <c r="DJ59" s="187" t="s">
        <v>969</v>
      </c>
      <c r="DK59" s="187" t="s">
        <v>2924</v>
      </c>
      <c r="DL59" s="187" t="s">
        <v>969</v>
      </c>
      <c r="DM59" s="187" t="s">
        <v>969</v>
      </c>
      <c r="DN59" s="187" t="s">
        <v>2924</v>
      </c>
      <c r="DO59" s="187" t="s">
        <v>969</v>
      </c>
      <c r="DP59" s="187" t="s">
        <v>969</v>
      </c>
      <c r="DQ59" s="187" t="s">
        <v>2924</v>
      </c>
      <c r="DR59" s="187" t="s">
        <v>969</v>
      </c>
      <c r="DS59" s="187" t="s">
        <v>969</v>
      </c>
      <c r="DT59" s="187" t="s">
        <v>2924</v>
      </c>
      <c r="DU59" s="187" t="s">
        <v>969</v>
      </c>
      <c r="DV59" s="187" t="s">
        <v>969</v>
      </c>
      <c r="DW59" s="187" t="s">
        <v>2924</v>
      </c>
      <c r="DX59" s="187" t="s">
        <v>969</v>
      </c>
      <c r="DY59" s="187" t="s">
        <v>969</v>
      </c>
      <c r="DZ59" s="187" t="s">
        <v>2924</v>
      </c>
      <c r="EA59" s="187" t="s">
        <v>969</v>
      </c>
      <c r="EB59" s="187" t="s">
        <v>969</v>
      </c>
      <c r="EC59" s="187" t="s">
        <v>2924</v>
      </c>
      <c r="ED59" s="187" t="s">
        <v>969</v>
      </c>
      <c r="EE59" s="187" t="s">
        <v>969</v>
      </c>
      <c r="EF59" s="187" t="s">
        <v>2924</v>
      </c>
      <c r="EG59" s="187" t="s">
        <v>969</v>
      </c>
      <c r="EH59" s="187" t="s">
        <v>969</v>
      </c>
      <c r="EI59" s="187" t="s">
        <v>2924</v>
      </c>
      <c r="EJ59" s="187" t="s">
        <v>969</v>
      </c>
      <c r="EK59" s="187" t="s">
        <v>969</v>
      </c>
      <c r="EL59" s="187" t="s">
        <v>2924</v>
      </c>
      <c r="EM59" s="187" t="s">
        <v>969</v>
      </c>
      <c r="EN59" s="187" t="s">
        <v>969</v>
      </c>
      <c r="EO59" s="187" t="s">
        <v>2924</v>
      </c>
      <c r="EP59" s="187" t="s">
        <v>969</v>
      </c>
      <c r="EQ59" s="187" t="s">
        <v>969</v>
      </c>
      <c r="ER59" s="187" t="s">
        <v>2924</v>
      </c>
      <c r="ES59" s="187" t="s">
        <v>969</v>
      </c>
      <c r="ET59" s="187" t="s">
        <v>969</v>
      </c>
    </row>
    <row r="60" spans="1:150" x14ac:dyDescent="0.25">
      <c r="A60" s="1"/>
      <c r="B60" s="186" t="s">
        <v>3145</v>
      </c>
      <c r="C60" s="186" t="s">
        <v>96</v>
      </c>
      <c r="D60" s="186" t="s">
        <v>3136</v>
      </c>
      <c r="E60" s="186" t="s">
        <v>3146</v>
      </c>
      <c r="F60" s="186" t="s">
        <v>3147</v>
      </c>
      <c r="G60" s="187" t="s">
        <v>2924</v>
      </c>
      <c r="H60" s="187" t="s">
        <v>969</v>
      </c>
      <c r="I60" s="187" t="s">
        <v>969</v>
      </c>
      <c r="J60" s="187" t="s">
        <v>2924</v>
      </c>
      <c r="K60" s="187" t="s">
        <v>969</v>
      </c>
      <c r="L60" s="187" t="s">
        <v>969</v>
      </c>
      <c r="M60" s="187" t="s">
        <v>2924</v>
      </c>
      <c r="N60" s="187" t="s">
        <v>969</v>
      </c>
      <c r="O60" s="187" t="s">
        <v>969</v>
      </c>
      <c r="P60" s="187" t="s">
        <v>2924</v>
      </c>
      <c r="Q60" s="187" t="s">
        <v>969</v>
      </c>
      <c r="R60" s="187" t="s">
        <v>969</v>
      </c>
      <c r="S60" s="187" t="s">
        <v>2924</v>
      </c>
      <c r="T60" s="187" t="s">
        <v>969</v>
      </c>
      <c r="U60" s="187" t="s">
        <v>969</v>
      </c>
      <c r="V60" s="187" t="s">
        <v>2924</v>
      </c>
      <c r="W60" s="187" t="s">
        <v>969</v>
      </c>
      <c r="X60" s="187" t="s">
        <v>969</v>
      </c>
      <c r="Y60" s="187" t="s">
        <v>2924</v>
      </c>
      <c r="Z60" s="187" t="s">
        <v>969</v>
      </c>
      <c r="AA60" s="187" t="s">
        <v>969</v>
      </c>
      <c r="AB60" s="187" t="s">
        <v>2924</v>
      </c>
      <c r="AC60" s="187" t="s">
        <v>969</v>
      </c>
      <c r="AD60" s="187" t="s">
        <v>969</v>
      </c>
      <c r="AE60" s="187" t="s">
        <v>2924</v>
      </c>
      <c r="AF60" s="187" t="s">
        <v>969</v>
      </c>
      <c r="AG60" s="187" t="s">
        <v>969</v>
      </c>
      <c r="AH60" s="187" t="s">
        <v>2924</v>
      </c>
      <c r="AI60" s="187" t="s">
        <v>969</v>
      </c>
      <c r="AJ60" s="187" t="s">
        <v>969</v>
      </c>
      <c r="AK60" s="187" t="s">
        <v>2924</v>
      </c>
      <c r="AL60" s="187" t="s">
        <v>969</v>
      </c>
      <c r="AM60" s="187" t="s">
        <v>969</v>
      </c>
      <c r="AN60" s="187" t="s">
        <v>2924</v>
      </c>
      <c r="AO60" s="187" t="s">
        <v>969</v>
      </c>
      <c r="AP60" s="187" t="s">
        <v>969</v>
      </c>
      <c r="AQ60" s="187" t="s">
        <v>2924</v>
      </c>
      <c r="AR60" s="187" t="s">
        <v>969</v>
      </c>
      <c r="AS60" s="187" t="s">
        <v>969</v>
      </c>
      <c r="AT60" s="187" t="s">
        <v>2924</v>
      </c>
      <c r="AU60" s="187" t="s">
        <v>969</v>
      </c>
      <c r="AV60" s="187" t="s">
        <v>969</v>
      </c>
      <c r="AW60" s="187" t="s">
        <v>2924</v>
      </c>
      <c r="AX60" s="187" t="s">
        <v>969</v>
      </c>
      <c r="AY60" s="187" t="s">
        <v>969</v>
      </c>
      <c r="AZ60" s="187" t="s">
        <v>2924</v>
      </c>
      <c r="BA60" s="187" t="s">
        <v>969</v>
      </c>
      <c r="BB60" s="187" t="s">
        <v>969</v>
      </c>
      <c r="BC60" s="187" t="s">
        <v>2924</v>
      </c>
      <c r="BD60" s="187" t="s">
        <v>969</v>
      </c>
      <c r="BE60" s="187" t="s">
        <v>969</v>
      </c>
      <c r="BF60" s="187" t="s">
        <v>2924</v>
      </c>
      <c r="BG60" s="187" t="s">
        <v>969</v>
      </c>
      <c r="BH60" s="187" t="s">
        <v>969</v>
      </c>
      <c r="BI60" s="187" t="s">
        <v>2924</v>
      </c>
      <c r="BJ60" s="187" t="s">
        <v>969</v>
      </c>
      <c r="BK60" s="187" t="s">
        <v>969</v>
      </c>
      <c r="BL60" s="187" t="s">
        <v>2924</v>
      </c>
      <c r="BM60" s="187" t="s">
        <v>969</v>
      </c>
      <c r="BN60" s="187" t="s">
        <v>969</v>
      </c>
      <c r="BO60" s="187" t="s">
        <v>2924</v>
      </c>
      <c r="BP60" s="187" t="s">
        <v>969</v>
      </c>
      <c r="BQ60" s="187" t="s">
        <v>969</v>
      </c>
      <c r="BR60" s="187" t="s">
        <v>2924</v>
      </c>
      <c r="BS60" s="187" t="s">
        <v>969</v>
      </c>
      <c r="BT60" s="187" t="s">
        <v>969</v>
      </c>
      <c r="BU60" s="187" t="s">
        <v>2924</v>
      </c>
      <c r="BV60" s="187" t="s">
        <v>969</v>
      </c>
      <c r="BW60" s="187" t="s">
        <v>969</v>
      </c>
      <c r="BX60" s="187" t="s">
        <v>2924</v>
      </c>
      <c r="BY60" s="187" t="s">
        <v>969</v>
      </c>
      <c r="BZ60" s="187" t="s">
        <v>969</v>
      </c>
      <c r="CA60" s="187" t="s">
        <v>2924</v>
      </c>
      <c r="CB60" s="187" t="s">
        <v>969</v>
      </c>
      <c r="CC60" s="187" t="s">
        <v>969</v>
      </c>
      <c r="CD60" s="187" t="s">
        <v>2924</v>
      </c>
      <c r="CE60" s="187" t="s">
        <v>969</v>
      </c>
      <c r="CF60" s="187" t="s">
        <v>969</v>
      </c>
      <c r="CG60" s="187" t="s">
        <v>2924</v>
      </c>
      <c r="CH60" s="187" t="s">
        <v>969</v>
      </c>
      <c r="CI60" s="187" t="s">
        <v>969</v>
      </c>
      <c r="CJ60" s="187" t="s">
        <v>2924</v>
      </c>
      <c r="CK60" s="187" t="s">
        <v>969</v>
      </c>
      <c r="CL60" s="187" t="s">
        <v>969</v>
      </c>
      <c r="CM60" s="187" t="s">
        <v>2924</v>
      </c>
      <c r="CN60" s="187" t="s">
        <v>969</v>
      </c>
      <c r="CO60" s="187" t="s">
        <v>969</v>
      </c>
      <c r="CP60" s="187" t="s">
        <v>2924</v>
      </c>
      <c r="CQ60" s="187" t="s">
        <v>969</v>
      </c>
      <c r="CR60" s="187" t="s">
        <v>969</v>
      </c>
      <c r="CS60" s="187" t="s">
        <v>2924</v>
      </c>
      <c r="CT60" s="187" t="s">
        <v>969</v>
      </c>
      <c r="CU60" s="187" t="s">
        <v>969</v>
      </c>
      <c r="CV60" s="187" t="s">
        <v>2924</v>
      </c>
      <c r="CW60" s="187" t="s">
        <v>969</v>
      </c>
      <c r="CX60" s="187" t="s">
        <v>969</v>
      </c>
      <c r="CY60" s="187" t="s">
        <v>2924</v>
      </c>
      <c r="CZ60" s="187" t="s">
        <v>969</v>
      </c>
      <c r="DA60" s="187" t="s">
        <v>969</v>
      </c>
      <c r="DB60" s="187" t="s">
        <v>2924</v>
      </c>
      <c r="DC60" s="187" t="s">
        <v>969</v>
      </c>
      <c r="DD60" s="187" t="s">
        <v>969</v>
      </c>
      <c r="DE60" s="187" t="s">
        <v>2924</v>
      </c>
      <c r="DF60" s="187" t="s">
        <v>969</v>
      </c>
      <c r="DG60" s="187" t="s">
        <v>969</v>
      </c>
      <c r="DH60" s="187" t="s">
        <v>2924</v>
      </c>
      <c r="DI60" s="187" t="s">
        <v>969</v>
      </c>
      <c r="DJ60" s="187" t="s">
        <v>969</v>
      </c>
      <c r="DK60" s="187" t="s">
        <v>2924</v>
      </c>
      <c r="DL60" s="187" t="s">
        <v>969</v>
      </c>
      <c r="DM60" s="187" t="s">
        <v>969</v>
      </c>
      <c r="DN60" s="187" t="s">
        <v>2924</v>
      </c>
      <c r="DO60" s="187" t="s">
        <v>969</v>
      </c>
      <c r="DP60" s="187" t="s">
        <v>969</v>
      </c>
      <c r="DQ60" s="187" t="s">
        <v>2924</v>
      </c>
      <c r="DR60" s="187" t="s">
        <v>969</v>
      </c>
      <c r="DS60" s="187" t="s">
        <v>969</v>
      </c>
      <c r="DT60" s="187" t="s">
        <v>2924</v>
      </c>
      <c r="DU60" s="187" t="s">
        <v>969</v>
      </c>
      <c r="DV60" s="187" t="s">
        <v>969</v>
      </c>
      <c r="DW60" s="187" t="s">
        <v>2924</v>
      </c>
      <c r="DX60" s="187" t="s">
        <v>969</v>
      </c>
      <c r="DY60" s="187" t="s">
        <v>969</v>
      </c>
      <c r="DZ60" s="187" t="s">
        <v>2924</v>
      </c>
      <c r="EA60" s="187" t="s">
        <v>969</v>
      </c>
      <c r="EB60" s="187" t="s">
        <v>969</v>
      </c>
      <c r="EC60" s="187" t="s">
        <v>2924</v>
      </c>
      <c r="ED60" s="187" t="s">
        <v>969</v>
      </c>
      <c r="EE60" s="187" t="s">
        <v>969</v>
      </c>
      <c r="EF60" s="187" t="s">
        <v>2924</v>
      </c>
      <c r="EG60" s="187" t="s">
        <v>969</v>
      </c>
      <c r="EH60" s="187" t="s">
        <v>969</v>
      </c>
      <c r="EI60" s="187" t="s">
        <v>2924</v>
      </c>
      <c r="EJ60" s="187" t="s">
        <v>969</v>
      </c>
      <c r="EK60" s="187" t="s">
        <v>969</v>
      </c>
      <c r="EL60" s="187" t="s">
        <v>2924</v>
      </c>
      <c r="EM60" s="187" t="s">
        <v>969</v>
      </c>
      <c r="EN60" s="187" t="s">
        <v>969</v>
      </c>
      <c r="EO60" s="187" t="s">
        <v>2924</v>
      </c>
      <c r="EP60" s="187" t="s">
        <v>969</v>
      </c>
      <c r="EQ60" s="187" t="s">
        <v>969</v>
      </c>
      <c r="ER60" s="187" t="s">
        <v>2924</v>
      </c>
      <c r="ES60" s="187" t="s">
        <v>969</v>
      </c>
      <c r="ET60" s="187" t="s">
        <v>969</v>
      </c>
    </row>
    <row r="61" spans="1:150" x14ac:dyDescent="0.25">
      <c r="A61" s="1"/>
      <c r="B61" s="186" t="s">
        <v>3148</v>
      </c>
      <c r="C61" s="186" t="s">
        <v>96</v>
      </c>
      <c r="D61" s="186" t="s">
        <v>3136</v>
      </c>
      <c r="E61" s="186" t="s">
        <v>3149</v>
      </c>
      <c r="F61" s="186" t="s">
        <v>3150</v>
      </c>
      <c r="G61" s="187" t="s">
        <v>2924</v>
      </c>
      <c r="H61" s="187" t="s">
        <v>2814</v>
      </c>
      <c r="I61" s="187" t="s">
        <v>2814</v>
      </c>
      <c r="J61" s="187" t="s">
        <v>2924</v>
      </c>
      <c r="K61" s="187" t="s">
        <v>2814</v>
      </c>
      <c r="L61" s="187" t="s">
        <v>2814</v>
      </c>
      <c r="M61" s="187" t="s">
        <v>2924</v>
      </c>
      <c r="N61" s="187" t="s">
        <v>2814</v>
      </c>
      <c r="O61" s="187" t="s">
        <v>2814</v>
      </c>
      <c r="P61" s="187" t="s">
        <v>2924</v>
      </c>
      <c r="Q61" s="187" t="s">
        <v>2814</v>
      </c>
      <c r="R61" s="187" t="s">
        <v>2814</v>
      </c>
      <c r="S61" s="187" t="s">
        <v>2924</v>
      </c>
      <c r="T61" s="187" t="s">
        <v>2814</v>
      </c>
      <c r="U61" s="187" t="s">
        <v>2814</v>
      </c>
      <c r="V61" s="187" t="s">
        <v>2924</v>
      </c>
      <c r="W61" s="187" t="s">
        <v>2814</v>
      </c>
      <c r="X61" s="187" t="s">
        <v>2814</v>
      </c>
      <c r="Y61" s="187" t="s">
        <v>2924</v>
      </c>
      <c r="Z61" s="187" t="s">
        <v>2814</v>
      </c>
      <c r="AA61" s="187" t="s">
        <v>2814</v>
      </c>
      <c r="AB61" s="187" t="s">
        <v>2924</v>
      </c>
      <c r="AC61" s="187" t="s">
        <v>2814</v>
      </c>
      <c r="AD61" s="187" t="s">
        <v>2814</v>
      </c>
      <c r="AE61" s="187" t="s">
        <v>2924</v>
      </c>
      <c r="AF61" s="187" t="s">
        <v>2814</v>
      </c>
      <c r="AG61" s="187" t="s">
        <v>2814</v>
      </c>
      <c r="AH61" s="187" t="s">
        <v>2924</v>
      </c>
      <c r="AI61" s="187" t="s">
        <v>2814</v>
      </c>
      <c r="AJ61" s="187" t="s">
        <v>2814</v>
      </c>
      <c r="AK61" s="187" t="s">
        <v>2924</v>
      </c>
      <c r="AL61" s="187" t="s">
        <v>2814</v>
      </c>
      <c r="AM61" s="187" t="s">
        <v>2814</v>
      </c>
      <c r="AN61" s="187" t="s">
        <v>2924</v>
      </c>
      <c r="AO61" s="187" t="s">
        <v>2814</v>
      </c>
      <c r="AP61" s="187" t="s">
        <v>2814</v>
      </c>
      <c r="AQ61" s="187" t="s">
        <v>2924</v>
      </c>
      <c r="AR61" s="187" t="s">
        <v>2814</v>
      </c>
      <c r="AS61" s="187" t="s">
        <v>2814</v>
      </c>
      <c r="AT61" s="187" t="s">
        <v>2924</v>
      </c>
      <c r="AU61" s="187" t="s">
        <v>2814</v>
      </c>
      <c r="AV61" s="187" t="s">
        <v>2814</v>
      </c>
      <c r="AW61" s="187" t="s">
        <v>2924</v>
      </c>
      <c r="AX61" s="187" t="s">
        <v>2814</v>
      </c>
      <c r="AY61" s="187" t="s">
        <v>2814</v>
      </c>
      <c r="AZ61" s="187" t="s">
        <v>2924</v>
      </c>
      <c r="BA61" s="187" t="s">
        <v>2814</v>
      </c>
      <c r="BB61" s="187" t="s">
        <v>2814</v>
      </c>
      <c r="BC61" s="187" t="s">
        <v>2924</v>
      </c>
      <c r="BD61" s="187" t="s">
        <v>2814</v>
      </c>
      <c r="BE61" s="187" t="s">
        <v>2814</v>
      </c>
      <c r="BF61" s="187" t="s">
        <v>2924</v>
      </c>
      <c r="BG61" s="187" t="s">
        <v>2814</v>
      </c>
      <c r="BH61" s="187" t="s">
        <v>2814</v>
      </c>
      <c r="BI61" s="187" t="s">
        <v>2924</v>
      </c>
      <c r="BJ61" s="187" t="s">
        <v>2814</v>
      </c>
      <c r="BK61" s="187" t="s">
        <v>2814</v>
      </c>
      <c r="BL61" s="187" t="s">
        <v>2924</v>
      </c>
      <c r="BM61" s="187" t="s">
        <v>2814</v>
      </c>
      <c r="BN61" s="187" t="s">
        <v>2814</v>
      </c>
      <c r="BO61" s="187" t="s">
        <v>2924</v>
      </c>
      <c r="BP61" s="187" t="s">
        <v>2814</v>
      </c>
      <c r="BQ61" s="187" t="s">
        <v>2814</v>
      </c>
      <c r="BR61" s="187" t="s">
        <v>2924</v>
      </c>
      <c r="BS61" s="187" t="s">
        <v>2814</v>
      </c>
      <c r="BT61" s="187" t="s">
        <v>2814</v>
      </c>
      <c r="BU61" s="187" t="s">
        <v>2924</v>
      </c>
      <c r="BV61" s="187" t="s">
        <v>2814</v>
      </c>
      <c r="BW61" s="187" t="s">
        <v>2814</v>
      </c>
      <c r="BX61" s="187" t="s">
        <v>2924</v>
      </c>
      <c r="BY61" s="187" t="s">
        <v>2814</v>
      </c>
      <c r="BZ61" s="187" t="s">
        <v>2814</v>
      </c>
      <c r="CA61" s="187" t="s">
        <v>2924</v>
      </c>
      <c r="CB61" s="187" t="s">
        <v>2814</v>
      </c>
      <c r="CC61" s="187" t="s">
        <v>2814</v>
      </c>
      <c r="CD61" s="187" t="s">
        <v>2924</v>
      </c>
      <c r="CE61" s="187" t="s">
        <v>2814</v>
      </c>
      <c r="CF61" s="187" t="s">
        <v>2814</v>
      </c>
      <c r="CG61" s="187" t="s">
        <v>2924</v>
      </c>
      <c r="CH61" s="187" t="s">
        <v>2814</v>
      </c>
      <c r="CI61" s="187" t="s">
        <v>2814</v>
      </c>
      <c r="CJ61" s="187" t="s">
        <v>2924</v>
      </c>
      <c r="CK61" s="187" t="s">
        <v>2814</v>
      </c>
      <c r="CL61" s="187" t="s">
        <v>2814</v>
      </c>
      <c r="CM61" s="187" t="s">
        <v>2924</v>
      </c>
      <c r="CN61" s="187" t="s">
        <v>2814</v>
      </c>
      <c r="CO61" s="187" t="s">
        <v>2814</v>
      </c>
      <c r="CP61" s="187" t="s">
        <v>2924</v>
      </c>
      <c r="CQ61" s="187" t="s">
        <v>2814</v>
      </c>
      <c r="CR61" s="187" t="s">
        <v>2814</v>
      </c>
      <c r="CS61" s="187" t="s">
        <v>2924</v>
      </c>
      <c r="CT61" s="187" t="s">
        <v>2814</v>
      </c>
      <c r="CU61" s="187" t="s">
        <v>2814</v>
      </c>
      <c r="CV61" s="187" t="s">
        <v>2924</v>
      </c>
      <c r="CW61" s="187" t="s">
        <v>2814</v>
      </c>
      <c r="CX61" s="187" t="s">
        <v>2814</v>
      </c>
      <c r="CY61" s="187" t="s">
        <v>2924</v>
      </c>
      <c r="CZ61" s="187" t="s">
        <v>2814</v>
      </c>
      <c r="DA61" s="187" t="s">
        <v>2814</v>
      </c>
      <c r="DB61" s="187" t="s">
        <v>2924</v>
      </c>
      <c r="DC61" s="187" t="s">
        <v>2814</v>
      </c>
      <c r="DD61" s="187" t="s">
        <v>2814</v>
      </c>
      <c r="DE61" s="187" t="s">
        <v>2924</v>
      </c>
      <c r="DF61" s="187" t="s">
        <v>2814</v>
      </c>
      <c r="DG61" s="187" t="s">
        <v>2814</v>
      </c>
      <c r="DH61" s="187" t="s">
        <v>2924</v>
      </c>
      <c r="DI61" s="187" t="s">
        <v>2814</v>
      </c>
      <c r="DJ61" s="187" t="s">
        <v>2814</v>
      </c>
      <c r="DK61" s="187" t="s">
        <v>2924</v>
      </c>
      <c r="DL61" s="187" t="s">
        <v>2814</v>
      </c>
      <c r="DM61" s="187" t="s">
        <v>2814</v>
      </c>
      <c r="DN61" s="187" t="s">
        <v>2924</v>
      </c>
      <c r="DO61" s="187" t="s">
        <v>2814</v>
      </c>
      <c r="DP61" s="187" t="s">
        <v>2814</v>
      </c>
      <c r="DQ61" s="187" t="s">
        <v>2924</v>
      </c>
      <c r="DR61" s="187" t="s">
        <v>2814</v>
      </c>
      <c r="DS61" s="187" t="s">
        <v>2814</v>
      </c>
      <c r="DT61" s="187" t="s">
        <v>2924</v>
      </c>
      <c r="DU61" s="187" t="s">
        <v>2814</v>
      </c>
      <c r="DV61" s="187" t="s">
        <v>2814</v>
      </c>
      <c r="DW61" s="187" t="s">
        <v>2924</v>
      </c>
      <c r="DX61" s="187" t="s">
        <v>2814</v>
      </c>
      <c r="DY61" s="187" t="s">
        <v>2814</v>
      </c>
      <c r="DZ61" s="187" t="s">
        <v>2924</v>
      </c>
      <c r="EA61" s="187" t="s">
        <v>2814</v>
      </c>
      <c r="EB61" s="187" t="s">
        <v>2814</v>
      </c>
      <c r="EC61" s="187" t="s">
        <v>2924</v>
      </c>
      <c r="ED61" s="187" t="s">
        <v>2814</v>
      </c>
      <c r="EE61" s="187" t="s">
        <v>2814</v>
      </c>
      <c r="EF61" s="187" t="s">
        <v>2924</v>
      </c>
      <c r="EG61" s="187" t="s">
        <v>2814</v>
      </c>
      <c r="EH61" s="187" t="s">
        <v>2814</v>
      </c>
      <c r="EI61" s="187" t="s">
        <v>2924</v>
      </c>
      <c r="EJ61" s="187" t="s">
        <v>2814</v>
      </c>
      <c r="EK61" s="187" t="s">
        <v>2814</v>
      </c>
      <c r="EL61" s="187" t="s">
        <v>2924</v>
      </c>
      <c r="EM61" s="187" t="s">
        <v>2814</v>
      </c>
      <c r="EN61" s="187" t="s">
        <v>2814</v>
      </c>
      <c r="EO61" s="187" t="s">
        <v>2924</v>
      </c>
      <c r="EP61" s="187" t="s">
        <v>2814</v>
      </c>
      <c r="EQ61" s="187" t="s">
        <v>2814</v>
      </c>
      <c r="ER61" s="187" t="s">
        <v>2924</v>
      </c>
      <c r="ES61" s="187" t="s">
        <v>2814</v>
      </c>
      <c r="ET61" s="187" t="s">
        <v>2814</v>
      </c>
    </row>
    <row r="62" spans="1:150" x14ac:dyDescent="0.25">
      <c r="A62" s="1"/>
      <c r="B62" s="185" t="s">
        <v>3151</v>
      </c>
      <c r="C62" s="185" t="s">
        <v>107</v>
      </c>
      <c r="D62" s="185" t="s">
        <v>108</v>
      </c>
      <c r="E62" s="185" t="s">
        <v>3152</v>
      </c>
      <c r="F62" s="185" t="s">
        <v>3153</v>
      </c>
      <c r="G62" s="185" t="s">
        <v>2924</v>
      </c>
      <c r="H62" s="185" t="s">
        <v>2967</v>
      </c>
      <c r="I62" s="185" t="s">
        <v>3154</v>
      </c>
      <c r="J62" s="185" t="s">
        <v>2924</v>
      </c>
      <c r="K62" s="185" t="s">
        <v>2967</v>
      </c>
      <c r="L62" s="185" t="s">
        <v>3155</v>
      </c>
      <c r="M62" s="185" t="s">
        <v>2924</v>
      </c>
      <c r="N62" s="185" t="s">
        <v>2967</v>
      </c>
      <c r="O62" s="185" t="s">
        <v>3156</v>
      </c>
      <c r="P62" s="185" t="s">
        <v>2924</v>
      </c>
      <c r="Q62" s="185" t="s">
        <v>2967</v>
      </c>
      <c r="R62" s="185" t="s">
        <v>3157</v>
      </c>
      <c r="S62" s="185" t="s">
        <v>2924</v>
      </c>
      <c r="T62" s="185" t="s">
        <v>2967</v>
      </c>
      <c r="U62" s="185" t="s">
        <v>3158</v>
      </c>
      <c r="V62" s="185" t="s">
        <v>2924</v>
      </c>
      <c r="W62" s="185" t="s">
        <v>2967</v>
      </c>
      <c r="X62" s="185" t="s">
        <v>3159</v>
      </c>
      <c r="Y62" s="185" t="s">
        <v>2924</v>
      </c>
      <c r="Z62" s="185" t="s">
        <v>2967</v>
      </c>
      <c r="AA62" s="185" t="s">
        <v>3160</v>
      </c>
      <c r="AB62" s="185" t="s">
        <v>2924</v>
      </c>
      <c r="AC62" s="185" t="s">
        <v>2967</v>
      </c>
      <c r="AD62" s="185" t="s">
        <v>3161</v>
      </c>
      <c r="AE62" s="185" t="s">
        <v>2924</v>
      </c>
      <c r="AF62" s="185" t="s">
        <v>2967</v>
      </c>
      <c r="AG62" s="185" t="s">
        <v>3159</v>
      </c>
      <c r="AH62" s="185" t="s">
        <v>2924</v>
      </c>
      <c r="AI62" s="185" t="s">
        <v>2967</v>
      </c>
      <c r="AJ62" s="185" t="s">
        <v>3159</v>
      </c>
      <c r="AK62" s="185" t="s">
        <v>2924</v>
      </c>
      <c r="AL62" s="185" t="s">
        <v>2967</v>
      </c>
      <c r="AM62" s="185" t="s">
        <v>3162</v>
      </c>
      <c r="AN62" s="185" t="s">
        <v>2924</v>
      </c>
      <c r="AO62" s="185" t="s">
        <v>2967</v>
      </c>
      <c r="AP62" s="185" t="s">
        <v>3157</v>
      </c>
      <c r="AQ62" s="185" t="s">
        <v>2924</v>
      </c>
      <c r="AR62" s="185" t="s">
        <v>3163</v>
      </c>
      <c r="AS62" s="185" t="s">
        <v>3164</v>
      </c>
      <c r="AT62" s="185" t="s">
        <v>2924</v>
      </c>
      <c r="AU62" s="185" t="s">
        <v>3163</v>
      </c>
      <c r="AV62" s="185" t="s">
        <v>3165</v>
      </c>
      <c r="AW62" s="185" t="s">
        <v>2924</v>
      </c>
      <c r="AX62" s="185" t="s">
        <v>3163</v>
      </c>
      <c r="AY62" s="185" t="s">
        <v>3165</v>
      </c>
      <c r="AZ62" s="185" t="s">
        <v>2924</v>
      </c>
      <c r="BA62" s="185" t="s">
        <v>3163</v>
      </c>
      <c r="BB62" s="185" t="s">
        <v>3165</v>
      </c>
      <c r="BC62" s="185" t="s">
        <v>2924</v>
      </c>
      <c r="BD62" s="185" t="s">
        <v>3163</v>
      </c>
      <c r="BE62" s="185" t="s">
        <v>3166</v>
      </c>
      <c r="BF62" s="185" t="s">
        <v>2924</v>
      </c>
      <c r="BG62" s="185" t="s">
        <v>3163</v>
      </c>
      <c r="BH62" s="185" t="s">
        <v>3167</v>
      </c>
      <c r="BI62" s="185" t="s">
        <v>2924</v>
      </c>
      <c r="BJ62" s="185" t="s">
        <v>3163</v>
      </c>
      <c r="BK62" s="185" t="s">
        <v>3167</v>
      </c>
      <c r="BL62" s="185" t="s">
        <v>2924</v>
      </c>
      <c r="BM62" s="185" t="s">
        <v>3163</v>
      </c>
      <c r="BN62" s="185" t="s">
        <v>3167</v>
      </c>
      <c r="BO62" s="185" t="s">
        <v>2924</v>
      </c>
      <c r="BP62" s="185" t="s">
        <v>3163</v>
      </c>
      <c r="BQ62" s="185" t="s">
        <v>3165</v>
      </c>
      <c r="BR62" s="185" t="s">
        <v>2924</v>
      </c>
      <c r="BS62" s="185" t="s">
        <v>3163</v>
      </c>
      <c r="BT62" s="185" t="s">
        <v>3165</v>
      </c>
      <c r="BU62" s="185" t="s">
        <v>2924</v>
      </c>
      <c r="BV62" s="185" t="s">
        <v>3168</v>
      </c>
      <c r="BW62" s="185" t="s">
        <v>3169</v>
      </c>
      <c r="BX62" s="185" t="s">
        <v>2924</v>
      </c>
      <c r="BY62" s="185" t="s">
        <v>3163</v>
      </c>
      <c r="BZ62" s="185" t="s">
        <v>3170</v>
      </c>
      <c r="CA62" s="185" t="s">
        <v>2924</v>
      </c>
      <c r="CB62" s="185" t="s">
        <v>3163</v>
      </c>
      <c r="CC62" s="185" t="s">
        <v>3171</v>
      </c>
      <c r="CD62" s="185" t="s">
        <v>2924</v>
      </c>
      <c r="CE62" s="185" t="s">
        <v>3163</v>
      </c>
      <c r="CF62" s="185" t="s">
        <v>3171</v>
      </c>
      <c r="CG62" s="185" t="s">
        <v>2924</v>
      </c>
      <c r="CH62" s="185" t="s">
        <v>3163</v>
      </c>
      <c r="CI62" s="185" t="s">
        <v>3172</v>
      </c>
      <c r="CJ62" s="185" t="s">
        <v>2924</v>
      </c>
      <c r="CK62" s="185" t="s">
        <v>3163</v>
      </c>
      <c r="CL62" s="185" t="s">
        <v>3170</v>
      </c>
      <c r="CM62" s="185" t="s">
        <v>2924</v>
      </c>
      <c r="CN62" s="185" t="s">
        <v>3163</v>
      </c>
      <c r="CO62" s="185" t="s">
        <v>3173</v>
      </c>
      <c r="CP62" s="185" t="s">
        <v>2924</v>
      </c>
      <c r="CQ62" s="185" t="s">
        <v>3163</v>
      </c>
      <c r="CR62" s="185" t="s">
        <v>3173</v>
      </c>
      <c r="CS62" s="185" t="s">
        <v>2924</v>
      </c>
      <c r="CT62" s="185" t="s">
        <v>3163</v>
      </c>
      <c r="CU62" s="185" t="s">
        <v>3174</v>
      </c>
      <c r="CV62" s="185" t="s">
        <v>2924</v>
      </c>
      <c r="CW62" s="185" t="s">
        <v>3163</v>
      </c>
      <c r="CX62" s="185" t="s">
        <v>3174</v>
      </c>
      <c r="CY62" s="185" t="s">
        <v>2924</v>
      </c>
      <c r="CZ62" s="185" t="s">
        <v>3163</v>
      </c>
      <c r="DA62" s="185" t="s">
        <v>3174</v>
      </c>
      <c r="DB62" s="185" t="s">
        <v>2924</v>
      </c>
      <c r="DC62" s="185" t="s">
        <v>3163</v>
      </c>
      <c r="DD62" s="185" t="s">
        <v>3174</v>
      </c>
      <c r="DE62" s="185" t="s">
        <v>2924</v>
      </c>
      <c r="DF62" s="185" t="s">
        <v>3163</v>
      </c>
      <c r="DG62" s="185" t="s">
        <v>3174</v>
      </c>
      <c r="DH62" s="185" t="s">
        <v>2924</v>
      </c>
      <c r="DI62" s="185" t="s">
        <v>3163</v>
      </c>
      <c r="DJ62" s="185" t="s">
        <v>3174</v>
      </c>
      <c r="DK62" s="185" t="s">
        <v>2924</v>
      </c>
      <c r="DL62" s="185" t="s">
        <v>3163</v>
      </c>
      <c r="DM62" s="185" t="s">
        <v>3174</v>
      </c>
      <c r="DN62" s="185" t="s">
        <v>2924</v>
      </c>
      <c r="DO62" s="185" t="s">
        <v>3163</v>
      </c>
      <c r="DP62" s="185" t="s">
        <v>3174</v>
      </c>
      <c r="DQ62" s="185" t="s">
        <v>2924</v>
      </c>
      <c r="DR62" s="185" t="s">
        <v>2967</v>
      </c>
      <c r="DS62" s="185" t="s">
        <v>3175</v>
      </c>
      <c r="DT62" s="185" t="s">
        <v>2924</v>
      </c>
      <c r="DU62" s="185" t="s">
        <v>2967</v>
      </c>
      <c r="DV62" s="185" t="s">
        <v>3176</v>
      </c>
      <c r="DW62" s="185" t="s">
        <v>2924</v>
      </c>
      <c r="DX62" s="185" t="s">
        <v>2967</v>
      </c>
      <c r="DY62" s="185" t="s">
        <v>3177</v>
      </c>
      <c r="DZ62" s="185" t="s">
        <v>2924</v>
      </c>
      <c r="EA62" s="185" t="s">
        <v>2967</v>
      </c>
      <c r="EB62" s="185" t="s">
        <v>3178</v>
      </c>
      <c r="EC62" s="185" t="s">
        <v>2924</v>
      </c>
      <c r="ED62" s="185" t="s">
        <v>2967</v>
      </c>
      <c r="EE62" s="185" t="s">
        <v>3179</v>
      </c>
      <c r="EF62" s="185" t="s">
        <v>2924</v>
      </c>
      <c r="EG62" s="185" t="s">
        <v>2967</v>
      </c>
      <c r="EH62" s="185" t="s">
        <v>3180</v>
      </c>
      <c r="EI62" s="185" t="s">
        <v>2924</v>
      </c>
      <c r="EJ62" s="185" t="s">
        <v>2967</v>
      </c>
      <c r="EK62" s="185" t="s">
        <v>3181</v>
      </c>
      <c r="EL62" s="185" t="s">
        <v>2924</v>
      </c>
      <c r="EM62" s="185" t="s">
        <v>2967</v>
      </c>
      <c r="EN62" s="185" t="s">
        <v>3181</v>
      </c>
      <c r="EO62" s="185" t="s">
        <v>2924</v>
      </c>
      <c r="EP62" s="185" t="s">
        <v>2967</v>
      </c>
      <c r="EQ62" s="185" t="s">
        <v>3182</v>
      </c>
      <c r="ER62" s="185" t="s">
        <v>2924</v>
      </c>
      <c r="ES62" s="185" t="s">
        <v>2967</v>
      </c>
      <c r="ET62" s="185" t="s">
        <v>3183</v>
      </c>
    </row>
    <row r="63" spans="1:150" x14ac:dyDescent="0.25">
      <c r="A63" s="1"/>
      <c r="B63" s="186" t="s">
        <v>3184</v>
      </c>
      <c r="C63" s="186" t="s">
        <v>107</v>
      </c>
      <c r="D63" s="186" t="s">
        <v>108</v>
      </c>
      <c r="E63" s="186" t="s">
        <v>3185</v>
      </c>
      <c r="F63" s="186" t="s">
        <v>3186</v>
      </c>
      <c r="G63" s="187" t="s">
        <v>2924</v>
      </c>
      <c r="H63" s="187" t="s">
        <v>2814</v>
      </c>
      <c r="I63" s="187" t="s">
        <v>2814</v>
      </c>
      <c r="J63" s="187" t="s">
        <v>2924</v>
      </c>
      <c r="K63" s="187" t="s">
        <v>2814</v>
      </c>
      <c r="L63" s="187" t="s">
        <v>2814</v>
      </c>
      <c r="M63" s="187" t="s">
        <v>2924</v>
      </c>
      <c r="N63" s="187" t="s">
        <v>2814</v>
      </c>
      <c r="O63" s="187" t="s">
        <v>2814</v>
      </c>
      <c r="P63" s="187" t="s">
        <v>2924</v>
      </c>
      <c r="Q63" s="187" t="s">
        <v>2814</v>
      </c>
      <c r="R63" s="187" t="s">
        <v>2814</v>
      </c>
      <c r="S63" s="187" t="s">
        <v>2924</v>
      </c>
      <c r="T63" s="187" t="s">
        <v>2814</v>
      </c>
      <c r="U63" s="187" t="s">
        <v>2814</v>
      </c>
      <c r="V63" s="187" t="s">
        <v>2924</v>
      </c>
      <c r="W63" s="187" t="s">
        <v>2814</v>
      </c>
      <c r="X63" s="187" t="s">
        <v>2814</v>
      </c>
      <c r="Y63" s="187" t="s">
        <v>2924</v>
      </c>
      <c r="Z63" s="187" t="s">
        <v>2814</v>
      </c>
      <c r="AA63" s="187" t="s">
        <v>2814</v>
      </c>
      <c r="AB63" s="187" t="s">
        <v>2924</v>
      </c>
      <c r="AC63" s="187" t="s">
        <v>2814</v>
      </c>
      <c r="AD63" s="187" t="s">
        <v>2814</v>
      </c>
      <c r="AE63" s="187" t="s">
        <v>2924</v>
      </c>
      <c r="AF63" s="187" t="s">
        <v>2814</v>
      </c>
      <c r="AG63" s="187" t="s">
        <v>2814</v>
      </c>
      <c r="AH63" s="187" t="s">
        <v>2924</v>
      </c>
      <c r="AI63" s="187" t="s">
        <v>2814</v>
      </c>
      <c r="AJ63" s="187" t="s">
        <v>2814</v>
      </c>
      <c r="AK63" s="187" t="s">
        <v>2924</v>
      </c>
      <c r="AL63" s="187" t="s">
        <v>2814</v>
      </c>
      <c r="AM63" s="187" t="s">
        <v>2814</v>
      </c>
      <c r="AN63" s="187" t="s">
        <v>2924</v>
      </c>
      <c r="AO63" s="187" t="s">
        <v>2814</v>
      </c>
      <c r="AP63" s="187" t="s">
        <v>2814</v>
      </c>
      <c r="AQ63" s="187" t="s">
        <v>2924</v>
      </c>
      <c r="AR63" s="187" t="s">
        <v>2814</v>
      </c>
      <c r="AS63" s="187" t="s">
        <v>2814</v>
      </c>
      <c r="AT63" s="187" t="s">
        <v>2924</v>
      </c>
      <c r="AU63" s="187" t="s">
        <v>2814</v>
      </c>
      <c r="AV63" s="187" t="s">
        <v>2814</v>
      </c>
      <c r="AW63" s="187" t="s">
        <v>2924</v>
      </c>
      <c r="AX63" s="187" t="s">
        <v>2814</v>
      </c>
      <c r="AY63" s="187" t="s">
        <v>2814</v>
      </c>
      <c r="AZ63" s="187" t="s">
        <v>2924</v>
      </c>
      <c r="BA63" s="187" t="s">
        <v>2814</v>
      </c>
      <c r="BB63" s="187" t="s">
        <v>2814</v>
      </c>
      <c r="BC63" s="187" t="s">
        <v>2924</v>
      </c>
      <c r="BD63" s="187" t="s">
        <v>2814</v>
      </c>
      <c r="BE63" s="187" t="s">
        <v>2814</v>
      </c>
      <c r="BF63" s="187" t="s">
        <v>2924</v>
      </c>
      <c r="BG63" s="187" t="s">
        <v>2814</v>
      </c>
      <c r="BH63" s="187" t="s">
        <v>2814</v>
      </c>
      <c r="BI63" s="187" t="s">
        <v>2924</v>
      </c>
      <c r="BJ63" s="187" t="s">
        <v>2814</v>
      </c>
      <c r="BK63" s="187" t="s">
        <v>2814</v>
      </c>
      <c r="BL63" s="187" t="s">
        <v>2924</v>
      </c>
      <c r="BM63" s="187" t="s">
        <v>2814</v>
      </c>
      <c r="BN63" s="187" t="s">
        <v>2814</v>
      </c>
      <c r="BO63" s="187" t="s">
        <v>2924</v>
      </c>
      <c r="BP63" s="187" t="s">
        <v>2814</v>
      </c>
      <c r="BQ63" s="187" t="s">
        <v>2814</v>
      </c>
      <c r="BR63" s="187" t="s">
        <v>2924</v>
      </c>
      <c r="BS63" s="187" t="s">
        <v>2814</v>
      </c>
      <c r="BT63" s="187" t="s">
        <v>2814</v>
      </c>
      <c r="BU63" s="187" t="s">
        <v>2924</v>
      </c>
      <c r="BV63" s="187" t="s">
        <v>2814</v>
      </c>
      <c r="BW63" s="187" t="s">
        <v>2814</v>
      </c>
      <c r="BX63" s="187" t="s">
        <v>2924</v>
      </c>
      <c r="BY63" s="187" t="s">
        <v>2814</v>
      </c>
      <c r="BZ63" s="187" t="s">
        <v>2814</v>
      </c>
      <c r="CA63" s="187" t="s">
        <v>2924</v>
      </c>
      <c r="CB63" s="187" t="s">
        <v>2814</v>
      </c>
      <c r="CC63" s="187" t="s">
        <v>2814</v>
      </c>
      <c r="CD63" s="187" t="s">
        <v>2924</v>
      </c>
      <c r="CE63" s="187" t="s">
        <v>2814</v>
      </c>
      <c r="CF63" s="187" t="s">
        <v>2814</v>
      </c>
      <c r="CG63" s="187" t="s">
        <v>2924</v>
      </c>
      <c r="CH63" s="187" t="s">
        <v>2814</v>
      </c>
      <c r="CI63" s="187" t="s">
        <v>2814</v>
      </c>
      <c r="CJ63" s="187" t="s">
        <v>2924</v>
      </c>
      <c r="CK63" s="187" t="s">
        <v>2814</v>
      </c>
      <c r="CL63" s="187" t="s">
        <v>2814</v>
      </c>
      <c r="CM63" s="187" t="s">
        <v>2924</v>
      </c>
      <c r="CN63" s="187" t="s">
        <v>2814</v>
      </c>
      <c r="CO63" s="187" t="s">
        <v>2814</v>
      </c>
      <c r="CP63" s="187" t="s">
        <v>2924</v>
      </c>
      <c r="CQ63" s="187" t="s">
        <v>2814</v>
      </c>
      <c r="CR63" s="187" t="s">
        <v>2814</v>
      </c>
      <c r="CS63" s="187" t="s">
        <v>2924</v>
      </c>
      <c r="CT63" s="187" t="s">
        <v>2814</v>
      </c>
      <c r="CU63" s="187" t="s">
        <v>2814</v>
      </c>
      <c r="CV63" s="187" t="s">
        <v>2924</v>
      </c>
      <c r="CW63" s="187" t="s">
        <v>2814</v>
      </c>
      <c r="CX63" s="187" t="s">
        <v>2814</v>
      </c>
      <c r="CY63" s="187" t="s">
        <v>2924</v>
      </c>
      <c r="CZ63" s="187" t="s">
        <v>2814</v>
      </c>
      <c r="DA63" s="187" t="s">
        <v>2814</v>
      </c>
      <c r="DB63" s="187" t="s">
        <v>2924</v>
      </c>
      <c r="DC63" s="187" t="s">
        <v>2814</v>
      </c>
      <c r="DD63" s="187" t="s">
        <v>2814</v>
      </c>
      <c r="DE63" s="187" t="s">
        <v>2924</v>
      </c>
      <c r="DF63" s="187" t="s">
        <v>2814</v>
      </c>
      <c r="DG63" s="187" t="s">
        <v>2814</v>
      </c>
      <c r="DH63" s="187" t="s">
        <v>2924</v>
      </c>
      <c r="DI63" s="187" t="s">
        <v>2814</v>
      </c>
      <c r="DJ63" s="187" t="s">
        <v>2814</v>
      </c>
      <c r="DK63" s="187" t="s">
        <v>2924</v>
      </c>
      <c r="DL63" s="187" t="s">
        <v>2814</v>
      </c>
      <c r="DM63" s="187" t="s">
        <v>2814</v>
      </c>
      <c r="DN63" s="187" t="s">
        <v>2924</v>
      </c>
      <c r="DO63" s="187" t="s">
        <v>2814</v>
      </c>
      <c r="DP63" s="187" t="s">
        <v>2814</v>
      </c>
      <c r="DQ63" s="187" t="s">
        <v>2924</v>
      </c>
      <c r="DR63" s="187" t="s">
        <v>2814</v>
      </c>
      <c r="DS63" s="187" t="s">
        <v>2814</v>
      </c>
      <c r="DT63" s="187" t="s">
        <v>2924</v>
      </c>
      <c r="DU63" s="187" t="s">
        <v>2814</v>
      </c>
      <c r="DV63" s="187" t="s">
        <v>2814</v>
      </c>
      <c r="DW63" s="187" t="s">
        <v>2924</v>
      </c>
      <c r="DX63" s="187" t="s">
        <v>2814</v>
      </c>
      <c r="DY63" s="187" t="s">
        <v>2814</v>
      </c>
      <c r="DZ63" s="187" t="s">
        <v>2924</v>
      </c>
      <c r="EA63" s="187" t="s">
        <v>2814</v>
      </c>
      <c r="EB63" s="187" t="s">
        <v>2814</v>
      </c>
      <c r="EC63" s="187" t="s">
        <v>2924</v>
      </c>
      <c r="ED63" s="187" t="s">
        <v>2814</v>
      </c>
      <c r="EE63" s="187" t="s">
        <v>2814</v>
      </c>
      <c r="EF63" s="187" t="s">
        <v>2924</v>
      </c>
      <c r="EG63" s="187" t="s">
        <v>2814</v>
      </c>
      <c r="EH63" s="187" t="s">
        <v>2814</v>
      </c>
      <c r="EI63" s="187" t="s">
        <v>2924</v>
      </c>
      <c r="EJ63" s="187" t="s">
        <v>2814</v>
      </c>
      <c r="EK63" s="187" t="s">
        <v>2814</v>
      </c>
      <c r="EL63" s="187" t="s">
        <v>2924</v>
      </c>
      <c r="EM63" s="187" t="s">
        <v>2814</v>
      </c>
      <c r="EN63" s="187" t="s">
        <v>2814</v>
      </c>
      <c r="EO63" s="187" t="s">
        <v>2924</v>
      </c>
      <c r="EP63" s="187" t="s">
        <v>2814</v>
      </c>
      <c r="EQ63" s="187" t="s">
        <v>2814</v>
      </c>
      <c r="ER63" s="187" t="s">
        <v>2924</v>
      </c>
      <c r="ES63" s="187" t="s">
        <v>2814</v>
      </c>
      <c r="ET63" s="187" t="s">
        <v>2814</v>
      </c>
    </row>
    <row r="64" spans="1:150" x14ac:dyDescent="0.25">
      <c r="A64" s="1"/>
      <c r="B64" s="186" t="s">
        <v>3187</v>
      </c>
      <c r="C64" s="186" t="s">
        <v>107</v>
      </c>
      <c r="D64" s="186" t="s">
        <v>108</v>
      </c>
      <c r="E64" s="186" t="s">
        <v>3188</v>
      </c>
      <c r="F64" s="186" t="s">
        <v>3189</v>
      </c>
      <c r="G64" s="187" t="s">
        <v>2924</v>
      </c>
      <c r="H64" s="187" t="s">
        <v>2967</v>
      </c>
      <c r="I64" s="187" t="s">
        <v>3154</v>
      </c>
      <c r="J64" s="187" t="s">
        <v>2924</v>
      </c>
      <c r="K64" s="187" t="s">
        <v>2967</v>
      </c>
      <c r="L64" s="187" t="s">
        <v>3155</v>
      </c>
      <c r="M64" s="187" t="s">
        <v>2924</v>
      </c>
      <c r="N64" s="187" t="s">
        <v>2967</v>
      </c>
      <c r="O64" s="187" t="s">
        <v>3156</v>
      </c>
      <c r="P64" s="187" t="s">
        <v>2924</v>
      </c>
      <c r="Q64" s="187" t="s">
        <v>2967</v>
      </c>
      <c r="R64" s="187" t="s">
        <v>3157</v>
      </c>
      <c r="S64" s="187" t="s">
        <v>2924</v>
      </c>
      <c r="T64" s="187" t="s">
        <v>2967</v>
      </c>
      <c r="U64" s="187" t="s">
        <v>3158</v>
      </c>
      <c r="V64" s="187" t="s">
        <v>2924</v>
      </c>
      <c r="W64" s="187" t="s">
        <v>2967</v>
      </c>
      <c r="X64" s="187" t="s">
        <v>3159</v>
      </c>
      <c r="Y64" s="187" t="s">
        <v>2924</v>
      </c>
      <c r="Z64" s="187" t="s">
        <v>2967</v>
      </c>
      <c r="AA64" s="187" t="s">
        <v>3160</v>
      </c>
      <c r="AB64" s="187" t="s">
        <v>2924</v>
      </c>
      <c r="AC64" s="187" t="s">
        <v>2967</v>
      </c>
      <c r="AD64" s="187" t="s">
        <v>3161</v>
      </c>
      <c r="AE64" s="187" t="s">
        <v>2924</v>
      </c>
      <c r="AF64" s="187" t="s">
        <v>2967</v>
      </c>
      <c r="AG64" s="187" t="s">
        <v>3159</v>
      </c>
      <c r="AH64" s="187" t="s">
        <v>2924</v>
      </c>
      <c r="AI64" s="187" t="s">
        <v>2967</v>
      </c>
      <c r="AJ64" s="187" t="s">
        <v>3159</v>
      </c>
      <c r="AK64" s="187" t="s">
        <v>2924</v>
      </c>
      <c r="AL64" s="187" t="s">
        <v>2967</v>
      </c>
      <c r="AM64" s="187" t="s">
        <v>3162</v>
      </c>
      <c r="AN64" s="187" t="s">
        <v>2924</v>
      </c>
      <c r="AO64" s="187" t="s">
        <v>2967</v>
      </c>
      <c r="AP64" s="187" t="s">
        <v>3157</v>
      </c>
      <c r="AQ64" s="187" t="s">
        <v>2924</v>
      </c>
      <c r="AR64" s="187" t="s">
        <v>3163</v>
      </c>
      <c r="AS64" s="187" t="s">
        <v>3164</v>
      </c>
      <c r="AT64" s="187" t="s">
        <v>2924</v>
      </c>
      <c r="AU64" s="187" t="s">
        <v>3163</v>
      </c>
      <c r="AV64" s="187" t="s">
        <v>3165</v>
      </c>
      <c r="AW64" s="187" t="s">
        <v>2924</v>
      </c>
      <c r="AX64" s="187" t="s">
        <v>3163</v>
      </c>
      <c r="AY64" s="187" t="s">
        <v>3165</v>
      </c>
      <c r="AZ64" s="187" t="s">
        <v>2924</v>
      </c>
      <c r="BA64" s="187" t="s">
        <v>3163</v>
      </c>
      <c r="BB64" s="187" t="s">
        <v>3165</v>
      </c>
      <c r="BC64" s="187" t="s">
        <v>2924</v>
      </c>
      <c r="BD64" s="187" t="s">
        <v>3163</v>
      </c>
      <c r="BE64" s="187" t="s">
        <v>3166</v>
      </c>
      <c r="BF64" s="187" t="s">
        <v>2924</v>
      </c>
      <c r="BG64" s="187" t="s">
        <v>3163</v>
      </c>
      <c r="BH64" s="187" t="s">
        <v>3167</v>
      </c>
      <c r="BI64" s="187" t="s">
        <v>2924</v>
      </c>
      <c r="BJ64" s="187" t="s">
        <v>3163</v>
      </c>
      <c r="BK64" s="187" t="s">
        <v>3167</v>
      </c>
      <c r="BL64" s="187" t="s">
        <v>2924</v>
      </c>
      <c r="BM64" s="187" t="s">
        <v>3163</v>
      </c>
      <c r="BN64" s="187" t="s">
        <v>3167</v>
      </c>
      <c r="BO64" s="187" t="s">
        <v>2924</v>
      </c>
      <c r="BP64" s="187" t="s">
        <v>3163</v>
      </c>
      <c r="BQ64" s="187" t="s">
        <v>3165</v>
      </c>
      <c r="BR64" s="187" t="s">
        <v>2924</v>
      </c>
      <c r="BS64" s="187" t="s">
        <v>3163</v>
      </c>
      <c r="BT64" s="187" t="s">
        <v>3165</v>
      </c>
      <c r="BU64" s="187" t="s">
        <v>2924</v>
      </c>
      <c r="BV64" s="187" t="s">
        <v>3168</v>
      </c>
      <c r="BW64" s="187" t="s">
        <v>3169</v>
      </c>
      <c r="BX64" s="187" t="s">
        <v>2924</v>
      </c>
      <c r="BY64" s="187" t="s">
        <v>3163</v>
      </c>
      <c r="BZ64" s="187" t="s">
        <v>3170</v>
      </c>
      <c r="CA64" s="187" t="s">
        <v>2924</v>
      </c>
      <c r="CB64" s="187" t="s">
        <v>3163</v>
      </c>
      <c r="CC64" s="187" t="s">
        <v>3171</v>
      </c>
      <c r="CD64" s="187" t="s">
        <v>2924</v>
      </c>
      <c r="CE64" s="187" t="s">
        <v>3163</v>
      </c>
      <c r="CF64" s="187" t="s">
        <v>3171</v>
      </c>
      <c r="CG64" s="187" t="s">
        <v>2924</v>
      </c>
      <c r="CH64" s="187" t="s">
        <v>3163</v>
      </c>
      <c r="CI64" s="187" t="s">
        <v>3172</v>
      </c>
      <c r="CJ64" s="187" t="s">
        <v>2924</v>
      </c>
      <c r="CK64" s="187" t="s">
        <v>3163</v>
      </c>
      <c r="CL64" s="187" t="s">
        <v>3170</v>
      </c>
      <c r="CM64" s="187" t="s">
        <v>2924</v>
      </c>
      <c r="CN64" s="187" t="s">
        <v>3163</v>
      </c>
      <c r="CO64" s="187" t="s">
        <v>3173</v>
      </c>
      <c r="CP64" s="187" t="s">
        <v>2924</v>
      </c>
      <c r="CQ64" s="187" t="s">
        <v>3163</v>
      </c>
      <c r="CR64" s="187" t="s">
        <v>3173</v>
      </c>
      <c r="CS64" s="187" t="s">
        <v>2924</v>
      </c>
      <c r="CT64" s="187" t="s">
        <v>3163</v>
      </c>
      <c r="CU64" s="187" t="s">
        <v>3174</v>
      </c>
      <c r="CV64" s="187" t="s">
        <v>2924</v>
      </c>
      <c r="CW64" s="187" t="s">
        <v>3163</v>
      </c>
      <c r="CX64" s="187" t="s">
        <v>3174</v>
      </c>
      <c r="CY64" s="187" t="s">
        <v>2924</v>
      </c>
      <c r="CZ64" s="187" t="s">
        <v>3163</v>
      </c>
      <c r="DA64" s="187" t="s">
        <v>3174</v>
      </c>
      <c r="DB64" s="187" t="s">
        <v>2924</v>
      </c>
      <c r="DC64" s="187" t="s">
        <v>3163</v>
      </c>
      <c r="DD64" s="187" t="s">
        <v>3174</v>
      </c>
      <c r="DE64" s="187" t="s">
        <v>2924</v>
      </c>
      <c r="DF64" s="187" t="s">
        <v>3163</v>
      </c>
      <c r="DG64" s="187" t="s">
        <v>3174</v>
      </c>
      <c r="DH64" s="187" t="s">
        <v>2924</v>
      </c>
      <c r="DI64" s="187" t="s">
        <v>3163</v>
      </c>
      <c r="DJ64" s="187" t="s">
        <v>3174</v>
      </c>
      <c r="DK64" s="187" t="s">
        <v>2924</v>
      </c>
      <c r="DL64" s="187" t="s">
        <v>3163</v>
      </c>
      <c r="DM64" s="187" t="s">
        <v>3174</v>
      </c>
      <c r="DN64" s="187" t="s">
        <v>2924</v>
      </c>
      <c r="DO64" s="187" t="s">
        <v>3163</v>
      </c>
      <c r="DP64" s="187" t="s">
        <v>3174</v>
      </c>
      <c r="DQ64" s="187" t="s">
        <v>2924</v>
      </c>
      <c r="DR64" s="187" t="s">
        <v>2967</v>
      </c>
      <c r="DS64" s="187" t="s">
        <v>3175</v>
      </c>
      <c r="DT64" s="187" t="s">
        <v>2924</v>
      </c>
      <c r="DU64" s="187" t="s">
        <v>2967</v>
      </c>
      <c r="DV64" s="187" t="s">
        <v>3176</v>
      </c>
      <c r="DW64" s="187" t="s">
        <v>2924</v>
      </c>
      <c r="DX64" s="187" t="s">
        <v>2967</v>
      </c>
      <c r="DY64" s="187" t="s">
        <v>3177</v>
      </c>
      <c r="DZ64" s="187" t="s">
        <v>2924</v>
      </c>
      <c r="EA64" s="187" t="s">
        <v>2967</v>
      </c>
      <c r="EB64" s="187" t="s">
        <v>3178</v>
      </c>
      <c r="EC64" s="187" t="s">
        <v>2924</v>
      </c>
      <c r="ED64" s="187" t="s">
        <v>2967</v>
      </c>
      <c r="EE64" s="187" t="s">
        <v>3179</v>
      </c>
      <c r="EF64" s="187" t="s">
        <v>2924</v>
      </c>
      <c r="EG64" s="187" t="s">
        <v>2967</v>
      </c>
      <c r="EH64" s="187" t="s">
        <v>3180</v>
      </c>
      <c r="EI64" s="187" t="s">
        <v>2924</v>
      </c>
      <c r="EJ64" s="187" t="s">
        <v>2967</v>
      </c>
      <c r="EK64" s="187" t="s">
        <v>3181</v>
      </c>
      <c r="EL64" s="187" t="s">
        <v>2924</v>
      </c>
      <c r="EM64" s="187" t="s">
        <v>2967</v>
      </c>
      <c r="EN64" s="187" t="s">
        <v>3181</v>
      </c>
      <c r="EO64" s="187" t="s">
        <v>2924</v>
      </c>
      <c r="EP64" s="187" t="s">
        <v>2967</v>
      </c>
      <c r="EQ64" s="187" t="s">
        <v>3182</v>
      </c>
      <c r="ER64" s="187" t="s">
        <v>2924</v>
      </c>
      <c r="ES64" s="187" t="s">
        <v>2967</v>
      </c>
      <c r="ET64" s="187" t="s">
        <v>3183</v>
      </c>
    </row>
    <row r="65" spans="1:150" x14ac:dyDescent="0.25">
      <c r="A65" s="1"/>
      <c r="B65" s="186" t="s">
        <v>3190</v>
      </c>
      <c r="C65" s="186" t="s">
        <v>107</v>
      </c>
      <c r="D65" s="186" t="s">
        <v>108</v>
      </c>
      <c r="E65" s="186" t="s">
        <v>3191</v>
      </c>
      <c r="F65" s="186" t="s">
        <v>3192</v>
      </c>
      <c r="G65" s="187" t="s">
        <v>2924</v>
      </c>
      <c r="H65" s="187" t="s">
        <v>2814</v>
      </c>
      <c r="I65" s="187" t="s">
        <v>2814</v>
      </c>
      <c r="J65" s="187" t="s">
        <v>2924</v>
      </c>
      <c r="K65" s="187" t="s">
        <v>2814</v>
      </c>
      <c r="L65" s="187" t="s">
        <v>2814</v>
      </c>
      <c r="M65" s="187" t="s">
        <v>2924</v>
      </c>
      <c r="N65" s="187" t="s">
        <v>2814</v>
      </c>
      <c r="O65" s="187" t="s">
        <v>2814</v>
      </c>
      <c r="P65" s="187" t="s">
        <v>2924</v>
      </c>
      <c r="Q65" s="187" t="s">
        <v>2814</v>
      </c>
      <c r="R65" s="187" t="s">
        <v>2814</v>
      </c>
      <c r="S65" s="187" t="s">
        <v>2924</v>
      </c>
      <c r="T65" s="187" t="s">
        <v>2814</v>
      </c>
      <c r="U65" s="187" t="s">
        <v>2814</v>
      </c>
      <c r="V65" s="187" t="s">
        <v>2924</v>
      </c>
      <c r="W65" s="187" t="s">
        <v>2814</v>
      </c>
      <c r="X65" s="187" t="s">
        <v>2814</v>
      </c>
      <c r="Y65" s="187" t="s">
        <v>2924</v>
      </c>
      <c r="Z65" s="187" t="s">
        <v>2814</v>
      </c>
      <c r="AA65" s="187" t="s">
        <v>2814</v>
      </c>
      <c r="AB65" s="187" t="s">
        <v>2924</v>
      </c>
      <c r="AC65" s="187" t="s">
        <v>2814</v>
      </c>
      <c r="AD65" s="187" t="s">
        <v>2814</v>
      </c>
      <c r="AE65" s="187" t="s">
        <v>2924</v>
      </c>
      <c r="AF65" s="187" t="s">
        <v>2814</v>
      </c>
      <c r="AG65" s="187" t="s">
        <v>2814</v>
      </c>
      <c r="AH65" s="187" t="s">
        <v>2924</v>
      </c>
      <c r="AI65" s="187" t="s">
        <v>2814</v>
      </c>
      <c r="AJ65" s="187" t="s">
        <v>2814</v>
      </c>
      <c r="AK65" s="187" t="s">
        <v>2924</v>
      </c>
      <c r="AL65" s="187" t="s">
        <v>2814</v>
      </c>
      <c r="AM65" s="187" t="s">
        <v>2814</v>
      </c>
      <c r="AN65" s="187" t="s">
        <v>2924</v>
      </c>
      <c r="AO65" s="187" t="s">
        <v>2814</v>
      </c>
      <c r="AP65" s="187" t="s">
        <v>2814</v>
      </c>
      <c r="AQ65" s="187" t="s">
        <v>2924</v>
      </c>
      <c r="AR65" s="187" t="s">
        <v>2814</v>
      </c>
      <c r="AS65" s="187" t="s">
        <v>2814</v>
      </c>
      <c r="AT65" s="187" t="s">
        <v>2924</v>
      </c>
      <c r="AU65" s="187" t="s">
        <v>2814</v>
      </c>
      <c r="AV65" s="187" t="s">
        <v>2814</v>
      </c>
      <c r="AW65" s="187" t="s">
        <v>2924</v>
      </c>
      <c r="AX65" s="187" t="s">
        <v>2814</v>
      </c>
      <c r="AY65" s="187" t="s">
        <v>2814</v>
      </c>
      <c r="AZ65" s="187" t="s">
        <v>2924</v>
      </c>
      <c r="BA65" s="187" t="s">
        <v>2814</v>
      </c>
      <c r="BB65" s="187" t="s">
        <v>2814</v>
      </c>
      <c r="BC65" s="187" t="s">
        <v>2924</v>
      </c>
      <c r="BD65" s="187" t="s">
        <v>2814</v>
      </c>
      <c r="BE65" s="187" t="s">
        <v>2814</v>
      </c>
      <c r="BF65" s="187" t="s">
        <v>2924</v>
      </c>
      <c r="BG65" s="187" t="s">
        <v>2814</v>
      </c>
      <c r="BH65" s="187" t="s">
        <v>2814</v>
      </c>
      <c r="BI65" s="187" t="s">
        <v>2924</v>
      </c>
      <c r="BJ65" s="187" t="s">
        <v>2814</v>
      </c>
      <c r="BK65" s="187" t="s">
        <v>2814</v>
      </c>
      <c r="BL65" s="187" t="s">
        <v>2924</v>
      </c>
      <c r="BM65" s="187" t="s">
        <v>2814</v>
      </c>
      <c r="BN65" s="187" t="s">
        <v>2814</v>
      </c>
      <c r="BO65" s="187" t="s">
        <v>2924</v>
      </c>
      <c r="BP65" s="187" t="s">
        <v>2814</v>
      </c>
      <c r="BQ65" s="187" t="s">
        <v>2814</v>
      </c>
      <c r="BR65" s="187" t="s">
        <v>2924</v>
      </c>
      <c r="BS65" s="187" t="s">
        <v>2814</v>
      </c>
      <c r="BT65" s="187" t="s">
        <v>2814</v>
      </c>
      <c r="BU65" s="187" t="s">
        <v>2924</v>
      </c>
      <c r="BV65" s="187" t="s">
        <v>2814</v>
      </c>
      <c r="BW65" s="187" t="s">
        <v>2814</v>
      </c>
      <c r="BX65" s="187" t="s">
        <v>2924</v>
      </c>
      <c r="BY65" s="187" t="s">
        <v>2814</v>
      </c>
      <c r="BZ65" s="187" t="s">
        <v>2814</v>
      </c>
      <c r="CA65" s="187" t="s">
        <v>2924</v>
      </c>
      <c r="CB65" s="187" t="s">
        <v>2814</v>
      </c>
      <c r="CC65" s="187" t="s">
        <v>2814</v>
      </c>
      <c r="CD65" s="187" t="s">
        <v>2924</v>
      </c>
      <c r="CE65" s="187" t="s">
        <v>2814</v>
      </c>
      <c r="CF65" s="187" t="s">
        <v>2814</v>
      </c>
      <c r="CG65" s="187" t="s">
        <v>2924</v>
      </c>
      <c r="CH65" s="187" t="s">
        <v>2814</v>
      </c>
      <c r="CI65" s="187" t="s">
        <v>2814</v>
      </c>
      <c r="CJ65" s="187" t="s">
        <v>2924</v>
      </c>
      <c r="CK65" s="187" t="s">
        <v>2814</v>
      </c>
      <c r="CL65" s="187" t="s">
        <v>2814</v>
      </c>
      <c r="CM65" s="187" t="s">
        <v>2924</v>
      </c>
      <c r="CN65" s="187" t="s">
        <v>2814</v>
      </c>
      <c r="CO65" s="187" t="s">
        <v>2814</v>
      </c>
      <c r="CP65" s="187" t="s">
        <v>2924</v>
      </c>
      <c r="CQ65" s="187" t="s">
        <v>2814</v>
      </c>
      <c r="CR65" s="187" t="s">
        <v>2814</v>
      </c>
      <c r="CS65" s="187" t="s">
        <v>2924</v>
      </c>
      <c r="CT65" s="187" t="s">
        <v>2814</v>
      </c>
      <c r="CU65" s="187" t="s">
        <v>2814</v>
      </c>
      <c r="CV65" s="187" t="s">
        <v>2924</v>
      </c>
      <c r="CW65" s="187" t="s">
        <v>2814</v>
      </c>
      <c r="CX65" s="187" t="s">
        <v>2814</v>
      </c>
      <c r="CY65" s="187" t="s">
        <v>2924</v>
      </c>
      <c r="CZ65" s="187" t="s">
        <v>2814</v>
      </c>
      <c r="DA65" s="187" t="s">
        <v>2814</v>
      </c>
      <c r="DB65" s="187" t="s">
        <v>2924</v>
      </c>
      <c r="DC65" s="187" t="s">
        <v>2814</v>
      </c>
      <c r="DD65" s="187" t="s">
        <v>2814</v>
      </c>
      <c r="DE65" s="187" t="s">
        <v>2924</v>
      </c>
      <c r="DF65" s="187" t="s">
        <v>2814</v>
      </c>
      <c r="DG65" s="187" t="s">
        <v>2814</v>
      </c>
      <c r="DH65" s="187" t="s">
        <v>2924</v>
      </c>
      <c r="DI65" s="187" t="s">
        <v>2814</v>
      </c>
      <c r="DJ65" s="187" t="s">
        <v>2814</v>
      </c>
      <c r="DK65" s="187" t="s">
        <v>2924</v>
      </c>
      <c r="DL65" s="187" t="s">
        <v>2814</v>
      </c>
      <c r="DM65" s="187" t="s">
        <v>2814</v>
      </c>
      <c r="DN65" s="187" t="s">
        <v>2924</v>
      </c>
      <c r="DO65" s="187" t="s">
        <v>2814</v>
      </c>
      <c r="DP65" s="187" t="s">
        <v>2814</v>
      </c>
      <c r="DQ65" s="187" t="s">
        <v>2924</v>
      </c>
      <c r="DR65" s="187" t="s">
        <v>2814</v>
      </c>
      <c r="DS65" s="187" t="s">
        <v>2814</v>
      </c>
      <c r="DT65" s="187" t="s">
        <v>2924</v>
      </c>
      <c r="DU65" s="187" t="s">
        <v>2814</v>
      </c>
      <c r="DV65" s="187" t="s">
        <v>2814</v>
      </c>
      <c r="DW65" s="187" t="s">
        <v>2924</v>
      </c>
      <c r="DX65" s="187" t="s">
        <v>2814</v>
      </c>
      <c r="DY65" s="187" t="s">
        <v>2814</v>
      </c>
      <c r="DZ65" s="187" t="s">
        <v>2924</v>
      </c>
      <c r="EA65" s="187" t="s">
        <v>2814</v>
      </c>
      <c r="EB65" s="187" t="s">
        <v>2814</v>
      </c>
      <c r="EC65" s="187" t="s">
        <v>2924</v>
      </c>
      <c r="ED65" s="187" t="s">
        <v>2814</v>
      </c>
      <c r="EE65" s="187" t="s">
        <v>2814</v>
      </c>
      <c r="EF65" s="187" t="s">
        <v>2924</v>
      </c>
      <c r="EG65" s="187" t="s">
        <v>2814</v>
      </c>
      <c r="EH65" s="187" t="s">
        <v>2814</v>
      </c>
      <c r="EI65" s="187" t="s">
        <v>2924</v>
      </c>
      <c r="EJ65" s="187" t="s">
        <v>2814</v>
      </c>
      <c r="EK65" s="187" t="s">
        <v>2814</v>
      </c>
      <c r="EL65" s="187" t="s">
        <v>2924</v>
      </c>
      <c r="EM65" s="187" t="s">
        <v>2814</v>
      </c>
      <c r="EN65" s="187" t="s">
        <v>2814</v>
      </c>
      <c r="EO65" s="187" t="s">
        <v>2924</v>
      </c>
      <c r="EP65" s="187" t="s">
        <v>2814</v>
      </c>
      <c r="EQ65" s="187" t="s">
        <v>2814</v>
      </c>
      <c r="ER65" s="187" t="s">
        <v>2924</v>
      </c>
      <c r="ES65" s="187" t="s">
        <v>2814</v>
      </c>
      <c r="ET65" s="187" t="s">
        <v>2814</v>
      </c>
    </row>
    <row r="66" spans="1:150" x14ac:dyDescent="0.25">
      <c r="A66" s="1"/>
      <c r="B66" s="185" t="s">
        <v>3193</v>
      </c>
      <c r="C66" s="185" t="s">
        <v>74</v>
      </c>
      <c r="D66" s="185" t="s">
        <v>3194</v>
      </c>
      <c r="E66" s="185" t="s">
        <v>3195</v>
      </c>
      <c r="F66" s="185" t="s">
        <v>3196</v>
      </c>
      <c r="G66" s="185" t="s">
        <v>2924</v>
      </c>
      <c r="H66" s="185" t="s">
        <v>3197</v>
      </c>
      <c r="I66" s="185" t="s">
        <v>2814</v>
      </c>
      <c r="J66" s="185" t="s">
        <v>2924</v>
      </c>
      <c r="K66" s="185" t="s">
        <v>3197</v>
      </c>
      <c r="L66" s="185" t="s">
        <v>2814</v>
      </c>
      <c r="M66" s="185" t="s">
        <v>2924</v>
      </c>
      <c r="N66" s="185" t="s">
        <v>3197</v>
      </c>
      <c r="O66" s="185" t="s">
        <v>2814</v>
      </c>
      <c r="P66" s="185" t="s">
        <v>2924</v>
      </c>
      <c r="Q66" s="185" t="s">
        <v>3197</v>
      </c>
      <c r="R66" s="185" t="s">
        <v>2814</v>
      </c>
      <c r="S66" s="185" t="s">
        <v>2924</v>
      </c>
      <c r="T66" s="185" t="s">
        <v>3197</v>
      </c>
      <c r="U66" s="185" t="s">
        <v>2814</v>
      </c>
      <c r="V66" s="185" t="s">
        <v>2924</v>
      </c>
      <c r="W66" s="185" t="s">
        <v>3197</v>
      </c>
      <c r="X66" s="185" t="s">
        <v>2814</v>
      </c>
      <c r="Y66" s="185" t="s">
        <v>2924</v>
      </c>
      <c r="Z66" s="185" t="s">
        <v>3197</v>
      </c>
      <c r="AA66" s="185" t="s">
        <v>2814</v>
      </c>
      <c r="AB66" s="185" t="s">
        <v>2924</v>
      </c>
      <c r="AC66" s="185" t="s">
        <v>3197</v>
      </c>
      <c r="AD66" s="185" t="s">
        <v>2814</v>
      </c>
      <c r="AE66" s="185" t="s">
        <v>2924</v>
      </c>
      <c r="AF66" s="185" t="s">
        <v>3197</v>
      </c>
      <c r="AG66" s="185" t="s">
        <v>2814</v>
      </c>
      <c r="AH66" s="185" t="s">
        <v>2924</v>
      </c>
      <c r="AI66" s="185" t="s">
        <v>3197</v>
      </c>
      <c r="AJ66" s="185" t="s">
        <v>2814</v>
      </c>
      <c r="AK66" s="185" t="s">
        <v>2924</v>
      </c>
      <c r="AL66" s="185" t="s">
        <v>3197</v>
      </c>
      <c r="AM66" s="185" t="s">
        <v>2814</v>
      </c>
      <c r="AN66" s="185" t="s">
        <v>2924</v>
      </c>
      <c r="AO66" s="185" t="s">
        <v>3197</v>
      </c>
      <c r="AP66" s="185" t="s">
        <v>2814</v>
      </c>
      <c r="AQ66" s="185" t="s">
        <v>2924</v>
      </c>
      <c r="AR66" s="185" t="s">
        <v>2814</v>
      </c>
      <c r="AS66" s="185" t="s">
        <v>3198</v>
      </c>
      <c r="AT66" s="185" t="s">
        <v>2924</v>
      </c>
      <c r="AU66" s="185" t="s">
        <v>2814</v>
      </c>
      <c r="AV66" s="185" t="s">
        <v>3198</v>
      </c>
      <c r="AW66" s="185" t="s">
        <v>2924</v>
      </c>
      <c r="AX66" s="185" t="s">
        <v>2814</v>
      </c>
      <c r="AY66" s="185" t="s">
        <v>3198</v>
      </c>
      <c r="AZ66" s="185" t="s">
        <v>2924</v>
      </c>
      <c r="BA66" s="185" t="s">
        <v>2814</v>
      </c>
      <c r="BB66" s="185" t="s">
        <v>3198</v>
      </c>
      <c r="BC66" s="185" t="s">
        <v>2924</v>
      </c>
      <c r="BD66" s="185" t="s">
        <v>2814</v>
      </c>
      <c r="BE66" s="185" t="s">
        <v>3198</v>
      </c>
      <c r="BF66" s="185" t="s">
        <v>2924</v>
      </c>
      <c r="BG66" s="185" t="s">
        <v>3199</v>
      </c>
      <c r="BH66" s="185" t="s">
        <v>3200</v>
      </c>
      <c r="BI66" s="185" t="s">
        <v>2924</v>
      </c>
      <c r="BJ66" s="185" t="s">
        <v>3199</v>
      </c>
      <c r="BK66" s="185" t="s">
        <v>3200</v>
      </c>
      <c r="BL66" s="185" t="s">
        <v>2924</v>
      </c>
      <c r="BM66" s="185" t="s">
        <v>3199</v>
      </c>
      <c r="BN66" s="185" t="s">
        <v>3200</v>
      </c>
      <c r="BO66" s="185" t="s">
        <v>2924</v>
      </c>
      <c r="BP66" s="185" t="s">
        <v>2814</v>
      </c>
      <c r="BQ66" s="185" t="s">
        <v>3198</v>
      </c>
      <c r="BR66" s="185" t="s">
        <v>2924</v>
      </c>
      <c r="BS66" s="185" t="s">
        <v>2814</v>
      </c>
      <c r="BT66" s="185" t="s">
        <v>3198</v>
      </c>
      <c r="BU66" s="185" t="s">
        <v>2924</v>
      </c>
      <c r="BV66" s="185" t="s">
        <v>3201</v>
      </c>
      <c r="BW66" s="185" t="s">
        <v>3202</v>
      </c>
      <c r="BX66" s="185" t="s">
        <v>2924</v>
      </c>
      <c r="BY66" s="185" t="s">
        <v>2814</v>
      </c>
      <c r="BZ66" s="185" t="s">
        <v>3198</v>
      </c>
      <c r="CA66" s="185" t="s">
        <v>2924</v>
      </c>
      <c r="CB66" s="185" t="s">
        <v>2814</v>
      </c>
      <c r="CC66" s="185" t="s">
        <v>3203</v>
      </c>
      <c r="CD66" s="185" t="s">
        <v>2924</v>
      </c>
      <c r="CE66" s="185" t="s">
        <v>2814</v>
      </c>
      <c r="CF66" s="185" t="s">
        <v>3203</v>
      </c>
      <c r="CG66" s="185" t="s">
        <v>2924</v>
      </c>
      <c r="CH66" s="185" t="s">
        <v>2814</v>
      </c>
      <c r="CI66" s="185" t="s">
        <v>3198</v>
      </c>
      <c r="CJ66" s="185" t="s">
        <v>2924</v>
      </c>
      <c r="CK66" s="185" t="s">
        <v>2814</v>
      </c>
      <c r="CL66" s="185" t="s">
        <v>3198</v>
      </c>
      <c r="CM66" s="185" t="s">
        <v>2924</v>
      </c>
      <c r="CN66" s="185" t="s">
        <v>2814</v>
      </c>
      <c r="CO66" s="185" t="s">
        <v>3204</v>
      </c>
      <c r="CP66" s="185" t="s">
        <v>2924</v>
      </c>
      <c r="CQ66" s="185" t="s">
        <v>2814</v>
      </c>
      <c r="CR66" s="185" t="s">
        <v>3205</v>
      </c>
      <c r="CS66" s="185" t="s">
        <v>2924</v>
      </c>
      <c r="CT66" s="185" t="s">
        <v>2814</v>
      </c>
      <c r="CU66" s="185" t="s">
        <v>3198</v>
      </c>
      <c r="CV66" s="185" t="s">
        <v>2924</v>
      </c>
      <c r="CW66" s="185" t="s">
        <v>2814</v>
      </c>
      <c r="CX66" s="185" t="s">
        <v>3198</v>
      </c>
      <c r="CY66" s="185" t="s">
        <v>2924</v>
      </c>
      <c r="CZ66" s="185" t="s">
        <v>2814</v>
      </c>
      <c r="DA66" s="185" t="s">
        <v>3198</v>
      </c>
      <c r="DB66" s="185" t="s">
        <v>2924</v>
      </c>
      <c r="DC66" s="185" t="s">
        <v>2814</v>
      </c>
      <c r="DD66" s="185" t="s">
        <v>3198</v>
      </c>
      <c r="DE66" s="185" t="s">
        <v>2924</v>
      </c>
      <c r="DF66" s="185" t="s">
        <v>2814</v>
      </c>
      <c r="DG66" s="185" t="s">
        <v>3198</v>
      </c>
      <c r="DH66" s="185" t="s">
        <v>2924</v>
      </c>
      <c r="DI66" s="185" t="s">
        <v>2814</v>
      </c>
      <c r="DJ66" s="185" t="s">
        <v>3198</v>
      </c>
      <c r="DK66" s="185" t="s">
        <v>2924</v>
      </c>
      <c r="DL66" s="185" t="s">
        <v>2814</v>
      </c>
      <c r="DM66" s="185" t="s">
        <v>3198</v>
      </c>
      <c r="DN66" s="185" t="s">
        <v>2924</v>
      </c>
      <c r="DO66" s="185" t="s">
        <v>2814</v>
      </c>
      <c r="DP66" s="185" t="s">
        <v>3198</v>
      </c>
      <c r="DQ66" s="185" t="s">
        <v>2924</v>
      </c>
      <c r="DR66" s="185" t="s">
        <v>3206</v>
      </c>
      <c r="DS66" s="185" t="s">
        <v>2814</v>
      </c>
      <c r="DT66" s="185" t="s">
        <v>2924</v>
      </c>
      <c r="DU66" s="185" t="s">
        <v>3206</v>
      </c>
      <c r="DV66" s="185" t="s">
        <v>2814</v>
      </c>
      <c r="DW66" s="185" t="s">
        <v>2924</v>
      </c>
      <c r="DX66" s="185" t="s">
        <v>3206</v>
      </c>
      <c r="DY66" s="185" t="s">
        <v>2814</v>
      </c>
      <c r="DZ66" s="185" t="s">
        <v>2924</v>
      </c>
      <c r="EA66" s="185" t="s">
        <v>3206</v>
      </c>
      <c r="EB66" s="185" t="s">
        <v>2814</v>
      </c>
      <c r="EC66" s="185" t="s">
        <v>2924</v>
      </c>
      <c r="ED66" s="185" t="s">
        <v>3206</v>
      </c>
      <c r="EE66" s="185" t="s">
        <v>2814</v>
      </c>
      <c r="EF66" s="185" t="s">
        <v>2924</v>
      </c>
      <c r="EG66" s="185" t="s">
        <v>3206</v>
      </c>
      <c r="EH66" s="185" t="s">
        <v>2814</v>
      </c>
      <c r="EI66" s="185" t="s">
        <v>2924</v>
      </c>
      <c r="EJ66" s="185" t="s">
        <v>3206</v>
      </c>
      <c r="EK66" s="185" t="s">
        <v>2814</v>
      </c>
      <c r="EL66" s="185" t="s">
        <v>2924</v>
      </c>
      <c r="EM66" s="185" t="s">
        <v>3206</v>
      </c>
      <c r="EN66" s="185" t="s">
        <v>2814</v>
      </c>
      <c r="EO66" s="185" t="s">
        <v>2924</v>
      </c>
      <c r="EP66" s="185" t="s">
        <v>3206</v>
      </c>
      <c r="EQ66" s="185" t="s">
        <v>2814</v>
      </c>
      <c r="ER66" s="185" t="s">
        <v>2924</v>
      </c>
      <c r="ES66" s="185" t="s">
        <v>3206</v>
      </c>
      <c r="ET66" s="185" t="s">
        <v>2814</v>
      </c>
    </row>
    <row r="67" spans="1:150" x14ac:dyDescent="0.25">
      <c r="A67" s="1"/>
      <c r="B67" s="186" t="s">
        <v>3207</v>
      </c>
      <c r="C67" s="186" t="s">
        <v>74</v>
      </c>
      <c r="D67" s="186" t="s">
        <v>3194</v>
      </c>
      <c r="E67" s="186" t="s">
        <v>3208</v>
      </c>
      <c r="F67" s="186" t="s">
        <v>3209</v>
      </c>
      <c r="G67" s="187" t="s">
        <v>2924</v>
      </c>
      <c r="H67" s="187" t="s">
        <v>3197</v>
      </c>
      <c r="I67" s="187" t="s">
        <v>2814</v>
      </c>
      <c r="J67" s="187" t="s">
        <v>2924</v>
      </c>
      <c r="K67" s="187" t="s">
        <v>3197</v>
      </c>
      <c r="L67" s="187" t="s">
        <v>2814</v>
      </c>
      <c r="M67" s="187" t="s">
        <v>2924</v>
      </c>
      <c r="N67" s="187" t="s">
        <v>3197</v>
      </c>
      <c r="O67" s="187" t="s">
        <v>2814</v>
      </c>
      <c r="P67" s="187" t="s">
        <v>2924</v>
      </c>
      <c r="Q67" s="187" t="s">
        <v>3197</v>
      </c>
      <c r="R67" s="187" t="s">
        <v>2814</v>
      </c>
      <c r="S67" s="187" t="s">
        <v>2924</v>
      </c>
      <c r="T67" s="187" t="s">
        <v>3197</v>
      </c>
      <c r="U67" s="187" t="s">
        <v>2814</v>
      </c>
      <c r="V67" s="187" t="s">
        <v>2924</v>
      </c>
      <c r="W67" s="187" t="s">
        <v>3197</v>
      </c>
      <c r="X67" s="187" t="s">
        <v>2814</v>
      </c>
      <c r="Y67" s="187" t="s">
        <v>2924</v>
      </c>
      <c r="Z67" s="187" t="s">
        <v>3197</v>
      </c>
      <c r="AA67" s="187" t="s">
        <v>2814</v>
      </c>
      <c r="AB67" s="187" t="s">
        <v>2924</v>
      </c>
      <c r="AC67" s="187" t="s">
        <v>3197</v>
      </c>
      <c r="AD67" s="187" t="s">
        <v>2814</v>
      </c>
      <c r="AE67" s="187" t="s">
        <v>2924</v>
      </c>
      <c r="AF67" s="187" t="s">
        <v>3197</v>
      </c>
      <c r="AG67" s="187" t="s">
        <v>2814</v>
      </c>
      <c r="AH67" s="187" t="s">
        <v>2924</v>
      </c>
      <c r="AI67" s="187" t="s">
        <v>3197</v>
      </c>
      <c r="AJ67" s="187" t="s">
        <v>2814</v>
      </c>
      <c r="AK67" s="187" t="s">
        <v>2924</v>
      </c>
      <c r="AL67" s="187" t="s">
        <v>3197</v>
      </c>
      <c r="AM67" s="187" t="s">
        <v>2814</v>
      </c>
      <c r="AN67" s="187" t="s">
        <v>2924</v>
      </c>
      <c r="AO67" s="187" t="s">
        <v>3197</v>
      </c>
      <c r="AP67" s="187" t="s">
        <v>2814</v>
      </c>
      <c r="AQ67" s="187" t="s">
        <v>2924</v>
      </c>
      <c r="AR67" s="187" t="s">
        <v>2814</v>
      </c>
      <c r="AS67" s="187" t="s">
        <v>3198</v>
      </c>
      <c r="AT67" s="187" t="s">
        <v>2924</v>
      </c>
      <c r="AU67" s="187" t="s">
        <v>2814</v>
      </c>
      <c r="AV67" s="187" t="s">
        <v>3198</v>
      </c>
      <c r="AW67" s="187" t="s">
        <v>2924</v>
      </c>
      <c r="AX67" s="187" t="s">
        <v>2814</v>
      </c>
      <c r="AY67" s="187" t="s">
        <v>3198</v>
      </c>
      <c r="AZ67" s="187" t="s">
        <v>2924</v>
      </c>
      <c r="BA67" s="187" t="s">
        <v>2814</v>
      </c>
      <c r="BB67" s="187" t="s">
        <v>3198</v>
      </c>
      <c r="BC67" s="187" t="s">
        <v>2924</v>
      </c>
      <c r="BD67" s="187" t="s">
        <v>2814</v>
      </c>
      <c r="BE67" s="187" t="s">
        <v>3198</v>
      </c>
      <c r="BF67" s="187" t="s">
        <v>2924</v>
      </c>
      <c r="BG67" s="187" t="s">
        <v>3199</v>
      </c>
      <c r="BH67" s="187" t="s">
        <v>3200</v>
      </c>
      <c r="BI67" s="187" t="s">
        <v>2924</v>
      </c>
      <c r="BJ67" s="187" t="s">
        <v>3199</v>
      </c>
      <c r="BK67" s="187" t="s">
        <v>3200</v>
      </c>
      <c r="BL67" s="187" t="s">
        <v>2924</v>
      </c>
      <c r="BM67" s="187" t="s">
        <v>3199</v>
      </c>
      <c r="BN67" s="187" t="s">
        <v>3200</v>
      </c>
      <c r="BO67" s="187" t="s">
        <v>2924</v>
      </c>
      <c r="BP67" s="187" t="s">
        <v>2814</v>
      </c>
      <c r="BQ67" s="187" t="s">
        <v>3198</v>
      </c>
      <c r="BR67" s="187" t="s">
        <v>2924</v>
      </c>
      <c r="BS67" s="187" t="s">
        <v>2814</v>
      </c>
      <c r="BT67" s="187" t="s">
        <v>3198</v>
      </c>
      <c r="BU67" s="187" t="s">
        <v>2924</v>
      </c>
      <c r="BV67" s="187" t="s">
        <v>3201</v>
      </c>
      <c r="BW67" s="187" t="s">
        <v>3202</v>
      </c>
      <c r="BX67" s="187" t="s">
        <v>2924</v>
      </c>
      <c r="BY67" s="187" t="s">
        <v>2814</v>
      </c>
      <c r="BZ67" s="187" t="s">
        <v>3198</v>
      </c>
      <c r="CA67" s="187" t="s">
        <v>2924</v>
      </c>
      <c r="CB67" s="187" t="s">
        <v>2814</v>
      </c>
      <c r="CC67" s="187" t="s">
        <v>3203</v>
      </c>
      <c r="CD67" s="187" t="s">
        <v>2924</v>
      </c>
      <c r="CE67" s="187" t="s">
        <v>2814</v>
      </c>
      <c r="CF67" s="187" t="s">
        <v>3203</v>
      </c>
      <c r="CG67" s="187" t="s">
        <v>2924</v>
      </c>
      <c r="CH67" s="187" t="s">
        <v>2814</v>
      </c>
      <c r="CI67" s="187" t="s">
        <v>3198</v>
      </c>
      <c r="CJ67" s="187" t="s">
        <v>2924</v>
      </c>
      <c r="CK67" s="187" t="s">
        <v>2814</v>
      </c>
      <c r="CL67" s="187" t="s">
        <v>3198</v>
      </c>
      <c r="CM67" s="187" t="s">
        <v>2924</v>
      </c>
      <c r="CN67" s="187" t="s">
        <v>2814</v>
      </c>
      <c r="CO67" s="187" t="s">
        <v>3204</v>
      </c>
      <c r="CP67" s="187" t="s">
        <v>2924</v>
      </c>
      <c r="CQ67" s="187" t="s">
        <v>2814</v>
      </c>
      <c r="CR67" s="187" t="s">
        <v>3205</v>
      </c>
      <c r="CS67" s="187" t="s">
        <v>2924</v>
      </c>
      <c r="CT67" s="187" t="s">
        <v>2814</v>
      </c>
      <c r="CU67" s="187" t="s">
        <v>3198</v>
      </c>
      <c r="CV67" s="187" t="s">
        <v>2924</v>
      </c>
      <c r="CW67" s="187" t="s">
        <v>2814</v>
      </c>
      <c r="CX67" s="187" t="s">
        <v>3198</v>
      </c>
      <c r="CY67" s="187" t="s">
        <v>2924</v>
      </c>
      <c r="CZ67" s="187" t="s">
        <v>2814</v>
      </c>
      <c r="DA67" s="187" t="s">
        <v>3198</v>
      </c>
      <c r="DB67" s="187" t="s">
        <v>2924</v>
      </c>
      <c r="DC67" s="187" t="s">
        <v>2814</v>
      </c>
      <c r="DD67" s="187" t="s">
        <v>3198</v>
      </c>
      <c r="DE67" s="187" t="s">
        <v>2924</v>
      </c>
      <c r="DF67" s="187" t="s">
        <v>2814</v>
      </c>
      <c r="DG67" s="187" t="s">
        <v>3198</v>
      </c>
      <c r="DH67" s="187" t="s">
        <v>2924</v>
      </c>
      <c r="DI67" s="187" t="s">
        <v>2814</v>
      </c>
      <c r="DJ67" s="187" t="s">
        <v>3198</v>
      </c>
      <c r="DK67" s="187" t="s">
        <v>2924</v>
      </c>
      <c r="DL67" s="187" t="s">
        <v>2814</v>
      </c>
      <c r="DM67" s="187" t="s">
        <v>3198</v>
      </c>
      <c r="DN67" s="187" t="s">
        <v>2924</v>
      </c>
      <c r="DO67" s="187" t="s">
        <v>2814</v>
      </c>
      <c r="DP67" s="187" t="s">
        <v>3198</v>
      </c>
      <c r="DQ67" s="187" t="s">
        <v>2924</v>
      </c>
      <c r="DR67" s="187" t="s">
        <v>3206</v>
      </c>
      <c r="DS67" s="187" t="s">
        <v>2814</v>
      </c>
      <c r="DT67" s="187" t="s">
        <v>2924</v>
      </c>
      <c r="DU67" s="187" t="s">
        <v>3206</v>
      </c>
      <c r="DV67" s="187" t="s">
        <v>2814</v>
      </c>
      <c r="DW67" s="187" t="s">
        <v>2924</v>
      </c>
      <c r="DX67" s="187" t="s">
        <v>3206</v>
      </c>
      <c r="DY67" s="187" t="s">
        <v>2814</v>
      </c>
      <c r="DZ67" s="187" t="s">
        <v>2924</v>
      </c>
      <c r="EA67" s="187" t="s">
        <v>3206</v>
      </c>
      <c r="EB67" s="187" t="s">
        <v>2814</v>
      </c>
      <c r="EC67" s="187" t="s">
        <v>2924</v>
      </c>
      <c r="ED67" s="187" t="s">
        <v>3206</v>
      </c>
      <c r="EE67" s="187" t="s">
        <v>2814</v>
      </c>
      <c r="EF67" s="187" t="s">
        <v>2924</v>
      </c>
      <c r="EG67" s="187" t="s">
        <v>3206</v>
      </c>
      <c r="EH67" s="187" t="s">
        <v>2814</v>
      </c>
      <c r="EI67" s="187" t="s">
        <v>2924</v>
      </c>
      <c r="EJ67" s="187" t="s">
        <v>3206</v>
      </c>
      <c r="EK67" s="187" t="s">
        <v>2814</v>
      </c>
      <c r="EL67" s="187" t="s">
        <v>2924</v>
      </c>
      <c r="EM67" s="187" t="s">
        <v>3206</v>
      </c>
      <c r="EN67" s="187" t="s">
        <v>2814</v>
      </c>
      <c r="EO67" s="187" t="s">
        <v>2924</v>
      </c>
      <c r="EP67" s="187" t="s">
        <v>3206</v>
      </c>
      <c r="EQ67" s="187" t="s">
        <v>2814</v>
      </c>
      <c r="ER67" s="187" t="s">
        <v>2924</v>
      </c>
      <c r="ES67" s="187" t="s">
        <v>3206</v>
      </c>
      <c r="ET67" s="187" t="s">
        <v>2814</v>
      </c>
    </row>
    <row r="68" spans="1:150" x14ac:dyDescent="0.25">
      <c r="A68" s="1"/>
      <c r="B68" s="186" t="s">
        <v>3210</v>
      </c>
      <c r="C68" s="186" t="s">
        <v>74</v>
      </c>
      <c r="D68" s="186" t="s">
        <v>3194</v>
      </c>
      <c r="E68" s="186" t="s">
        <v>3211</v>
      </c>
      <c r="F68" s="186" t="s">
        <v>3212</v>
      </c>
      <c r="G68" s="187" t="s">
        <v>2924</v>
      </c>
      <c r="H68" s="187" t="s">
        <v>2814</v>
      </c>
      <c r="I68" s="187" t="s">
        <v>2814</v>
      </c>
      <c r="J68" s="187" t="s">
        <v>2924</v>
      </c>
      <c r="K68" s="187" t="s">
        <v>2814</v>
      </c>
      <c r="L68" s="187" t="s">
        <v>2814</v>
      </c>
      <c r="M68" s="187" t="s">
        <v>2924</v>
      </c>
      <c r="N68" s="187" t="s">
        <v>2814</v>
      </c>
      <c r="O68" s="187" t="s">
        <v>2814</v>
      </c>
      <c r="P68" s="187" t="s">
        <v>2924</v>
      </c>
      <c r="Q68" s="187" t="s">
        <v>2814</v>
      </c>
      <c r="R68" s="187" t="s">
        <v>2814</v>
      </c>
      <c r="S68" s="187" t="s">
        <v>2924</v>
      </c>
      <c r="T68" s="187" t="s">
        <v>2814</v>
      </c>
      <c r="U68" s="187" t="s">
        <v>2814</v>
      </c>
      <c r="V68" s="187" t="s">
        <v>2924</v>
      </c>
      <c r="W68" s="187" t="s">
        <v>2814</v>
      </c>
      <c r="X68" s="187" t="s">
        <v>2814</v>
      </c>
      <c r="Y68" s="187" t="s">
        <v>2924</v>
      </c>
      <c r="Z68" s="187" t="s">
        <v>2814</v>
      </c>
      <c r="AA68" s="187" t="s">
        <v>2814</v>
      </c>
      <c r="AB68" s="187" t="s">
        <v>2924</v>
      </c>
      <c r="AC68" s="187" t="s">
        <v>2814</v>
      </c>
      <c r="AD68" s="187" t="s">
        <v>2814</v>
      </c>
      <c r="AE68" s="187" t="s">
        <v>2924</v>
      </c>
      <c r="AF68" s="187" t="s">
        <v>2814</v>
      </c>
      <c r="AG68" s="187" t="s">
        <v>2814</v>
      </c>
      <c r="AH68" s="187" t="s">
        <v>2924</v>
      </c>
      <c r="AI68" s="187" t="s">
        <v>2814</v>
      </c>
      <c r="AJ68" s="187" t="s">
        <v>2814</v>
      </c>
      <c r="AK68" s="187" t="s">
        <v>2924</v>
      </c>
      <c r="AL68" s="187" t="s">
        <v>2814</v>
      </c>
      <c r="AM68" s="187" t="s">
        <v>2814</v>
      </c>
      <c r="AN68" s="187" t="s">
        <v>2924</v>
      </c>
      <c r="AO68" s="187" t="s">
        <v>2814</v>
      </c>
      <c r="AP68" s="187" t="s">
        <v>2814</v>
      </c>
      <c r="AQ68" s="187" t="s">
        <v>2924</v>
      </c>
      <c r="AR68" s="187" t="s">
        <v>2814</v>
      </c>
      <c r="AS68" s="187" t="s">
        <v>2814</v>
      </c>
      <c r="AT68" s="187" t="s">
        <v>2924</v>
      </c>
      <c r="AU68" s="187" t="s">
        <v>2814</v>
      </c>
      <c r="AV68" s="187" t="s">
        <v>2814</v>
      </c>
      <c r="AW68" s="187" t="s">
        <v>2924</v>
      </c>
      <c r="AX68" s="187" t="s">
        <v>2814</v>
      </c>
      <c r="AY68" s="187" t="s">
        <v>2814</v>
      </c>
      <c r="AZ68" s="187" t="s">
        <v>2924</v>
      </c>
      <c r="BA68" s="187" t="s">
        <v>2814</v>
      </c>
      <c r="BB68" s="187" t="s">
        <v>2814</v>
      </c>
      <c r="BC68" s="187" t="s">
        <v>2924</v>
      </c>
      <c r="BD68" s="187" t="s">
        <v>2814</v>
      </c>
      <c r="BE68" s="187" t="s">
        <v>2814</v>
      </c>
      <c r="BF68" s="187" t="s">
        <v>2924</v>
      </c>
      <c r="BG68" s="187" t="s">
        <v>2814</v>
      </c>
      <c r="BH68" s="187" t="s">
        <v>2814</v>
      </c>
      <c r="BI68" s="187" t="s">
        <v>2924</v>
      </c>
      <c r="BJ68" s="187" t="s">
        <v>2814</v>
      </c>
      <c r="BK68" s="187" t="s">
        <v>2814</v>
      </c>
      <c r="BL68" s="187" t="s">
        <v>2924</v>
      </c>
      <c r="BM68" s="187" t="s">
        <v>2814</v>
      </c>
      <c r="BN68" s="187" t="s">
        <v>2814</v>
      </c>
      <c r="BO68" s="187" t="s">
        <v>2924</v>
      </c>
      <c r="BP68" s="187" t="s">
        <v>2814</v>
      </c>
      <c r="BQ68" s="187" t="s">
        <v>2814</v>
      </c>
      <c r="BR68" s="187" t="s">
        <v>2924</v>
      </c>
      <c r="BS68" s="187" t="s">
        <v>2814</v>
      </c>
      <c r="BT68" s="187" t="s">
        <v>2814</v>
      </c>
      <c r="BU68" s="187" t="s">
        <v>2924</v>
      </c>
      <c r="BV68" s="187" t="s">
        <v>2814</v>
      </c>
      <c r="BW68" s="187" t="s">
        <v>2814</v>
      </c>
      <c r="BX68" s="187" t="s">
        <v>2924</v>
      </c>
      <c r="BY68" s="187" t="s">
        <v>2814</v>
      </c>
      <c r="BZ68" s="187" t="s">
        <v>2814</v>
      </c>
      <c r="CA68" s="187" t="s">
        <v>2924</v>
      </c>
      <c r="CB68" s="187" t="s">
        <v>2814</v>
      </c>
      <c r="CC68" s="187" t="s">
        <v>2814</v>
      </c>
      <c r="CD68" s="187" t="s">
        <v>2924</v>
      </c>
      <c r="CE68" s="187" t="s">
        <v>2814</v>
      </c>
      <c r="CF68" s="187" t="s">
        <v>2814</v>
      </c>
      <c r="CG68" s="187" t="s">
        <v>2924</v>
      </c>
      <c r="CH68" s="187" t="s">
        <v>2814</v>
      </c>
      <c r="CI68" s="187" t="s">
        <v>2814</v>
      </c>
      <c r="CJ68" s="187" t="s">
        <v>2924</v>
      </c>
      <c r="CK68" s="187" t="s">
        <v>2814</v>
      </c>
      <c r="CL68" s="187" t="s">
        <v>2814</v>
      </c>
      <c r="CM68" s="187" t="s">
        <v>2924</v>
      </c>
      <c r="CN68" s="187" t="s">
        <v>2814</v>
      </c>
      <c r="CO68" s="187" t="s">
        <v>2814</v>
      </c>
      <c r="CP68" s="187" t="s">
        <v>2924</v>
      </c>
      <c r="CQ68" s="187" t="s">
        <v>2814</v>
      </c>
      <c r="CR68" s="187" t="s">
        <v>2814</v>
      </c>
      <c r="CS68" s="187" t="s">
        <v>2924</v>
      </c>
      <c r="CT68" s="187" t="s">
        <v>2814</v>
      </c>
      <c r="CU68" s="187" t="s">
        <v>2814</v>
      </c>
      <c r="CV68" s="187" t="s">
        <v>2924</v>
      </c>
      <c r="CW68" s="187" t="s">
        <v>2814</v>
      </c>
      <c r="CX68" s="187" t="s">
        <v>2814</v>
      </c>
      <c r="CY68" s="187" t="s">
        <v>2924</v>
      </c>
      <c r="CZ68" s="187" t="s">
        <v>2814</v>
      </c>
      <c r="DA68" s="187" t="s">
        <v>2814</v>
      </c>
      <c r="DB68" s="187" t="s">
        <v>2924</v>
      </c>
      <c r="DC68" s="187" t="s">
        <v>2814</v>
      </c>
      <c r="DD68" s="187" t="s">
        <v>2814</v>
      </c>
      <c r="DE68" s="187" t="s">
        <v>2924</v>
      </c>
      <c r="DF68" s="187" t="s">
        <v>2814</v>
      </c>
      <c r="DG68" s="187" t="s">
        <v>2814</v>
      </c>
      <c r="DH68" s="187" t="s">
        <v>2924</v>
      </c>
      <c r="DI68" s="187" t="s">
        <v>2814</v>
      </c>
      <c r="DJ68" s="187" t="s">
        <v>2814</v>
      </c>
      <c r="DK68" s="187" t="s">
        <v>2924</v>
      </c>
      <c r="DL68" s="187" t="s">
        <v>2814</v>
      </c>
      <c r="DM68" s="187" t="s">
        <v>2814</v>
      </c>
      <c r="DN68" s="187" t="s">
        <v>2924</v>
      </c>
      <c r="DO68" s="187" t="s">
        <v>2814</v>
      </c>
      <c r="DP68" s="187" t="s">
        <v>2814</v>
      </c>
      <c r="DQ68" s="187" t="s">
        <v>2924</v>
      </c>
      <c r="DR68" s="187" t="s">
        <v>2814</v>
      </c>
      <c r="DS68" s="187" t="s">
        <v>2814</v>
      </c>
      <c r="DT68" s="187" t="s">
        <v>2924</v>
      </c>
      <c r="DU68" s="187" t="s">
        <v>2814</v>
      </c>
      <c r="DV68" s="187" t="s">
        <v>2814</v>
      </c>
      <c r="DW68" s="187" t="s">
        <v>2924</v>
      </c>
      <c r="DX68" s="187" t="s">
        <v>2814</v>
      </c>
      <c r="DY68" s="187" t="s">
        <v>2814</v>
      </c>
      <c r="DZ68" s="187" t="s">
        <v>2924</v>
      </c>
      <c r="EA68" s="187" t="s">
        <v>2814</v>
      </c>
      <c r="EB68" s="187" t="s">
        <v>2814</v>
      </c>
      <c r="EC68" s="187" t="s">
        <v>2924</v>
      </c>
      <c r="ED68" s="187" t="s">
        <v>2814</v>
      </c>
      <c r="EE68" s="187" t="s">
        <v>2814</v>
      </c>
      <c r="EF68" s="187" t="s">
        <v>2924</v>
      </c>
      <c r="EG68" s="187" t="s">
        <v>2814</v>
      </c>
      <c r="EH68" s="187" t="s">
        <v>2814</v>
      </c>
      <c r="EI68" s="187" t="s">
        <v>2924</v>
      </c>
      <c r="EJ68" s="187" t="s">
        <v>2814</v>
      </c>
      <c r="EK68" s="187" t="s">
        <v>2814</v>
      </c>
      <c r="EL68" s="187" t="s">
        <v>2924</v>
      </c>
      <c r="EM68" s="187" t="s">
        <v>2814</v>
      </c>
      <c r="EN68" s="187" t="s">
        <v>2814</v>
      </c>
      <c r="EO68" s="187" t="s">
        <v>2924</v>
      </c>
      <c r="EP68" s="187" t="s">
        <v>2814</v>
      </c>
      <c r="EQ68" s="187" t="s">
        <v>2814</v>
      </c>
      <c r="ER68" s="187" t="s">
        <v>2924</v>
      </c>
      <c r="ES68" s="187" t="s">
        <v>2814</v>
      </c>
      <c r="ET68" s="187" t="s">
        <v>2814</v>
      </c>
    </row>
    <row r="69" spans="1:150" x14ac:dyDescent="0.25">
      <c r="A69" s="1"/>
      <c r="B69" s="185" t="s">
        <v>3213</v>
      </c>
      <c r="C69" s="185" t="s">
        <v>604</v>
      </c>
      <c r="D69" s="185" t="s">
        <v>973</v>
      </c>
      <c r="E69" s="185" t="s">
        <v>3214</v>
      </c>
      <c r="F69" s="185" t="s">
        <v>3215</v>
      </c>
      <c r="G69" s="185" t="s">
        <v>2924</v>
      </c>
      <c r="H69" s="185" t="s">
        <v>2967</v>
      </c>
      <c r="I69" s="185" t="s">
        <v>3108</v>
      </c>
      <c r="J69" s="185" t="s">
        <v>2924</v>
      </c>
      <c r="K69" s="185" t="s">
        <v>2967</v>
      </c>
      <c r="L69" s="185" t="s">
        <v>3108</v>
      </c>
      <c r="M69" s="185" t="s">
        <v>2924</v>
      </c>
      <c r="N69" s="185" t="s">
        <v>2967</v>
      </c>
      <c r="O69" s="185" t="s">
        <v>3108</v>
      </c>
      <c r="P69" s="185" t="s">
        <v>2924</v>
      </c>
      <c r="Q69" s="185" t="s">
        <v>2967</v>
      </c>
      <c r="R69" s="185" t="s">
        <v>3108</v>
      </c>
      <c r="S69" s="185" t="s">
        <v>2924</v>
      </c>
      <c r="T69" s="185" t="s">
        <v>2967</v>
      </c>
      <c r="U69" s="185" t="s">
        <v>3108</v>
      </c>
      <c r="V69" s="185" t="s">
        <v>2924</v>
      </c>
      <c r="W69" s="185" t="s">
        <v>2967</v>
      </c>
      <c r="X69" s="185" t="s">
        <v>3108</v>
      </c>
      <c r="Y69" s="185" t="s">
        <v>2924</v>
      </c>
      <c r="Z69" s="185" t="s">
        <v>2967</v>
      </c>
      <c r="AA69" s="185" t="s">
        <v>3108</v>
      </c>
      <c r="AB69" s="185" t="s">
        <v>2924</v>
      </c>
      <c r="AC69" s="185" t="s">
        <v>2967</v>
      </c>
      <c r="AD69" s="185" t="s">
        <v>3108</v>
      </c>
      <c r="AE69" s="185" t="s">
        <v>2924</v>
      </c>
      <c r="AF69" s="185" t="s">
        <v>2967</v>
      </c>
      <c r="AG69" s="185" t="s">
        <v>3108</v>
      </c>
      <c r="AH69" s="185" t="s">
        <v>2924</v>
      </c>
      <c r="AI69" s="185" t="s">
        <v>2967</v>
      </c>
      <c r="AJ69" s="185" t="s">
        <v>3108</v>
      </c>
      <c r="AK69" s="185" t="s">
        <v>2924</v>
      </c>
      <c r="AL69" s="185" t="s">
        <v>2967</v>
      </c>
      <c r="AM69" s="185" t="s">
        <v>3108</v>
      </c>
      <c r="AN69" s="185" t="s">
        <v>2924</v>
      </c>
      <c r="AO69" s="185" t="s">
        <v>2967</v>
      </c>
      <c r="AP69" s="185" t="s">
        <v>3108</v>
      </c>
      <c r="AQ69" s="185" t="s">
        <v>2924</v>
      </c>
      <c r="AR69" s="185" t="s">
        <v>2814</v>
      </c>
      <c r="AS69" s="185" t="s">
        <v>2814</v>
      </c>
      <c r="AT69" s="185" t="s">
        <v>2924</v>
      </c>
      <c r="AU69" s="185" t="s">
        <v>2814</v>
      </c>
      <c r="AV69" s="185" t="s">
        <v>2814</v>
      </c>
      <c r="AW69" s="185" t="s">
        <v>2924</v>
      </c>
      <c r="AX69" s="185" t="s">
        <v>2814</v>
      </c>
      <c r="AY69" s="185" t="s">
        <v>2814</v>
      </c>
      <c r="AZ69" s="185" t="s">
        <v>2924</v>
      </c>
      <c r="BA69" s="185" t="s">
        <v>2814</v>
      </c>
      <c r="BB69" s="185" t="s">
        <v>2814</v>
      </c>
      <c r="BC69" s="185" t="s">
        <v>2924</v>
      </c>
      <c r="BD69" s="185" t="s">
        <v>2814</v>
      </c>
      <c r="BE69" s="185" t="s">
        <v>2814</v>
      </c>
      <c r="BF69" s="185" t="s">
        <v>2924</v>
      </c>
      <c r="BG69" s="185" t="s">
        <v>2814</v>
      </c>
      <c r="BH69" s="185" t="s">
        <v>3108</v>
      </c>
      <c r="BI69" s="185" t="s">
        <v>2924</v>
      </c>
      <c r="BJ69" s="185" t="s">
        <v>2814</v>
      </c>
      <c r="BK69" s="185" t="s">
        <v>3108</v>
      </c>
      <c r="BL69" s="185" t="s">
        <v>2924</v>
      </c>
      <c r="BM69" s="185" t="s">
        <v>2814</v>
      </c>
      <c r="BN69" s="185" t="s">
        <v>3108</v>
      </c>
      <c r="BO69" s="185" t="s">
        <v>2924</v>
      </c>
      <c r="BP69" s="185" t="s">
        <v>2814</v>
      </c>
      <c r="BQ69" s="185" t="s">
        <v>2814</v>
      </c>
      <c r="BR69" s="185" t="s">
        <v>2924</v>
      </c>
      <c r="BS69" s="185" t="s">
        <v>2814</v>
      </c>
      <c r="BT69" s="185" t="s">
        <v>2814</v>
      </c>
      <c r="BU69" s="185" t="s">
        <v>2924</v>
      </c>
      <c r="BV69" s="185" t="s">
        <v>2814</v>
      </c>
      <c r="BW69" s="185" t="s">
        <v>3108</v>
      </c>
      <c r="BX69" s="185" t="s">
        <v>2924</v>
      </c>
      <c r="BY69" s="185" t="s">
        <v>2814</v>
      </c>
      <c r="BZ69" s="185" t="s">
        <v>3216</v>
      </c>
      <c r="CA69" s="185" t="s">
        <v>2924</v>
      </c>
      <c r="CB69" s="185" t="s">
        <v>2814</v>
      </c>
      <c r="CC69" s="185" t="s">
        <v>3217</v>
      </c>
      <c r="CD69" s="185" t="s">
        <v>2924</v>
      </c>
      <c r="CE69" s="185" t="s">
        <v>2814</v>
      </c>
      <c r="CF69" s="185" t="s">
        <v>3218</v>
      </c>
      <c r="CG69" s="185" t="s">
        <v>2924</v>
      </c>
      <c r="CH69" s="185" t="s">
        <v>2814</v>
      </c>
      <c r="CI69" s="185" t="s">
        <v>3219</v>
      </c>
      <c r="CJ69" s="185" t="s">
        <v>2924</v>
      </c>
      <c r="CK69" s="185" t="s">
        <v>2814</v>
      </c>
      <c r="CL69" s="185" t="s">
        <v>3216</v>
      </c>
      <c r="CM69" s="185" t="s">
        <v>2924</v>
      </c>
      <c r="CN69" s="185" t="s">
        <v>2814</v>
      </c>
      <c r="CO69" s="185" t="s">
        <v>3220</v>
      </c>
      <c r="CP69" s="185" t="s">
        <v>2924</v>
      </c>
      <c r="CQ69" s="185" t="s">
        <v>2814</v>
      </c>
      <c r="CR69" s="185" t="s">
        <v>3221</v>
      </c>
      <c r="CS69" s="185" t="s">
        <v>2924</v>
      </c>
      <c r="CT69" s="185" t="s">
        <v>2814</v>
      </c>
      <c r="CU69" s="185" t="s">
        <v>2814</v>
      </c>
      <c r="CV69" s="185" t="s">
        <v>2924</v>
      </c>
      <c r="CW69" s="185" t="s">
        <v>2814</v>
      </c>
      <c r="CX69" s="185" t="s">
        <v>2814</v>
      </c>
      <c r="CY69" s="185" t="s">
        <v>2924</v>
      </c>
      <c r="CZ69" s="185" t="s">
        <v>2814</v>
      </c>
      <c r="DA69" s="185" t="s">
        <v>2814</v>
      </c>
      <c r="DB69" s="185" t="s">
        <v>2924</v>
      </c>
      <c r="DC69" s="185" t="s">
        <v>2814</v>
      </c>
      <c r="DD69" s="185" t="s">
        <v>2814</v>
      </c>
      <c r="DE69" s="185" t="s">
        <v>2924</v>
      </c>
      <c r="DF69" s="185" t="s">
        <v>2814</v>
      </c>
      <c r="DG69" s="185" t="s">
        <v>2814</v>
      </c>
      <c r="DH69" s="185" t="s">
        <v>2924</v>
      </c>
      <c r="DI69" s="185" t="s">
        <v>2814</v>
      </c>
      <c r="DJ69" s="185" t="s">
        <v>2814</v>
      </c>
      <c r="DK69" s="185" t="s">
        <v>2924</v>
      </c>
      <c r="DL69" s="185" t="s">
        <v>2814</v>
      </c>
      <c r="DM69" s="185" t="s">
        <v>2814</v>
      </c>
      <c r="DN69" s="185" t="s">
        <v>2924</v>
      </c>
      <c r="DO69" s="185" t="s">
        <v>2814</v>
      </c>
      <c r="DP69" s="185" t="s">
        <v>2814</v>
      </c>
      <c r="DQ69" s="185" t="s">
        <v>2924</v>
      </c>
      <c r="DR69" s="185" t="s">
        <v>2967</v>
      </c>
      <c r="DS69" s="185" t="s">
        <v>3222</v>
      </c>
      <c r="DT69" s="185" t="s">
        <v>2924</v>
      </c>
      <c r="DU69" s="185" t="s">
        <v>2967</v>
      </c>
      <c r="DV69" s="185" t="s">
        <v>3223</v>
      </c>
      <c r="DW69" s="185" t="s">
        <v>2924</v>
      </c>
      <c r="DX69" s="185" t="s">
        <v>2967</v>
      </c>
      <c r="DY69" s="185" t="s">
        <v>3224</v>
      </c>
      <c r="DZ69" s="185" t="s">
        <v>2924</v>
      </c>
      <c r="EA69" s="185" t="s">
        <v>2967</v>
      </c>
      <c r="EB69" s="185" t="s">
        <v>3225</v>
      </c>
      <c r="EC69" s="185" t="s">
        <v>2924</v>
      </c>
      <c r="ED69" s="185" t="s">
        <v>2967</v>
      </c>
      <c r="EE69" s="185" t="s">
        <v>3226</v>
      </c>
      <c r="EF69" s="185" t="s">
        <v>2924</v>
      </c>
      <c r="EG69" s="185" t="s">
        <v>2967</v>
      </c>
      <c r="EH69" s="185" t="s">
        <v>3227</v>
      </c>
      <c r="EI69" s="185" t="s">
        <v>2924</v>
      </c>
      <c r="EJ69" s="185" t="s">
        <v>2967</v>
      </c>
      <c r="EK69" s="185" t="s">
        <v>3228</v>
      </c>
      <c r="EL69" s="185" t="s">
        <v>2924</v>
      </c>
      <c r="EM69" s="185" t="s">
        <v>2967</v>
      </c>
      <c r="EN69" s="185" t="s">
        <v>3228</v>
      </c>
      <c r="EO69" s="185" t="s">
        <v>2924</v>
      </c>
      <c r="EP69" s="185" t="s">
        <v>2967</v>
      </c>
      <c r="EQ69" s="185" t="s">
        <v>3229</v>
      </c>
      <c r="ER69" s="185" t="s">
        <v>2924</v>
      </c>
      <c r="ES69" s="185" t="s">
        <v>2967</v>
      </c>
      <c r="ET69" s="185" t="s">
        <v>3230</v>
      </c>
    </row>
    <row r="70" spans="1:150" x14ac:dyDescent="0.25">
      <c r="A70" s="1"/>
      <c r="B70" s="186" t="s">
        <v>3231</v>
      </c>
      <c r="C70" s="186" t="s">
        <v>604</v>
      </c>
      <c r="D70" s="186" t="s">
        <v>973</v>
      </c>
      <c r="E70" s="186" t="s">
        <v>3232</v>
      </c>
      <c r="F70" s="186" t="s">
        <v>3233</v>
      </c>
      <c r="G70" s="187" t="s">
        <v>2924</v>
      </c>
      <c r="H70" s="187" t="s">
        <v>2814</v>
      </c>
      <c r="I70" s="187" t="s">
        <v>2814</v>
      </c>
      <c r="J70" s="187" t="s">
        <v>2924</v>
      </c>
      <c r="K70" s="187" t="s">
        <v>2814</v>
      </c>
      <c r="L70" s="187" t="s">
        <v>2814</v>
      </c>
      <c r="M70" s="187" t="s">
        <v>2924</v>
      </c>
      <c r="N70" s="187" t="s">
        <v>2814</v>
      </c>
      <c r="O70" s="187" t="s">
        <v>2814</v>
      </c>
      <c r="P70" s="187" t="s">
        <v>2924</v>
      </c>
      <c r="Q70" s="187" t="s">
        <v>2814</v>
      </c>
      <c r="R70" s="187" t="s">
        <v>2814</v>
      </c>
      <c r="S70" s="187" t="s">
        <v>2924</v>
      </c>
      <c r="T70" s="187" t="s">
        <v>2814</v>
      </c>
      <c r="U70" s="187" t="s">
        <v>2814</v>
      </c>
      <c r="V70" s="187" t="s">
        <v>2924</v>
      </c>
      <c r="W70" s="187" t="s">
        <v>2814</v>
      </c>
      <c r="X70" s="187" t="s">
        <v>2814</v>
      </c>
      <c r="Y70" s="187" t="s">
        <v>2924</v>
      </c>
      <c r="Z70" s="187" t="s">
        <v>2814</v>
      </c>
      <c r="AA70" s="187" t="s">
        <v>2814</v>
      </c>
      <c r="AB70" s="187" t="s">
        <v>2924</v>
      </c>
      <c r="AC70" s="187" t="s">
        <v>2814</v>
      </c>
      <c r="AD70" s="187" t="s">
        <v>2814</v>
      </c>
      <c r="AE70" s="187" t="s">
        <v>2924</v>
      </c>
      <c r="AF70" s="187" t="s">
        <v>2814</v>
      </c>
      <c r="AG70" s="187" t="s">
        <v>2814</v>
      </c>
      <c r="AH70" s="187" t="s">
        <v>2924</v>
      </c>
      <c r="AI70" s="187" t="s">
        <v>2814</v>
      </c>
      <c r="AJ70" s="187" t="s">
        <v>2814</v>
      </c>
      <c r="AK70" s="187" t="s">
        <v>2924</v>
      </c>
      <c r="AL70" s="187" t="s">
        <v>2814</v>
      </c>
      <c r="AM70" s="187" t="s">
        <v>2814</v>
      </c>
      <c r="AN70" s="187" t="s">
        <v>2924</v>
      </c>
      <c r="AO70" s="187" t="s">
        <v>2814</v>
      </c>
      <c r="AP70" s="187" t="s">
        <v>2814</v>
      </c>
      <c r="AQ70" s="187" t="s">
        <v>2924</v>
      </c>
      <c r="AR70" s="187" t="s">
        <v>2814</v>
      </c>
      <c r="AS70" s="187" t="s">
        <v>2814</v>
      </c>
      <c r="AT70" s="187" t="s">
        <v>2924</v>
      </c>
      <c r="AU70" s="187" t="s">
        <v>2814</v>
      </c>
      <c r="AV70" s="187" t="s">
        <v>2814</v>
      </c>
      <c r="AW70" s="187" t="s">
        <v>2924</v>
      </c>
      <c r="AX70" s="187" t="s">
        <v>2814</v>
      </c>
      <c r="AY70" s="187" t="s">
        <v>2814</v>
      </c>
      <c r="AZ70" s="187" t="s">
        <v>2924</v>
      </c>
      <c r="BA70" s="187" t="s">
        <v>2814</v>
      </c>
      <c r="BB70" s="187" t="s">
        <v>2814</v>
      </c>
      <c r="BC70" s="187" t="s">
        <v>2924</v>
      </c>
      <c r="BD70" s="187" t="s">
        <v>2814</v>
      </c>
      <c r="BE70" s="187" t="s">
        <v>2814</v>
      </c>
      <c r="BF70" s="187" t="s">
        <v>2924</v>
      </c>
      <c r="BG70" s="187" t="s">
        <v>2814</v>
      </c>
      <c r="BH70" s="187" t="s">
        <v>2814</v>
      </c>
      <c r="BI70" s="187" t="s">
        <v>2924</v>
      </c>
      <c r="BJ70" s="187" t="s">
        <v>2814</v>
      </c>
      <c r="BK70" s="187" t="s">
        <v>2814</v>
      </c>
      <c r="BL70" s="187" t="s">
        <v>2924</v>
      </c>
      <c r="BM70" s="187" t="s">
        <v>2814</v>
      </c>
      <c r="BN70" s="187" t="s">
        <v>2814</v>
      </c>
      <c r="BO70" s="187" t="s">
        <v>2924</v>
      </c>
      <c r="BP70" s="187" t="s">
        <v>2814</v>
      </c>
      <c r="BQ70" s="187" t="s">
        <v>2814</v>
      </c>
      <c r="BR70" s="187" t="s">
        <v>2924</v>
      </c>
      <c r="BS70" s="187" t="s">
        <v>2814</v>
      </c>
      <c r="BT70" s="187" t="s">
        <v>2814</v>
      </c>
      <c r="BU70" s="187" t="s">
        <v>2924</v>
      </c>
      <c r="BV70" s="187" t="s">
        <v>2814</v>
      </c>
      <c r="BW70" s="187" t="s">
        <v>2814</v>
      </c>
      <c r="BX70" s="187" t="s">
        <v>2924</v>
      </c>
      <c r="BY70" s="187" t="s">
        <v>2814</v>
      </c>
      <c r="BZ70" s="187" t="s">
        <v>2814</v>
      </c>
      <c r="CA70" s="187" t="s">
        <v>2924</v>
      </c>
      <c r="CB70" s="187" t="s">
        <v>2814</v>
      </c>
      <c r="CC70" s="187" t="s">
        <v>2814</v>
      </c>
      <c r="CD70" s="187" t="s">
        <v>2924</v>
      </c>
      <c r="CE70" s="187" t="s">
        <v>2814</v>
      </c>
      <c r="CF70" s="187" t="s">
        <v>2814</v>
      </c>
      <c r="CG70" s="187" t="s">
        <v>2924</v>
      </c>
      <c r="CH70" s="187" t="s">
        <v>2814</v>
      </c>
      <c r="CI70" s="187" t="s">
        <v>2814</v>
      </c>
      <c r="CJ70" s="187" t="s">
        <v>2924</v>
      </c>
      <c r="CK70" s="187" t="s">
        <v>2814</v>
      </c>
      <c r="CL70" s="187" t="s">
        <v>2814</v>
      </c>
      <c r="CM70" s="187" t="s">
        <v>2924</v>
      </c>
      <c r="CN70" s="187" t="s">
        <v>2814</v>
      </c>
      <c r="CO70" s="187" t="s">
        <v>2814</v>
      </c>
      <c r="CP70" s="187" t="s">
        <v>2924</v>
      </c>
      <c r="CQ70" s="187" t="s">
        <v>2814</v>
      </c>
      <c r="CR70" s="187" t="s">
        <v>2814</v>
      </c>
      <c r="CS70" s="187" t="s">
        <v>2924</v>
      </c>
      <c r="CT70" s="187" t="s">
        <v>2814</v>
      </c>
      <c r="CU70" s="187" t="s">
        <v>2814</v>
      </c>
      <c r="CV70" s="187" t="s">
        <v>2924</v>
      </c>
      <c r="CW70" s="187" t="s">
        <v>2814</v>
      </c>
      <c r="CX70" s="187" t="s">
        <v>2814</v>
      </c>
      <c r="CY70" s="187" t="s">
        <v>2924</v>
      </c>
      <c r="CZ70" s="187" t="s">
        <v>2814</v>
      </c>
      <c r="DA70" s="187" t="s">
        <v>2814</v>
      </c>
      <c r="DB70" s="187" t="s">
        <v>2924</v>
      </c>
      <c r="DC70" s="187" t="s">
        <v>2814</v>
      </c>
      <c r="DD70" s="187" t="s">
        <v>2814</v>
      </c>
      <c r="DE70" s="187" t="s">
        <v>2924</v>
      </c>
      <c r="DF70" s="187" t="s">
        <v>2814</v>
      </c>
      <c r="DG70" s="187" t="s">
        <v>2814</v>
      </c>
      <c r="DH70" s="187" t="s">
        <v>2924</v>
      </c>
      <c r="DI70" s="187" t="s">
        <v>2814</v>
      </c>
      <c r="DJ70" s="187" t="s">
        <v>2814</v>
      </c>
      <c r="DK70" s="187" t="s">
        <v>2924</v>
      </c>
      <c r="DL70" s="187" t="s">
        <v>2814</v>
      </c>
      <c r="DM70" s="187" t="s">
        <v>2814</v>
      </c>
      <c r="DN70" s="187" t="s">
        <v>2924</v>
      </c>
      <c r="DO70" s="187" t="s">
        <v>2814</v>
      </c>
      <c r="DP70" s="187" t="s">
        <v>2814</v>
      </c>
      <c r="DQ70" s="187" t="s">
        <v>2924</v>
      </c>
      <c r="DR70" s="187" t="s">
        <v>2814</v>
      </c>
      <c r="DS70" s="187" t="s">
        <v>2814</v>
      </c>
      <c r="DT70" s="187" t="s">
        <v>2924</v>
      </c>
      <c r="DU70" s="187" t="s">
        <v>2814</v>
      </c>
      <c r="DV70" s="187" t="s">
        <v>2814</v>
      </c>
      <c r="DW70" s="187" t="s">
        <v>2924</v>
      </c>
      <c r="DX70" s="187" t="s">
        <v>2814</v>
      </c>
      <c r="DY70" s="187" t="s">
        <v>2814</v>
      </c>
      <c r="DZ70" s="187" t="s">
        <v>2924</v>
      </c>
      <c r="EA70" s="187" t="s">
        <v>2814</v>
      </c>
      <c r="EB70" s="187" t="s">
        <v>2814</v>
      </c>
      <c r="EC70" s="187" t="s">
        <v>2924</v>
      </c>
      <c r="ED70" s="187" t="s">
        <v>2814</v>
      </c>
      <c r="EE70" s="187" t="s">
        <v>2814</v>
      </c>
      <c r="EF70" s="187" t="s">
        <v>2924</v>
      </c>
      <c r="EG70" s="187" t="s">
        <v>2814</v>
      </c>
      <c r="EH70" s="187" t="s">
        <v>2814</v>
      </c>
      <c r="EI70" s="187" t="s">
        <v>2924</v>
      </c>
      <c r="EJ70" s="187" t="s">
        <v>2814</v>
      </c>
      <c r="EK70" s="187" t="s">
        <v>2814</v>
      </c>
      <c r="EL70" s="187" t="s">
        <v>2924</v>
      </c>
      <c r="EM70" s="187" t="s">
        <v>2814</v>
      </c>
      <c r="EN70" s="187" t="s">
        <v>2814</v>
      </c>
      <c r="EO70" s="187" t="s">
        <v>2924</v>
      </c>
      <c r="EP70" s="187" t="s">
        <v>2814</v>
      </c>
      <c r="EQ70" s="187" t="s">
        <v>2814</v>
      </c>
      <c r="ER70" s="187" t="s">
        <v>2924</v>
      </c>
      <c r="ES70" s="187" t="s">
        <v>2814</v>
      </c>
      <c r="ET70" s="187" t="s">
        <v>2814</v>
      </c>
    </row>
    <row r="71" spans="1:150" x14ac:dyDescent="0.25">
      <c r="A71" s="1"/>
      <c r="B71" s="186" t="s">
        <v>3234</v>
      </c>
      <c r="C71" s="186" t="s">
        <v>604</v>
      </c>
      <c r="D71" s="186" t="s">
        <v>973</v>
      </c>
      <c r="E71" s="186" t="s">
        <v>3235</v>
      </c>
      <c r="F71" s="186" t="s">
        <v>3236</v>
      </c>
      <c r="G71" s="187" t="s">
        <v>2924</v>
      </c>
      <c r="H71" s="187" t="s">
        <v>2967</v>
      </c>
      <c r="I71" s="187" t="s">
        <v>3108</v>
      </c>
      <c r="J71" s="187" t="s">
        <v>2924</v>
      </c>
      <c r="K71" s="187" t="s">
        <v>2967</v>
      </c>
      <c r="L71" s="187" t="s">
        <v>3108</v>
      </c>
      <c r="M71" s="187" t="s">
        <v>2924</v>
      </c>
      <c r="N71" s="187" t="s">
        <v>2967</v>
      </c>
      <c r="O71" s="187" t="s">
        <v>3108</v>
      </c>
      <c r="P71" s="187" t="s">
        <v>2924</v>
      </c>
      <c r="Q71" s="187" t="s">
        <v>2967</v>
      </c>
      <c r="R71" s="187" t="s">
        <v>3108</v>
      </c>
      <c r="S71" s="187" t="s">
        <v>2924</v>
      </c>
      <c r="T71" s="187" t="s">
        <v>2967</v>
      </c>
      <c r="U71" s="187" t="s">
        <v>3108</v>
      </c>
      <c r="V71" s="187" t="s">
        <v>2924</v>
      </c>
      <c r="W71" s="187" t="s">
        <v>2967</v>
      </c>
      <c r="X71" s="187" t="s">
        <v>3108</v>
      </c>
      <c r="Y71" s="187" t="s">
        <v>2924</v>
      </c>
      <c r="Z71" s="187" t="s">
        <v>2967</v>
      </c>
      <c r="AA71" s="187" t="s">
        <v>3108</v>
      </c>
      <c r="AB71" s="187" t="s">
        <v>2924</v>
      </c>
      <c r="AC71" s="187" t="s">
        <v>2967</v>
      </c>
      <c r="AD71" s="187" t="s">
        <v>3108</v>
      </c>
      <c r="AE71" s="187" t="s">
        <v>2924</v>
      </c>
      <c r="AF71" s="187" t="s">
        <v>2967</v>
      </c>
      <c r="AG71" s="187" t="s">
        <v>3108</v>
      </c>
      <c r="AH71" s="187" t="s">
        <v>2924</v>
      </c>
      <c r="AI71" s="187" t="s">
        <v>2967</v>
      </c>
      <c r="AJ71" s="187" t="s">
        <v>3108</v>
      </c>
      <c r="AK71" s="187" t="s">
        <v>2924</v>
      </c>
      <c r="AL71" s="187" t="s">
        <v>2967</v>
      </c>
      <c r="AM71" s="187" t="s">
        <v>3108</v>
      </c>
      <c r="AN71" s="187" t="s">
        <v>2924</v>
      </c>
      <c r="AO71" s="187" t="s">
        <v>2967</v>
      </c>
      <c r="AP71" s="187" t="s">
        <v>3108</v>
      </c>
      <c r="AQ71" s="187" t="s">
        <v>2924</v>
      </c>
      <c r="AR71" s="187" t="s">
        <v>2814</v>
      </c>
      <c r="AS71" s="187" t="s">
        <v>2814</v>
      </c>
      <c r="AT71" s="187" t="s">
        <v>2924</v>
      </c>
      <c r="AU71" s="187" t="s">
        <v>2814</v>
      </c>
      <c r="AV71" s="187" t="s">
        <v>2814</v>
      </c>
      <c r="AW71" s="187" t="s">
        <v>2924</v>
      </c>
      <c r="AX71" s="187" t="s">
        <v>2814</v>
      </c>
      <c r="AY71" s="187" t="s">
        <v>2814</v>
      </c>
      <c r="AZ71" s="187" t="s">
        <v>2924</v>
      </c>
      <c r="BA71" s="187" t="s">
        <v>2814</v>
      </c>
      <c r="BB71" s="187" t="s">
        <v>2814</v>
      </c>
      <c r="BC71" s="187" t="s">
        <v>2924</v>
      </c>
      <c r="BD71" s="187" t="s">
        <v>2814</v>
      </c>
      <c r="BE71" s="187" t="s">
        <v>2814</v>
      </c>
      <c r="BF71" s="187" t="s">
        <v>2924</v>
      </c>
      <c r="BG71" s="187" t="s">
        <v>2814</v>
      </c>
      <c r="BH71" s="187" t="s">
        <v>3108</v>
      </c>
      <c r="BI71" s="187" t="s">
        <v>2924</v>
      </c>
      <c r="BJ71" s="187" t="s">
        <v>2814</v>
      </c>
      <c r="BK71" s="187" t="s">
        <v>3108</v>
      </c>
      <c r="BL71" s="187" t="s">
        <v>2924</v>
      </c>
      <c r="BM71" s="187" t="s">
        <v>2814</v>
      </c>
      <c r="BN71" s="187" t="s">
        <v>3108</v>
      </c>
      <c r="BO71" s="187" t="s">
        <v>2924</v>
      </c>
      <c r="BP71" s="187" t="s">
        <v>2814</v>
      </c>
      <c r="BQ71" s="187" t="s">
        <v>2814</v>
      </c>
      <c r="BR71" s="187" t="s">
        <v>2924</v>
      </c>
      <c r="BS71" s="187" t="s">
        <v>2814</v>
      </c>
      <c r="BT71" s="187" t="s">
        <v>2814</v>
      </c>
      <c r="BU71" s="187" t="s">
        <v>2924</v>
      </c>
      <c r="BV71" s="187" t="s">
        <v>2814</v>
      </c>
      <c r="BW71" s="187" t="s">
        <v>3108</v>
      </c>
      <c r="BX71" s="187" t="s">
        <v>2924</v>
      </c>
      <c r="BY71" s="187" t="s">
        <v>2814</v>
      </c>
      <c r="BZ71" s="187" t="s">
        <v>3216</v>
      </c>
      <c r="CA71" s="187" t="s">
        <v>2924</v>
      </c>
      <c r="CB71" s="187" t="s">
        <v>2814</v>
      </c>
      <c r="CC71" s="187" t="s">
        <v>3217</v>
      </c>
      <c r="CD71" s="187" t="s">
        <v>2924</v>
      </c>
      <c r="CE71" s="187" t="s">
        <v>2814</v>
      </c>
      <c r="CF71" s="187" t="s">
        <v>3218</v>
      </c>
      <c r="CG71" s="187" t="s">
        <v>2924</v>
      </c>
      <c r="CH71" s="187" t="s">
        <v>2814</v>
      </c>
      <c r="CI71" s="187" t="s">
        <v>3219</v>
      </c>
      <c r="CJ71" s="187" t="s">
        <v>2924</v>
      </c>
      <c r="CK71" s="187" t="s">
        <v>2814</v>
      </c>
      <c r="CL71" s="187" t="s">
        <v>3216</v>
      </c>
      <c r="CM71" s="187" t="s">
        <v>2924</v>
      </c>
      <c r="CN71" s="187" t="s">
        <v>2814</v>
      </c>
      <c r="CO71" s="187" t="s">
        <v>3220</v>
      </c>
      <c r="CP71" s="187" t="s">
        <v>2924</v>
      </c>
      <c r="CQ71" s="187" t="s">
        <v>2814</v>
      </c>
      <c r="CR71" s="187" t="s">
        <v>3221</v>
      </c>
      <c r="CS71" s="187" t="s">
        <v>2924</v>
      </c>
      <c r="CT71" s="187" t="s">
        <v>2814</v>
      </c>
      <c r="CU71" s="187" t="s">
        <v>2814</v>
      </c>
      <c r="CV71" s="187" t="s">
        <v>2924</v>
      </c>
      <c r="CW71" s="187" t="s">
        <v>2814</v>
      </c>
      <c r="CX71" s="187" t="s">
        <v>2814</v>
      </c>
      <c r="CY71" s="187" t="s">
        <v>2924</v>
      </c>
      <c r="CZ71" s="187" t="s">
        <v>2814</v>
      </c>
      <c r="DA71" s="187" t="s">
        <v>2814</v>
      </c>
      <c r="DB71" s="187" t="s">
        <v>2924</v>
      </c>
      <c r="DC71" s="187" t="s">
        <v>2814</v>
      </c>
      <c r="DD71" s="187" t="s">
        <v>2814</v>
      </c>
      <c r="DE71" s="187" t="s">
        <v>2924</v>
      </c>
      <c r="DF71" s="187" t="s">
        <v>2814</v>
      </c>
      <c r="DG71" s="187" t="s">
        <v>2814</v>
      </c>
      <c r="DH71" s="187" t="s">
        <v>2924</v>
      </c>
      <c r="DI71" s="187" t="s">
        <v>2814</v>
      </c>
      <c r="DJ71" s="187" t="s">
        <v>2814</v>
      </c>
      <c r="DK71" s="187" t="s">
        <v>2924</v>
      </c>
      <c r="DL71" s="187" t="s">
        <v>2814</v>
      </c>
      <c r="DM71" s="187" t="s">
        <v>2814</v>
      </c>
      <c r="DN71" s="187" t="s">
        <v>2924</v>
      </c>
      <c r="DO71" s="187" t="s">
        <v>2814</v>
      </c>
      <c r="DP71" s="187" t="s">
        <v>2814</v>
      </c>
      <c r="DQ71" s="187" t="s">
        <v>2924</v>
      </c>
      <c r="DR71" s="187" t="s">
        <v>2967</v>
      </c>
      <c r="DS71" s="187" t="s">
        <v>3222</v>
      </c>
      <c r="DT71" s="187" t="s">
        <v>2924</v>
      </c>
      <c r="DU71" s="187" t="s">
        <v>2967</v>
      </c>
      <c r="DV71" s="187" t="s">
        <v>3223</v>
      </c>
      <c r="DW71" s="187" t="s">
        <v>2924</v>
      </c>
      <c r="DX71" s="187" t="s">
        <v>2967</v>
      </c>
      <c r="DY71" s="187" t="s">
        <v>3224</v>
      </c>
      <c r="DZ71" s="187" t="s">
        <v>2924</v>
      </c>
      <c r="EA71" s="187" t="s">
        <v>2967</v>
      </c>
      <c r="EB71" s="187" t="s">
        <v>3225</v>
      </c>
      <c r="EC71" s="187" t="s">
        <v>2924</v>
      </c>
      <c r="ED71" s="187" t="s">
        <v>2967</v>
      </c>
      <c r="EE71" s="187" t="s">
        <v>3226</v>
      </c>
      <c r="EF71" s="187" t="s">
        <v>2924</v>
      </c>
      <c r="EG71" s="187" t="s">
        <v>2967</v>
      </c>
      <c r="EH71" s="187" t="s">
        <v>3227</v>
      </c>
      <c r="EI71" s="187" t="s">
        <v>2924</v>
      </c>
      <c r="EJ71" s="187" t="s">
        <v>2967</v>
      </c>
      <c r="EK71" s="187" t="s">
        <v>3228</v>
      </c>
      <c r="EL71" s="187" t="s">
        <v>2924</v>
      </c>
      <c r="EM71" s="187" t="s">
        <v>2967</v>
      </c>
      <c r="EN71" s="187" t="s">
        <v>3228</v>
      </c>
      <c r="EO71" s="187" t="s">
        <v>2924</v>
      </c>
      <c r="EP71" s="187" t="s">
        <v>2967</v>
      </c>
      <c r="EQ71" s="187" t="s">
        <v>3229</v>
      </c>
      <c r="ER71" s="187" t="s">
        <v>2924</v>
      </c>
      <c r="ES71" s="187" t="s">
        <v>2967</v>
      </c>
      <c r="ET71" s="187" t="s">
        <v>3230</v>
      </c>
    </row>
    <row r="72" spans="1:150" x14ac:dyDescent="0.25">
      <c r="A72" s="1"/>
      <c r="B72" s="185" t="s">
        <v>3237</v>
      </c>
      <c r="C72" s="185" t="s">
        <v>51</v>
      </c>
      <c r="D72" s="185" t="s">
        <v>3238</v>
      </c>
      <c r="E72" s="185" t="s">
        <v>3239</v>
      </c>
      <c r="F72" s="185" t="s">
        <v>3240</v>
      </c>
      <c r="G72" s="185" t="s">
        <v>2924</v>
      </c>
      <c r="H72" s="185" t="s">
        <v>2814</v>
      </c>
      <c r="I72" s="185" t="s">
        <v>2814</v>
      </c>
      <c r="J72" s="185" t="s">
        <v>2924</v>
      </c>
      <c r="K72" s="185" t="s">
        <v>2814</v>
      </c>
      <c r="L72" s="185" t="s">
        <v>2814</v>
      </c>
      <c r="M72" s="185" t="s">
        <v>2924</v>
      </c>
      <c r="N72" s="185" t="s">
        <v>2814</v>
      </c>
      <c r="O72" s="185" t="s">
        <v>2814</v>
      </c>
      <c r="P72" s="185" t="s">
        <v>2924</v>
      </c>
      <c r="Q72" s="185" t="s">
        <v>2814</v>
      </c>
      <c r="R72" s="185" t="s">
        <v>2814</v>
      </c>
      <c r="S72" s="185" t="s">
        <v>2924</v>
      </c>
      <c r="T72" s="185" t="s">
        <v>2814</v>
      </c>
      <c r="U72" s="185" t="s">
        <v>2814</v>
      </c>
      <c r="V72" s="185" t="s">
        <v>2924</v>
      </c>
      <c r="W72" s="185" t="s">
        <v>2814</v>
      </c>
      <c r="X72" s="185" t="s">
        <v>2814</v>
      </c>
      <c r="Y72" s="185" t="s">
        <v>2924</v>
      </c>
      <c r="Z72" s="185" t="s">
        <v>2814</v>
      </c>
      <c r="AA72" s="185" t="s">
        <v>2814</v>
      </c>
      <c r="AB72" s="185" t="s">
        <v>2924</v>
      </c>
      <c r="AC72" s="185" t="s">
        <v>2814</v>
      </c>
      <c r="AD72" s="185" t="s">
        <v>2814</v>
      </c>
      <c r="AE72" s="185" t="s">
        <v>2924</v>
      </c>
      <c r="AF72" s="185" t="s">
        <v>2814</v>
      </c>
      <c r="AG72" s="185" t="s">
        <v>2814</v>
      </c>
      <c r="AH72" s="185" t="s">
        <v>2924</v>
      </c>
      <c r="AI72" s="185" t="s">
        <v>2814</v>
      </c>
      <c r="AJ72" s="185" t="s">
        <v>2814</v>
      </c>
      <c r="AK72" s="185" t="s">
        <v>2924</v>
      </c>
      <c r="AL72" s="185" t="s">
        <v>2814</v>
      </c>
      <c r="AM72" s="185" t="s">
        <v>2814</v>
      </c>
      <c r="AN72" s="185" t="s">
        <v>2924</v>
      </c>
      <c r="AO72" s="185" t="s">
        <v>2814</v>
      </c>
      <c r="AP72" s="185" t="s">
        <v>2814</v>
      </c>
      <c r="AQ72" s="185" t="s">
        <v>2924</v>
      </c>
      <c r="AR72" s="185" t="s">
        <v>2814</v>
      </c>
      <c r="AS72" s="185" t="s">
        <v>2814</v>
      </c>
      <c r="AT72" s="185" t="s">
        <v>2924</v>
      </c>
      <c r="AU72" s="185" t="s">
        <v>2814</v>
      </c>
      <c r="AV72" s="185" t="s">
        <v>2814</v>
      </c>
      <c r="AW72" s="185" t="s">
        <v>2924</v>
      </c>
      <c r="AX72" s="185" t="s">
        <v>2814</v>
      </c>
      <c r="AY72" s="185" t="s">
        <v>2814</v>
      </c>
      <c r="AZ72" s="185" t="s">
        <v>2924</v>
      </c>
      <c r="BA72" s="185" t="s">
        <v>2814</v>
      </c>
      <c r="BB72" s="185" t="s">
        <v>2814</v>
      </c>
      <c r="BC72" s="185" t="s">
        <v>2924</v>
      </c>
      <c r="BD72" s="185" t="s">
        <v>2814</v>
      </c>
      <c r="BE72" s="185" t="s">
        <v>2814</v>
      </c>
      <c r="BF72" s="185" t="s">
        <v>2924</v>
      </c>
      <c r="BG72" s="185" t="s">
        <v>2814</v>
      </c>
      <c r="BH72" s="185" t="s">
        <v>2814</v>
      </c>
      <c r="BI72" s="185" t="s">
        <v>2924</v>
      </c>
      <c r="BJ72" s="185" t="s">
        <v>2814</v>
      </c>
      <c r="BK72" s="185" t="s">
        <v>2814</v>
      </c>
      <c r="BL72" s="185" t="s">
        <v>2924</v>
      </c>
      <c r="BM72" s="185" t="s">
        <v>2814</v>
      </c>
      <c r="BN72" s="185" t="s">
        <v>2814</v>
      </c>
      <c r="BO72" s="185" t="s">
        <v>2924</v>
      </c>
      <c r="BP72" s="185" t="s">
        <v>2814</v>
      </c>
      <c r="BQ72" s="185" t="s">
        <v>2814</v>
      </c>
      <c r="BR72" s="185" t="s">
        <v>2924</v>
      </c>
      <c r="BS72" s="185" t="s">
        <v>2814</v>
      </c>
      <c r="BT72" s="185" t="s">
        <v>2814</v>
      </c>
      <c r="BU72" s="185" t="s">
        <v>2924</v>
      </c>
      <c r="BV72" s="185" t="s">
        <v>2814</v>
      </c>
      <c r="BW72" s="185" t="s">
        <v>2814</v>
      </c>
      <c r="BX72" s="185" t="s">
        <v>2924</v>
      </c>
      <c r="BY72" s="185" t="s">
        <v>2814</v>
      </c>
      <c r="BZ72" s="185" t="s">
        <v>2814</v>
      </c>
      <c r="CA72" s="185" t="s">
        <v>2924</v>
      </c>
      <c r="CB72" s="185" t="s">
        <v>2814</v>
      </c>
      <c r="CC72" s="185" t="s">
        <v>2814</v>
      </c>
      <c r="CD72" s="185" t="s">
        <v>2924</v>
      </c>
      <c r="CE72" s="185" t="s">
        <v>2814</v>
      </c>
      <c r="CF72" s="185" t="s">
        <v>2814</v>
      </c>
      <c r="CG72" s="185" t="s">
        <v>2924</v>
      </c>
      <c r="CH72" s="185" t="s">
        <v>2814</v>
      </c>
      <c r="CI72" s="185" t="s">
        <v>2814</v>
      </c>
      <c r="CJ72" s="185" t="s">
        <v>2924</v>
      </c>
      <c r="CK72" s="185" t="s">
        <v>2814</v>
      </c>
      <c r="CL72" s="185" t="s">
        <v>2814</v>
      </c>
      <c r="CM72" s="185" t="s">
        <v>2924</v>
      </c>
      <c r="CN72" s="185" t="s">
        <v>2814</v>
      </c>
      <c r="CO72" s="185" t="s">
        <v>2814</v>
      </c>
      <c r="CP72" s="185" t="s">
        <v>2924</v>
      </c>
      <c r="CQ72" s="185" t="s">
        <v>2814</v>
      </c>
      <c r="CR72" s="185" t="s">
        <v>2814</v>
      </c>
      <c r="CS72" s="185" t="s">
        <v>2924</v>
      </c>
      <c r="CT72" s="185" t="s">
        <v>2814</v>
      </c>
      <c r="CU72" s="185" t="s">
        <v>2814</v>
      </c>
      <c r="CV72" s="185" t="s">
        <v>2924</v>
      </c>
      <c r="CW72" s="185" t="s">
        <v>2814</v>
      </c>
      <c r="CX72" s="185" t="s">
        <v>2814</v>
      </c>
      <c r="CY72" s="185" t="s">
        <v>2924</v>
      </c>
      <c r="CZ72" s="185" t="s">
        <v>2814</v>
      </c>
      <c r="DA72" s="185" t="s">
        <v>2814</v>
      </c>
      <c r="DB72" s="185" t="s">
        <v>2924</v>
      </c>
      <c r="DC72" s="185" t="s">
        <v>2814</v>
      </c>
      <c r="DD72" s="185" t="s">
        <v>2814</v>
      </c>
      <c r="DE72" s="185" t="s">
        <v>2924</v>
      </c>
      <c r="DF72" s="185" t="s">
        <v>2814</v>
      </c>
      <c r="DG72" s="185" t="s">
        <v>2814</v>
      </c>
      <c r="DH72" s="185" t="s">
        <v>2924</v>
      </c>
      <c r="DI72" s="185" t="s">
        <v>2814</v>
      </c>
      <c r="DJ72" s="185" t="s">
        <v>2814</v>
      </c>
      <c r="DK72" s="185" t="s">
        <v>2924</v>
      </c>
      <c r="DL72" s="185" t="s">
        <v>2814</v>
      </c>
      <c r="DM72" s="185" t="s">
        <v>2814</v>
      </c>
      <c r="DN72" s="185" t="s">
        <v>2924</v>
      </c>
      <c r="DO72" s="185" t="s">
        <v>2814</v>
      </c>
      <c r="DP72" s="185" t="s">
        <v>2814</v>
      </c>
      <c r="DQ72" s="185" t="s">
        <v>2924</v>
      </c>
      <c r="DR72" s="185" t="s">
        <v>2814</v>
      </c>
      <c r="DS72" s="185" t="s">
        <v>2814</v>
      </c>
      <c r="DT72" s="185" t="s">
        <v>2924</v>
      </c>
      <c r="DU72" s="185" t="s">
        <v>2814</v>
      </c>
      <c r="DV72" s="185" t="s">
        <v>2814</v>
      </c>
      <c r="DW72" s="185" t="s">
        <v>2924</v>
      </c>
      <c r="DX72" s="185" t="s">
        <v>2814</v>
      </c>
      <c r="DY72" s="185" t="s">
        <v>2814</v>
      </c>
      <c r="DZ72" s="185" t="s">
        <v>2924</v>
      </c>
      <c r="EA72" s="185" t="s">
        <v>2814</v>
      </c>
      <c r="EB72" s="185" t="s">
        <v>2814</v>
      </c>
      <c r="EC72" s="185" t="s">
        <v>2924</v>
      </c>
      <c r="ED72" s="185" t="s">
        <v>2814</v>
      </c>
      <c r="EE72" s="185" t="s">
        <v>2814</v>
      </c>
      <c r="EF72" s="185" t="s">
        <v>2924</v>
      </c>
      <c r="EG72" s="185" t="s">
        <v>2814</v>
      </c>
      <c r="EH72" s="185" t="s">
        <v>2814</v>
      </c>
      <c r="EI72" s="185" t="s">
        <v>2924</v>
      </c>
      <c r="EJ72" s="185" t="s">
        <v>2814</v>
      </c>
      <c r="EK72" s="185" t="s">
        <v>2814</v>
      </c>
      <c r="EL72" s="185" t="s">
        <v>2924</v>
      </c>
      <c r="EM72" s="185" t="s">
        <v>2814</v>
      </c>
      <c r="EN72" s="185" t="s">
        <v>2814</v>
      </c>
      <c r="EO72" s="185" t="s">
        <v>2924</v>
      </c>
      <c r="EP72" s="185" t="s">
        <v>2814</v>
      </c>
      <c r="EQ72" s="185" t="s">
        <v>2814</v>
      </c>
      <c r="ER72" s="185" t="s">
        <v>2924</v>
      </c>
      <c r="ES72" s="185" t="s">
        <v>2814</v>
      </c>
      <c r="ET72" s="185" t="s">
        <v>2814</v>
      </c>
    </row>
    <row r="73" spans="1:150" x14ac:dyDescent="0.25">
      <c r="A73" s="1"/>
      <c r="B73" s="186" t="s">
        <v>3241</v>
      </c>
      <c r="C73" s="186" t="s">
        <v>51</v>
      </c>
      <c r="D73" s="186" t="s">
        <v>3238</v>
      </c>
      <c r="E73" s="186" t="s">
        <v>3242</v>
      </c>
      <c r="F73" s="186" t="s">
        <v>3243</v>
      </c>
      <c r="G73" s="187" t="s">
        <v>2924</v>
      </c>
      <c r="H73" s="187" t="s">
        <v>2814</v>
      </c>
      <c r="I73" s="187" t="s">
        <v>2814</v>
      </c>
      <c r="J73" s="187" t="s">
        <v>2924</v>
      </c>
      <c r="K73" s="187" t="s">
        <v>2814</v>
      </c>
      <c r="L73" s="187" t="s">
        <v>2814</v>
      </c>
      <c r="M73" s="187" t="s">
        <v>2924</v>
      </c>
      <c r="N73" s="187" t="s">
        <v>2814</v>
      </c>
      <c r="O73" s="187" t="s">
        <v>2814</v>
      </c>
      <c r="P73" s="187" t="s">
        <v>2924</v>
      </c>
      <c r="Q73" s="187" t="s">
        <v>2814</v>
      </c>
      <c r="R73" s="187" t="s">
        <v>2814</v>
      </c>
      <c r="S73" s="187" t="s">
        <v>2924</v>
      </c>
      <c r="T73" s="187" t="s">
        <v>2814</v>
      </c>
      <c r="U73" s="187" t="s">
        <v>2814</v>
      </c>
      <c r="V73" s="187" t="s">
        <v>2924</v>
      </c>
      <c r="W73" s="187" t="s">
        <v>2814</v>
      </c>
      <c r="X73" s="187" t="s">
        <v>2814</v>
      </c>
      <c r="Y73" s="187" t="s">
        <v>2924</v>
      </c>
      <c r="Z73" s="187" t="s">
        <v>2814</v>
      </c>
      <c r="AA73" s="187" t="s">
        <v>2814</v>
      </c>
      <c r="AB73" s="187" t="s">
        <v>2924</v>
      </c>
      <c r="AC73" s="187" t="s">
        <v>2814</v>
      </c>
      <c r="AD73" s="187" t="s">
        <v>2814</v>
      </c>
      <c r="AE73" s="187" t="s">
        <v>2924</v>
      </c>
      <c r="AF73" s="187" t="s">
        <v>2814</v>
      </c>
      <c r="AG73" s="187" t="s">
        <v>2814</v>
      </c>
      <c r="AH73" s="187" t="s">
        <v>2924</v>
      </c>
      <c r="AI73" s="187" t="s">
        <v>2814</v>
      </c>
      <c r="AJ73" s="187" t="s">
        <v>2814</v>
      </c>
      <c r="AK73" s="187" t="s">
        <v>2924</v>
      </c>
      <c r="AL73" s="187" t="s">
        <v>2814</v>
      </c>
      <c r="AM73" s="187" t="s">
        <v>2814</v>
      </c>
      <c r="AN73" s="187" t="s">
        <v>2924</v>
      </c>
      <c r="AO73" s="187" t="s">
        <v>2814</v>
      </c>
      <c r="AP73" s="187" t="s">
        <v>2814</v>
      </c>
      <c r="AQ73" s="187" t="s">
        <v>2924</v>
      </c>
      <c r="AR73" s="187" t="s">
        <v>2814</v>
      </c>
      <c r="AS73" s="187" t="s">
        <v>2814</v>
      </c>
      <c r="AT73" s="187" t="s">
        <v>2924</v>
      </c>
      <c r="AU73" s="187" t="s">
        <v>2814</v>
      </c>
      <c r="AV73" s="187" t="s">
        <v>2814</v>
      </c>
      <c r="AW73" s="187" t="s">
        <v>2924</v>
      </c>
      <c r="AX73" s="187" t="s">
        <v>2814</v>
      </c>
      <c r="AY73" s="187" t="s">
        <v>2814</v>
      </c>
      <c r="AZ73" s="187" t="s">
        <v>2924</v>
      </c>
      <c r="BA73" s="187" t="s">
        <v>2814</v>
      </c>
      <c r="BB73" s="187" t="s">
        <v>2814</v>
      </c>
      <c r="BC73" s="187" t="s">
        <v>2924</v>
      </c>
      <c r="BD73" s="187" t="s">
        <v>2814</v>
      </c>
      <c r="BE73" s="187" t="s">
        <v>2814</v>
      </c>
      <c r="BF73" s="187" t="s">
        <v>2924</v>
      </c>
      <c r="BG73" s="187" t="s">
        <v>2814</v>
      </c>
      <c r="BH73" s="187" t="s">
        <v>2814</v>
      </c>
      <c r="BI73" s="187" t="s">
        <v>2924</v>
      </c>
      <c r="BJ73" s="187" t="s">
        <v>2814</v>
      </c>
      <c r="BK73" s="187" t="s">
        <v>2814</v>
      </c>
      <c r="BL73" s="187" t="s">
        <v>2924</v>
      </c>
      <c r="BM73" s="187" t="s">
        <v>2814</v>
      </c>
      <c r="BN73" s="187" t="s">
        <v>2814</v>
      </c>
      <c r="BO73" s="187" t="s">
        <v>2924</v>
      </c>
      <c r="BP73" s="187" t="s">
        <v>2814</v>
      </c>
      <c r="BQ73" s="187" t="s">
        <v>2814</v>
      </c>
      <c r="BR73" s="187" t="s">
        <v>2924</v>
      </c>
      <c r="BS73" s="187" t="s">
        <v>2814</v>
      </c>
      <c r="BT73" s="187" t="s">
        <v>2814</v>
      </c>
      <c r="BU73" s="187" t="s">
        <v>2924</v>
      </c>
      <c r="BV73" s="187" t="s">
        <v>2814</v>
      </c>
      <c r="BW73" s="187" t="s">
        <v>2814</v>
      </c>
      <c r="BX73" s="187" t="s">
        <v>2924</v>
      </c>
      <c r="BY73" s="187" t="s">
        <v>2814</v>
      </c>
      <c r="BZ73" s="187" t="s">
        <v>2814</v>
      </c>
      <c r="CA73" s="187" t="s">
        <v>2924</v>
      </c>
      <c r="CB73" s="187" t="s">
        <v>2814</v>
      </c>
      <c r="CC73" s="187" t="s">
        <v>2814</v>
      </c>
      <c r="CD73" s="187" t="s">
        <v>2924</v>
      </c>
      <c r="CE73" s="187" t="s">
        <v>2814</v>
      </c>
      <c r="CF73" s="187" t="s">
        <v>2814</v>
      </c>
      <c r="CG73" s="187" t="s">
        <v>2924</v>
      </c>
      <c r="CH73" s="187" t="s">
        <v>2814</v>
      </c>
      <c r="CI73" s="187" t="s">
        <v>2814</v>
      </c>
      <c r="CJ73" s="187" t="s">
        <v>2924</v>
      </c>
      <c r="CK73" s="187" t="s">
        <v>2814</v>
      </c>
      <c r="CL73" s="187" t="s">
        <v>2814</v>
      </c>
      <c r="CM73" s="187" t="s">
        <v>2924</v>
      </c>
      <c r="CN73" s="187" t="s">
        <v>2814</v>
      </c>
      <c r="CO73" s="187" t="s">
        <v>2814</v>
      </c>
      <c r="CP73" s="187" t="s">
        <v>2924</v>
      </c>
      <c r="CQ73" s="187" t="s">
        <v>2814</v>
      </c>
      <c r="CR73" s="187" t="s">
        <v>2814</v>
      </c>
      <c r="CS73" s="187" t="s">
        <v>2924</v>
      </c>
      <c r="CT73" s="187" t="s">
        <v>2814</v>
      </c>
      <c r="CU73" s="187" t="s">
        <v>2814</v>
      </c>
      <c r="CV73" s="187" t="s">
        <v>2924</v>
      </c>
      <c r="CW73" s="187" t="s">
        <v>2814</v>
      </c>
      <c r="CX73" s="187" t="s">
        <v>2814</v>
      </c>
      <c r="CY73" s="187" t="s">
        <v>2924</v>
      </c>
      <c r="CZ73" s="187" t="s">
        <v>2814</v>
      </c>
      <c r="DA73" s="187" t="s">
        <v>2814</v>
      </c>
      <c r="DB73" s="187" t="s">
        <v>2924</v>
      </c>
      <c r="DC73" s="187" t="s">
        <v>2814</v>
      </c>
      <c r="DD73" s="187" t="s">
        <v>2814</v>
      </c>
      <c r="DE73" s="187" t="s">
        <v>2924</v>
      </c>
      <c r="DF73" s="187" t="s">
        <v>2814</v>
      </c>
      <c r="DG73" s="187" t="s">
        <v>2814</v>
      </c>
      <c r="DH73" s="187" t="s">
        <v>2924</v>
      </c>
      <c r="DI73" s="187" t="s">
        <v>2814</v>
      </c>
      <c r="DJ73" s="187" t="s">
        <v>2814</v>
      </c>
      <c r="DK73" s="187" t="s">
        <v>2924</v>
      </c>
      <c r="DL73" s="187" t="s">
        <v>2814</v>
      </c>
      <c r="DM73" s="187" t="s">
        <v>2814</v>
      </c>
      <c r="DN73" s="187" t="s">
        <v>2924</v>
      </c>
      <c r="DO73" s="187" t="s">
        <v>2814</v>
      </c>
      <c r="DP73" s="187" t="s">
        <v>2814</v>
      </c>
      <c r="DQ73" s="187" t="s">
        <v>2924</v>
      </c>
      <c r="DR73" s="187" t="s">
        <v>2814</v>
      </c>
      <c r="DS73" s="187" t="s">
        <v>2814</v>
      </c>
      <c r="DT73" s="187" t="s">
        <v>2924</v>
      </c>
      <c r="DU73" s="187" t="s">
        <v>2814</v>
      </c>
      <c r="DV73" s="187" t="s">
        <v>2814</v>
      </c>
      <c r="DW73" s="187" t="s">
        <v>2924</v>
      </c>
      <c r="DX73" s="187" t="s">
        <v>2814</v>
      </c>
      <c r="DY73" s="187" t="s">
        <v>2814</v>
      </c>
      <c r="DZ73" s="187" t="s">
        <v>2924</v>
      </c>
      <c r="EA73" s="187" t="s">
        <v>2814</v>
      </c>
      <c r="EB73" s="187" t="s">
        <v>2814</v>
      </c>
      <c r="EC73" s="187" t="s">
        <v>2924</v>
      </c>
      <c r="ED73" s="187" t="s">
        <v>2814</v>
      </c>
      <c r="EE73" s="187" t="s">
        <v>2814</v>
      </c>
      <c r="EF73" s="187" t="s">
        <v>2924</v>
      </c>
      <c r="EG73" s="187" t="s">
        <v>2814</v>
      </c>
      <c r="EH73" s="187" t="s">
        <v>2814</v>
      </c>
      <c r="EI73" s="187" t="s">
        <v>2924</v>
      </c>
      <c r="EJ73" s="187" t="s">
        <v>2814</v>
      </c>
      <c r="EK73" s="187" t="s">
        <v>2814</v>
      </c>
      <c r="EL73" s="187" t="s">
        <v>2924</v>
      </c>
      <c r="EM73" s="187" t="s">
        <v>2814</v>
      </c>
      <c r="EN73" s="187" t="s">
        <v>2814</v>
      </c>
      <c r="EO73" s="187" t="s">
        <v>2924</v>
      </c>
      <c r="EP73" s="187" t="s">
        <v>2814</v>
      </c>
      <c r="EQ73" s="187" t="s">
        <v>2814</v>
      </c>
      <c r="ER73" s="187" t="s">
        <v>2924</v>
      </c>
      <c r="ES73" s="187" t="s">
        <v>2814</v>
      </c>
      <c r="ET73" s="187" t="s">
        <v>2814</v>
      </c>
    </row>
    <row r="74" spans="1:150" x14ac:dyDescent="0.25">
      <c r="A74" s="1"/>
      <c r="B74" s="185" t="s">
        <v>3244</v>
      </c>
      <c r="C74" s="185" t="s">
        <v>86</v>
      </c>
      <c r="D74" s="185" t="s">
        <v>87</v>
      </c>
      <c r="E74" s="185" t="s">
        <v>3245</v>
      </c>
      <c r="F74" s="185" t="s">
        <v>3246</v>
      </c>
      <c r="G74" s="185" t="s">
        <v>2924</v>
      </c>
      <c r="H74" s="185" t="s">
        <v>2967</v>
      </c>
      <c r="I74" s="185" t="s">
        <v>3247</v>
      </c>
      <c r="J74" s="185" t="s">
        <v>2924</v>
      </c>
      <c r="K74" s="185" t="s">
        <v>2967</v>
      </c>
      <c r="L74" s="185" t="s">
        <v>3248</v>
      </c>
      <c r="M74" s="185" t="s">
        <v>2924</v>
      </c>
      <c r="N74" s="185" t="s">
        <v>2967</v>
      </c>
      <c r="O74" s="185" t="s">
        <v>3249</v>
      </c>
      <c r="P74" s="185" t="s">
        <v>2924</v>
      </c>
      <c r="Q74" s="185" t="s">
        <v>2967</v>
      </c>
      <c r="R74" s="185" t="s">
        <v>3250</v>
      </c>
      <c r="S74" s="185" t="s">
        <v>2924</v>
      </c>
      <c r="T74" s="185" t="s">
        <v>2967</v>
      </c>
      <c r="U74" s="185" t="s">
        <v>3251</v>
      </c>
      <c r="V74" s="185" t="s">
        <v>2924</v>
      </c>
      <c r="W74" s="185" t="s">
        <v>2967</v>
      </c>
      <c r="X74" s="185" t="s">
        <v>3252</v>
      </c>
      <c r="Y74" s="185" t="s">
        <v>2924</v>
      </c>
      <c r="Z74" s="185" t="s">
        <v>2967</v>
      </c>
      <c r="AA74" s="185" t="s">
        <v>3252</v>
      </c>
      <c r="AB74" s="185" t="s">
        <v>2924</v>
      </c>
      <c r="AC74" s="185" t="s">
        <v>2967</v>
      </c>
      <c r="AD74" s="185" t="s">
        <v>3253</v>
      </c>
      <c r="AE74" s="185" t="s">
        <v>2924</v>
      </c>
      <c r="AF74" s="185" t="s">
        <v>2967</v>
      </c>
      <c r="AG74" s="185" t="s">
        <v>3252</v>
      </c>
      <c r="AH74" s="185" t="s">
        <v>2924</v>
      </c>
      <c r="AI74" s="185" t="s">
        <v>2967</v>
      </c>
      <c r="AJ74" s="185" t="s">
        <v>3252</v>
      </c>
      <c r="AK74" s="185" t="s">
        <v>2924</v>
      </c>
      <c r="AL74" s="185" t="s">
        <v>2967</v>
      </c>
      <c r="AM74" s="185" t="s">
        <v>3250</v>
      </c>
      <c r="AN74" s="185" t="s">
        <v>2924</v>
      </c>
      <c r="AO74" s="185" t="s">
        <v>2967</v>
      </c>
      <c r="AP74" s="185" t="s">
        <v>3254</v>
      </c>
      <c r="AQ74" s="185" t="s">
        <v>2924</v>
      </c>
      <c r="AR74" s="185" t="s">
        <v>3255</v>
      </c>
      <c r="AS74" s="185" t="s">
        <v>3256</v>
      </c>
      <c r="AT74" s="185" t="s">
        <v>2924</v>
      </c>
      <c r="AU74" s="185" t="s">
        <v>3255</v>
      </c>
      <c r="AV74" s="185" t="s">
        <v>3257</v>
      </c>
      <c r="AW74" s="185" t="s">
        <v>2924</v>
      </c>
      <c r="AX74" s="185" t="s">
        <v>3255</v>
      </c>
      <c r="AY74" s="185" t="s">
        <v>3257</v>
      </c>
      <c r="AZ74" s="185" t="s">
        <v>2924</v>
      </c>
      <c r="BA74" s="185" t="s">
        <v>3255</v>
      </c>
      <c r="BB74" s="185" t="s">
        <v>3257</v>
      </c>
      <c r="BC74" s="185" t="s">
        <v>2924</v>
      </c>
      <c r="BD74" s="185" t="s">
        <v>3255</v>
      </c>
      <c r="BE74" s="185" t="s">
        <v>3258</v>
      </c>
      <c r="BF74" s="185" t="s">
        <v>2924</v>
      </c>
      <c r="BG74" s="185" t="s">
        <v>3255</v>
      </c>
      <c r="BH74" s="185" t="s">
        <v>3255</v>
      </c>
      <c r="BI74" s="185" t="s">
        <v>2924</v>
      </c>
      <c r="BJ74" s="185" t="s">
        <v>3255</v>
      </c>
      <c r="BK74" s="185" t="s">
        <v>3255</v>
      </c>
      <c r="BL74" s="185" t="s">
        <v>2924</v>
      </c>
      <c r="BM74" s="185" t="s">
        <v>3255</v>
      </c>
      <c r="BN74" s="185" t="s">
        <v>3255</v>
      </c>
      <c r="BO74" s="185" t="s">
        <v>2924</v>
      </c>
      <c r="BP74" s="185" t="s">
        <v>3255</v>
      </c>
      <c r="BQ74" s="185" t="s">
        <v>3257</v>
      </c>
      <c r="BR74" s="185" t="s">
        <v>2924</v>
      </c>
      <c r="BS74" s="185" t="s">
        <v>3255</v>
      </c>
      <c r="BT74" s="185" t="s">
        <v>3257</v>
      </c>
      <c r="BU74" s="185" t="s">
        <v>2924</v>
      </c>
      <c r="BV74" s="185" t="s">
        <v>3255</v>
      </c>
      <c r="BW74" s="185" t="s">
        <v>3255</v>
      </c>
      <c r="BX74" s="185" t="s">
        <v>2924</v>
      </c>
      <c r="BY74" s="185" t="s">
        <v>3255</v>
      </c>
      <c r="BZ74" s="185" t="s">
        <v>3259</v>
      </c>
      <c r="CA74" s="185" t="s">
        <v>2924</v>
      </c>
      <c r="CB74" s="185" t="s">
        <v>3255</v>
      </c>
      <c r="CC74" s="185" t="s">
        <v>3260</v>
      </c>
      <c r="CD74" s="185" t="s">
        <v>2924</v>
      </c>
      <c r="CE74" s="185" t="s">
        <v>3255</v>
      </c>
      <c r="CF74" s="185" t="s">
        <v>3260</v>
      </c>
      <c r="CG74" s="185" t="s">
        <v>2924</v>
      </c>
      <c r="CH74" s="185" t="s">
        <v>3255</v>
      </c>
      <c r="CI74" s="185" t="s">
        <v>3260</v>
      </c>
      <c r="CJ74" s="185" t="s">
        <v>2924</v>
      </c>
      <c r="CK74" s="185" t="s">
        <v>3255</v>
      </c>
      <c r="CL74" s="185" t="s">
        <v>3261</v>
      </c>
      <c r="CM74" s="185" t="s">
        <v>2924</v>
      </c>
      <c r="CN74" s="185" t="s">
        <v>3255</v>
      </c>
      <c r="CO74" s="185" t="s">
        <v>3262</v>
      </c>
      <c r="CP74" s="185" t="s">
        <v>2924</v>
      </c>
      <c r="CQ74" s="185" t="s">
        <v>3255</v>
      </c>
      <c r="CR74" s="185" t="s">
        <v>3262</v>
      </c>
      <c r="CS74" s="185" t="s">
        <v>2924</v>
      </c>
      <c r="CT74" s="185" t="s">
        <v>3255</v>
      </c>
      <c r="CU74" s="185" t="s">
        <v>3263</v>
      </c>
      <c r="CV74" s="185" t="s">
        <v>2924</v>
      </c>
      <c r="CW74" s="185" t="s">
        <v>3255</v>
      </c>
      <c r="CX74" s="185" t="s">
        <v>3263</v>
      </c>
      <c r="CY74" s="185" t="s">
        <v>2924</v>
      </c>
      <c r="CZ74" s="185" t="s">
        <v>3255</v>
      </c>
      <c r="DA74" s="185" t="s">
        <v>3263</v>
      </c>
      <c r="DB74" s="185" t="s">
        <v>2924</v>
      </c>
      <c r="DC74" s="185" t="s">
        <v>3255</v>
      </c>
      <c r="DD74" s="185" t="s">
        <v>3263</v>
      </c>
      <c r="DE74" s="185" t="s">
        <v>2924</v>
      </c>
      <c r="DF74" s="185" t="s">
        <v>3255</v>
      </c>
      <c r="DG74" s="185" t="s">
        <v>3263</v>
      </c>
      <c r="DH74" s="185" t="s">
        <v>2924</v>
      </c>
      <c r="DI74" s="185" t="s">
        <v>3255</v>
      </c>
      <c r="DJ74" s="185" t="s">
        <v>3263</v>
      </c>
      <c r="DK74" s="185" t="s">
        <v>2924</v>
      </c>
      <c r="DL74" s="185" t="s">
        <v>3255</v>
      </c>
      <c r="DM74" s="185" t="s">
        <v>3263</v>
      </c>
      <c r="DN74" s="185" t="s">
        <v>2924</v>
      </c>
      <c r="DO74" s="185" t="s">
        <v>3255</v>
      </c>
      <c r="DP74" s="185" t="s">
        <v>3263</v>
      </c>
      <c r="DQ74" s="185" t="s">
        <v>2924</v>
      </c>
      <c r="DR74" s="185" t="s">
        <v>2967</v>
      </c>
      <c r="DS74" s="185" t="s">
        <v>3264</v>
      </c>
      <c r="DT74" s="185" t="s">
        <v>2924</v>
      </c>
      <c r="DU74" s="185" t="s">
        <v>2967</v>
      </c>
      <c r="DV74" s="185" t="s">
        <v>3265</v>
      </c>
      <c r="DW74" s="185" t="s">
        <v>2924</v>
      </c>
      <c r="DX74" s="185" t="s">
        <v>2967</v>
      </c>
      <c r="DY74" s="185" t="s">
        <v>3266</v>
      </c>
      <c r="DZ74" s="185" t="s">
        <v>2924</v>
      </c>
      <c r="EA74" s="185" t="s">
        <v>2967</v>
      </c>
      <c r="EB74" s="185" t="s">
        <v>3267</v>
      </c>
      <c r="EC74" s="185" t="s">
        <v>2924</v>
      </c>
      <c r="ED74" s="185" t="s">
        <v>2967</v>
      </c>
      <c r="EE74" s="185" t="s">
        <v>3268</v>
      </c>
      <c r="EF74" s="185" t="s">
        <v>2924</v>
      </c>
      <c r="EG74" s="185" t="s">
        <v>2967</v>
      </c>
      <c r="EH74" s="185" t="s">
        <v>3269</v>
      </c>
      <c r="EI74" s="185" t="s">
        <v>2924</v>
      </c>
      <c r="EJ74" s="185" t="s">
        <v>2967</v>
      </c>
      <c r="EK74" s="185" t="s">
        <v>3270</v>
      </c>
      <c r="EL74" s="185" t="s">
        <v>2924</v>
      </c>
      <c r="EM74" s="185" t="s">
        <v>2967</v>
      </c>
      <c r="EN74" s="185" t="s">
        <v>3270</v>
      </c>
      <c r="EO74" s="185" t="s">
        <v>2924</v>
      </c>
      <c r="EP74" s="185" t="s">
        <v>2967</v>
      </c>
      <c r="EQ74" s="185" t="s">
        <v>3271</v>
      </c>
      <c r="ER74" s="185" t="s">
        <v>2924</v>
      </c>
      <c r="ES74" s="185" t="s">
        <v>2967</v>
      </c>
      <c r="ET74" s="185" t="s">
        <v>3272</v>
      </c>
    </row>
    <row r="75" spans="1:150" x14ac:dyDescent="0.25">
      <c r="A75" s="1"/>
      <c r="B75" s="186" t="s">
        <v>3273</v>
      </c>
      <c r="C75" s="186" t="s">
        <v>86</v>
      </c>
      <c r="D75" s="186" t="s">
        <v>87</v>
      </c>
      <c r="E75" s="186" t="s">
        <v>3274</v>
      </c>
      <c r="F75" s="186" t="s">
        <v>3275</v>
      </c>
      <c r="G75" s="187" t="s">
        <v>2924</v>
      </c>
      <c r="H75" s="187" t="s">
        <v>2814</v>
      </c>
      <c r="I75" s="187" t="s">
        <v>3276</v>
      </c>
      <c r="J75" s="187" t="s">
        <v>2924</v>
      </c>
      <c r="K75" s="187" t="s">
        <v>2814</v>
      </c>
      <c r="L75" s="187" t="s">
        <v>3248</v>
      </c>
      <c r="M75" s="187" t="s">
        <v>2924</v>
      </c>
      <c r="N75" s="187" t="s">
        <v>2814</v>
      </c>
      <c r="O75" s="187" t="s">
        <v>3249</v>
      </c>
      <c r="P75" s="187" t="s">
        <v>2924</v>
      </c>
      <c r="Q75" s="187" t="s">
        <v>2814</v>
      </c>
      <c r="R75" s="187" t="s">
        <v>3250</v>
      </c>
      <c r="S75" s="187" t="s">
        <v>2924</v>
      </c>
      <c r="T75" s="187" t="s">
        <v>2814</v>
      </c>
      <c r="U75" s="187" t="s">
        <v>2814</v>
      </c>
      <c r="V75" s="187" t="s">
        <v>2924</v>
      </c>
      <c r="W75" s="187" t="s">
        <v>2814</v>
      </c>
      <c r="X75" s="187" t="s">
        <v>3252</v>
      </c>
      <c r="Y75" s="187" t="s">
        <v>2924</v>
      </c>
      <c r="Z75" s="187" t="s">
        <v>2814</v>
      </c>
      <c r="AA75" s="187" t="s">
        <v>3252</v>
      </c>
      <c r="AB75" s="187" t="s">
        <v>2924</v>
      </c>
      <c r="AC75" s="187" t="s">
        <v>2814</v>
      </c>
      <c r="AD75" s="187" t="s">
        <v>3253</v>
      </c>
      <c r="AE75" s="187" t="s">
        <v>2924</v>
      </c>
      <c r="AF75" s="187" t="s">
        <v>2814</v>
      </c>
      <c r="AG75" s="187" t="s">
        <v>3252</v>
      </c>
      <c r="AH75" s="187" t="s">
        <v>2924</v>
      </c>
      <c r="AI75" s="187" t="s">
        <v>2814</v>
      </c>
      <c r="AJ75" s="187" t="s">
        <v>3252</v>
      </c>
      <c r="AK75" s="187" t="s">
        <v>2924</v>
      </c>
      <c r="AL75" s="187" t="s">
        <v>2814</v>
      </c>
      <c r="AM75" s="187" t="s">
        <v>3250</v>
      </c>
      <c r="AN75" s="187" t="s">
        <v>2924</v>
      </c>
      <c r="AO75" s="187" t="s">
        <v>2814</v>
      </c>
      <c r="AP75" s="187" t="s">
        <v>3254</v>
      </c>
      <c r="AQ75" s="187" t="s">
        <v>2924</v>
      </c>
      <c r="AR75" s="187" t="s">
        <v>2814</v>
      </c>
      <c r="AS75" s="187" t="s">
        <v>3256</v>
      </c>
      <c r="AT75" s="187" t="s">
        <v>2924</v>
      </c>
      <c r="AU75" s="187" t="s">
        <v>2814</v>
      </c>
      <c r="AV75" s="187" t="s">
        <v>3257</v>
      </c>
      <c r="AW75" s="187" t="s">
        <v>2924</v>
      </c>
      <c r="AX75" s="187" t="s">
        <v>2814</v>
      </c>
      <c r="AY75" s="187" t="s">
        <v>3257</v>
      </c>
      <c r="AZ75" s="187" t="s">
        <v>2924</v>
      </c>
      <c r="BA75" s="187" t="s">
        <v>2814</v>
      </c>
      <c r="BB75" s="187" t="s">
        <v>3257</v>
      </c>
      <c r="BC75" s="187" t="s">
        <v>2924</v>
      </c>
      <c r="BD75" s="187" t="s">
        <v>2814</v>
      </c>
      <c r="BE75" s="187" t="s">
        <v>3258</v>
      </c>
      <c r="BF75" s="187" t="s">
        <v>2924</v>
      </c>
      <c r="BG75" s="187" t="s">
        <v>2814</v>
      </c>
      <c r="BH75" s="187" t="s">
        <v>3255</v>
      </c>
      <c r="BI75" s="187" t="s">
        <v>2924</v>
      </c>
      <c r="BJ75" s="187" t="s">
        <v>2814</v>
      </c>
      <c r="BK75" s="187" t="s">
        <v>3255</v>
      </c>
      <c r="BL75" s="187" t="s">
        <v>2924</v>
      </c>
      <c r="BM75" s="187" t="s">
        <v>2814</v>
      </c>
      <c r="BN75" s="187" t="s">
        <v>3255</v>
      </c>
      <c r="BO75" s="187" t="s">
        <v>2924</v>
      </c>
      <c r="BP75" s="187" t="s">
        <v>2814</v>
      </c>
      <c r="BQ75" s="187" t="s">
        <v>3257</v>
      </c>
      <c r="BR75" s="187" t="s">
        <v>2924</v>
      </c>
      <c r="BS75" s="187" t="s">
        <v>2814</v>
      </c>
      <c r="BT75" s="187" t="s">
        <v>3257</v>
      </c>
      <c r="BU75" s="187" t="s">
        <v>2924</v>
      </c>
      <c r="BV75" s="187" t="s">
        <v>2814</v>
      </c>
      <c r="BW75" s="187" t="s">
        <v>3255</v>
      </c>
      <c r="BX75" s="187" t="s">
        <v>2924</v>
      </c>
      <c r="BY75" s="187" t="s">
        <v>2814</v>
      </c>
      <c r="BZ75" s="187" t="s">
        <v>3259</v>
      </c>
      <c r="CA75" s="187" t="s">
        <v>2924</v>
      </c>
      <c r="CB75" s="187" t="s">
        <v>2814</v>
      </c>
      <c r="CC75" s="187" t="s">
        <v>3260</v>
      </c>
      <c r="CD75" s="187" t="s">
        <v>2924</v>
      </c>
      <c r="CE75" s="187" t="s">
        <v>2814</v>
      </c>
      <c r="CF75" s="187" t="s">
        <v>3260</v>
      </c>
      <c r="CG75" s="187" t="s">
        <v>2924</v>
      </c>
      <c r="CH75" s="187" t="s">
        <v>2814</v>
      </c>
      <c r="CI75" s="187" t="s">
        <v>3260</v>
      </c>
      <c r="CJ75" s="187" t="s">
        <v>2924</v>
      </c>
      <c r="CK75" s="187" t="s">
        <v>2814</v>
      </c>
      <c r="CL75" s="187" t="s">
        <v>3261</v>
      </c>
      <c r="CM75" s="187" t="s">
        <v>2924</v>
      </c>
      <c r="CN75" s="187" t="s">
        <v>2814</v>
      </c>
      <c r="CO75" s="187" t="s">
        <v>3262</v>
      </c>
      <c r="CP75" s="187" t="s">
        <v>2924</v>
      </c>
      <c r="CQ75" s="187" t="s">
        <v>2814</v>
      </c>
      <c r="CR75" s="187" t="s">
        <v>3262</v>
      </c>
      <c r="CS75" s="187" t="s">
        <v>2924</v>
      </c>
      <c r="CT75" s="187" t="s">
        <v>2814</v>
      </c>
      <c r="CU75" s="187" t="s">
        <v>3263</v>
      </c>
      <c r="CV75" s="187" t="s">
        <v>2924</v>
      </c>
      <c r="CW75" s="187" t="s">
        <v>2814</v>
      </c>
      <c r="CX75" s="187" t="s">
        <v>3263</v>
      </c>
      <c r="CY75" s="187" t="s">
        <v>2924</v>
      </c>
      <c r="CZ75" s="187" t="s">
        <v>2814</v>
      </c>
      <c r="DA75" s="187" t="s">
        <v>3263</v>
      </c>
      <c r="DB75" s="187" t="s">
        <v>2924</v>
      </c>
      <c r="DC75" s="187" t="s">
        <v>2814</v>
      </c>
      <c r="DD75" s="187" t="s">
        <v>3263</v>
      </c>
      <c r="DE75" s="187" t="s">
        <v>2924</v>
      </c>
      <c r="DF75" s="187" t="s">
        <v>2814</v>
      </c>
      <c r="DG75" s="187" t="s">
        <v>3263</v>
      </c>
      <c r="DH75" s="187" t="s">
        <v>2924</v>
      </c>
      <c r="DI75" s="187" t="s">
        <v>2814</v>
      </c>
      <c r="DJ75" s="187" t="s">
        <v>3263</v>
      </c>
      <c r="DK75" s="187" t="s">
        <v>2924</v>
      </c>
      <c r="DL75" s="187" t="s">
        <v>2814</v>
      </c>
      <c r="DM75" s="187" t="s">
        <v>3263</v>
      </c>
      <c r="DN75" s="187" t="s">
        <v>2924</v>
      </c>
      <c r="DO75" s="187" t="s">
        <v>2814</v>
      </c>
      <c r="DP75" s="187" t="s">
        <v>3263</v>
      </c>
      <c r="DQ75" s="187" t="s">
        <v>2924</v>
      </c>
      <c r="DR75" s="187" t="s">
        <v>2814</v>
      </c>
      <c r="DS75" s="187" t="s">
        <v>3264</v>
      </c>
      <c r="DT75" s="187" t="s">
        <v>2924</v>
      </c>
      <c r="DU75" s="187" t="s">
        <v>2814</v>
      </c>
      <c r="DV75" s="187" t="s">
        <v>3277</v>
      </c>
      <c r="DW75" s="187" t="s">
        <v>2924</v>
      </c>
      <c r="DX75" s="187" t="s">
        <v>2814</v>
      </c>
      <c r="DY75" s="187" t="s">
        <v>3266</v>
      </c>
      <c r="DZ75" s="187" t="s">
        <v>2924</v>
      </c>
      <c r="EA75" s="187" t="s">
        <v>2814</v>
      </c>
      <c r="EB75" s="187" t="s">
        <v>3278</v>
      </c>
      <c r="EC75" s="187" t="s">
        <v>2924</v>
      </c>
      <c r="ED75" s="187" t="s">
        <v>2814</v>
      </c>
      <c r="EE75" s="187" t="s">
        <v>3268</v>
      </c>
      <c r="EF75" s="187" t="s">
        <v>2924</v>
      </c>
      <c r="EG75" s="187" t="s">
        <v>2814</v>
      </c>
      <c r="EH75" s="187" t="s">
        <v>3269</v>
      </c>
      <c r="EI75" s="187" t="s">
        <v>2924</v>
      </c>
      <c r="EJ75" s="187" t="s">
        <v>2814</v>
      </c>
      <c r="EK75" s="187" t="s">
        <v>3270</v>
      </c>
      <c r="EL75" s="187" t="s">
        <v>2924</v>
      </c>
      <c r="EM75" s="187" t="s">
        <v>2814</v>
      </c>
      <c r="EN75" s="187" t="s">
        <v>3270</v>
      </c>
      <c r="EO75" s="187" t="s">
        <v>2924</v>
      </c>
      <c r="EP75" s="187" t="s">
        <v>2814</v>
      </c>
      <c r="EQ75" s="187" t="s">
        <v>3279</v>
      </c>
      <c r="ER75" s="187" t="s">
        <v>2924</v>
      </c>
      <c r="ES75" s="187" t="s">
        <v>2814</v>
      </c>
      <c r="ET75" s="187" t="s">
        <v>3272</v>
      </c>
    </row>
    <row r="76" spans="1:150" x14ac:dyDescent="0.25">
      <c r="A76" s="1"/>
      <c r="B76" s="186" t="s">
        <v>3280</v>
      </c>
      <c r="C76" s="186" t="s">
        <v>86</v>
      </c>
      <c r="D76" s="186" t="s">
        <v>87</v>
      </c>
      <c r="E76" s="186" t="s">
        <v>3281</v>
      </c>
      <c r="F76" s="186" t="s">
        <v>3282</v>
      </c>
      <c r="G76" s="187" t="s">
        <v>2924</v>
      </c>
      <c r="H76" s="187" t="s">
        <v>2967</v>
      </c>
      <c r="I76" s="187" t="s">
        <v>3283</v>
      </c>
      <c r="J76" s="187" t="s">
        <v>2924</v>
      </c>
      <c r="K76" s="187" t="s">
        <v>2967</v>
      </c>
      <c r="L76" s="187" t="s">
        <v>2814</v>
      </c>
      <c r="M76" s="187" t="s">
        <v>2924</v>
      </c>
      <c r="N76" s="187" t="s">
        <v>2967</v>
      </c>
      <c r="O76" s="187" t="s">
        <v>2814</v>
      </c>
      <c r="P76" s="187" t="s">
        <v>2924</v>
      </c>
      <c r="Q76" s="187" t="s">
        <v>2967</v>
      </c>
      <c r="R76" s="187" t="s">
        <v>2814</v>
      </c>
      <c r="S76" s="187" t="s">
        <v>2924</v>
      </c>
      <c r="T76" s="187" t="s">
        <v>2967</v>
      </c>
      <c r="U76" s="187" t="s">
        <v>3251</v>
      </c>
      <c r="V76" s="187" t="s">
        <v>2924</v>
      </c>
      <c r="W76" s="187" t="s">
        <v>2967</v>
      </c>
      <c r="X76" s="187" t="s">
        <v>2814</v>
      </c>
      <c r="Y76" s="187" t="s">
        <v>2924</v>
      </c>
      <c r="Z76" s="187" t="s">
        <v>2967</v>
      </c>
      <c r="AA76" s="187" t="s">
        <v>2814</v>
      </c>
      <c r="AB76" s="187" t="s">
        <v>2924</v>
      </c>
      <c r="AC76" s="187" t="s">
        <v>2967</v>
      </c>
      <c r="AD76" s="187" t="s">
        <v>2814</v>
      </c>
      <c r="AE76" s="187" t="s">
        <v>2924</v>
      </c>
      <c r="AF76" s="187" t="s">
        <v>2967</v>
      </c>
      <c r="AG76" s="187" t="s">
        <v>2814</v>
      </c>
      <c r="AH76" s="187" t="s">
        <v>2924</v>
      </c>
      <c r="AI76" s="187" t="s">
        <v>2967</v>
      </c>
      <c r="AJ76" s="187" t="s">
        <v>2814</v>
      </c>
      <c r="AK76" s="187" t="s">
        <v>2924</v>
      </c>
      <c r="AL76" s="187" t="s">
        <v>2967</v>
      </c>
      <c r="AM76" s="187" t="s">
        <v>2814</v>
      </c>
      <c r="AN76" s="187" t="s">
        <v>2924</v>
      </c>
      <c r="AO76" s="187" t="s">
        <v>2967</v>
      </c>
      <c r="AP76" s="187" t="s">
        <v>2814</v>
      </c>
      <c r="AQ76" s="187" t="s">
        <v>2924</v>
      </c>
      <c r="AR76" s="187" t="s">
        <v>3255</v>
      </c>
      <c r="AS76" s="187" t="s">
        <v>2814</v>
      </c>
      <c r="AT76" s="187" t="s">
        <v>2924</v>
      </c>
      <c r="AU76" s="187" t="s">
        <v>3255</v>
      </c>
      <c r="AV76" s="187" t="s">
        <v>2814</v>
      </c>
      <c r="AW76" s="187" t="s">
        <v>2924</v>
      </c>
      <c r="AX76" s="187" t="s">
        <v>3255</v>
      </c>
      <c r="AY76" s="187" t="s">
        <v>2814</v>
      </c>
      <c r="AZ76" s="187" t="s">
        <v>2924</v>
      </c>
      <c r="BA76" s="187" t="s">
        <v>3255</v>
      </c>
      <c r="BB76" s="187" t="s">
        <v>2814</v>
      </c>
      <c r="BC76" s="187" t="s">
        <v>2924</v>
      </c>
      <c r="BD76" s="187" t="s">
        <v>3255</v>
      </c>
      <c r="BE76" s="187" t="s">
        <v>2814</v>
      </c>
      <c r="BF76" s="187" t="s">
        <v>2924</v>
      </c>
      <c r="BG76" s="187" t="s">
        <v>3255</v>
      </c>
      <c r="BH76" s="187" t="s">
        <v>2814</v>
      </c>
      <c r="BI76" s="187" t="s">
        <v>2924</v>
      </c>
      <c r="BJ76" s="187" t="s">
        <v>3255</v>
      </c>
      <c r="BK76" s="187" t="s">
        <v>2814</v>
      </c>
      <c r="BL76" s="187" t="s">
        <v>2924</v>
      </c>
      <c r="BM76" s="187" t="s">
        <v>3255</v>
      </c>
      <c r="BN76" s="187" t="s">
        <v>2814</v>
      </c>
      <c r="BO76" s="187" t="s">
        <v>2924</v>
      </c>
      <c r="BP76" s="187" t="s">
        <v>3255</v>
      </c>
      <c r="BQ76" s="187" t="s">
        <v>2814</v>
      </c>
      <c r="BR76" s="187" t="s">
        <v>2924</v>
      </c>
      <c r="BS76" s="187" t="s">
        <v>3255</v>
      </c>
      <c r="BT76" s="187" t="s">
        <v>2814</v>
      </c>
      <c r="BU76" s="187" t="s">
        <v>2924</v>
      </c>
      <c r="BV76" s="187" t="s">
        <v>3255</v>
      </c>
      <c r="BW76" s="187" t="s">
        <v>2814</v>
      </c>
      <c r="BX76" s="187" t="s">
        <v>2924</v>
      </c>
      <c r="BY76" s="187" t="s">
        <v>3255</v>
      </c>
      <c r="BZ76" s="187" t="s">
        <v>2814</v>
      </c>
      <c r="CA76" s="187" t="s">
        <v>2924</v>
      </c>
      <c r="CB76" s="187" t="s">
        <v>3255</v>
      </c>
      <c r="CC76" s="187" t="s">
        <v>2814</v>
      </c>
      <c r="CD76" s="187" t="s">
        <v>2924</v>
      </c>
      <c r="CE76" s="187" t="s">
        <v>3255</v>
      </c>
      <c r="CF76" s="187" t="s">
        <v>2814</v>
      </c>
      <c r="CG76" s="187" t="s">
        <v>2924</v>
      </c>
      <c r="CH76" s="187" t="s">
        <v>3255</v>
      </c>
      <c r="CI76" s="187" t="s">
        <v>2814</v>
      </c>
      <c r="CJ76" s="187" t="s">
        <v>2924</v>
      </c>
      <c r="CK76" s="187" t="s">
        <v>3255</v>
      </c>
      <c r="CL76" s="187" t="s">
        <v>2814</v>
      </c>
      <c r="CM76" s="187" t="s">
        <v>2924</v>
      </c>
      <c r="CN76" s="187" t="s">
        <v>3255</v>
      </c>
      <c r="CO76" s="187" t="s">
        <v>2814</v>
      </c>
      <c r="CP76" s="187" t="s">
        <v>2924</v>
      </c>
      <c r="CQ76" s="187" t="s">
        <v>3255</v>
      </c>
      <c r="CR76" s="187" t="s">
        <v>2814</v>
      </c>
      <c r="CS76" s="187" t="s">
        <v>2924</v>
      </c>
      <c r="CT76" s="187" t="s">
        <v>3255</v>
      </c>
      <c r="CU76" s="187" t="s">
        <v>2814</v>
      </c>
      <c r="CV76" s="187" t="s">
        <v>2924</v>
      </c>
      <c r="CW76" s="187" t="s">
        <v>3255</v>
      </c>
      <c r="CX76" s="187" t="s">
        <v>2814</v>
      </c>
      <c r="CY76" s="187" t="s">
        <v>2924</v>
      </c>
      <c r="CZ76" s="187" t="s">
        <v>3255</v>
      </c>
      <c r="DA76" s="187" t="s">
        <v>2814</v>
      </c>
      <c r="DB76" s="187" t="s">
        <v>2924</v>
      </c>
      <c r="DC76" s="187" t="s">
        <v>3255</v>
      </c>
      <c r="DD76" s="187" t="s">
        <v>2814</v>
      </c>
      <c r="DE76" s="187" t="s">
        <v>2924</v>
      </c>
      <c r="DF76" s="187" t="s">
        <v>3255</v>
      </c>
      <c r="DG76" s="187" t="s">
        <v>2814</v>
      </c>
      <c r="DH76" s="187" t="s">
        <v>2924</v>
      </c>
      <c r="DI76" s="187" t="s">
        <v>3255</v>
      </c>
      <c r="DJ76" s="187" t="s">
        <v>2814</v>
      </c>
      <c r="DK76" s="187" t="s">
        <v>2924</v>
      </c>
      <c r="DL76" s="187" t="s">
        <v>3255</v>
      </c>
      <c r="DM76" s="187" t="s">
        <v>2814</v>
      </c>
      <c r="DN76" s="187" t="s">
        <v>2924</v>
      </c>
      <c r="DO76" s="187" t="s">
        <v>3255</v>
      </c>
      <c r="DP76" s="187" t="s">
        <v>2814</v>
      </c>
      <c r="DQ76" s="187" t="s">
        <v>2924</v>
      </c>
      <c r="DR76" s="187" t="s">
        <v>2967</v>
      </c>
      <c r="DS76" s="187" t="s">
        <v>2814</v>
      </c>
      <c r="DT76" s="187" t="s">
        <v>2924</v>
      </c>
      <c r="DU76" s="187" t="s">
        <v>2967</v>
      </c>
      <c r="DV76" s="187" t="s">
        <v>3284</v>
      </c>
      <c r="DW76" s="187" t="s">
        <v>2924</v>
      </c>
      <c r="DX76" s="187" t="s">
        <v>2967</v>
      </c>
      <c r="DY76" s="187" t="s">
        <v>2814</v>
      </c>
      <c r="DZ76" s="187" t="s">
        <v>2924</v>
      </c>
      <c r="EA76" s="187" t="s">
        <v>2967</v>
      </c>
      <c r="EB76" s="187" t="s">
        <v>3285</v>
      </c>
      <c r="EC76" s="187" t="s">
        <v>2924</v>
      </c>
      <c r="ED76" s="187" t="s">
        <v>2967</v>
      </c>
      <c r="EE76" s="187" t="s">
        <v>2814</v>
      </c>
      <c r="EF76" s="187" t="s">
        <v>2924</v>
      </c>
      <c r="EG76" s="187" t="s">
        <v>2967</v>
      </c>
      <c r="EH76" s="187" t="s">
        <v>2814</v>
      </c>
      <c r="EI76" s="187" t="s">
        <v>2924</v>
      </c>
      <c r="EJ76" s="187" t="s">
        <v>2967</v>
      </c>
      <c r="EK76" s="187" t="s">
        <v>2814</v>
      </c>
      <c r="EL76" s="187" t="s">
        <v>2924</v>
      </c>
      <c r="EM76" s="187" t="s">
        <v>2967</v>
      </c>
      <c r="EN76" s="187" t="s">
        <v>2814</v>
      </c>
      <c r="EO76" s="187" t="s">
        <v>2924</v>
      </c>
      <c r="EP76" s="187" t="s">
        <v>2967</v>
      </c>
      <c r="EQ76" s="187" t="s">
        <v>3286</v>
      </c>
      <c r="ER76" s="187" t="s">
        <v>2924</v>
      </c>
      <c r="ES76" s="187" t="s">
        <v>2967</v>
      </c>
      <c r="ET76" s="187" t="s">
        <v>2814</v>
      </c>
    </row>
    <row r="77" spans="1:150" x14ac:dyDescent="0.25">
      <c r="A77" s="1"/>
      <c r="B77" s="185" t="s">
        <v>3287</v>
      </c>
      <c r="C77" s="185" t="s">
        <v>104</v>
      </c>
      <c r="D77" s="185" t="s">
        <v>105</v>
      </c>
      <c r="E77" s="185" t="s">
        <v>3288</v>
      </c>
      <c r="F77" s="185" t="s">
        <v>3289</v>
      </c>
      <c r="G77" s="185" t="s">
        <v>2924</v>
      </c>
      <c r="H77" s="185" t="s">
        <v>2967</v>
      </c>
      <c r="I77" s="185" t="s">
        <v>3290</v>
      </c>
      <c r="J77" s="185" t="s">
        <v>2924</v>
      </c>
      <c r="K77" s="185" t="s">
        <v>2814</v>
      </c>
      <c r="L77" s="185" t="s">
        <v>2814</v>
      </c>
      <c r="M77" s="185" t="s">
        <v>2924</v>
      </c>
      <c r="N77" s="185" t="s">
        <v>2967</v>
      </c>
      <c r="O77" s="185" t="s">
        <v>3291</v>
      </c>
      <c r="P77" s="185" t="s">
        <v>2924</v>
      </c>
      <c r="Q77" s="185" t="s">
        <v>2967</v>
      </c>
      <c r="R77" s="185" t="s">
        <v>3292</v>
      </c>
      <c r="S77" s="185" t="s">
        <v>2924</v>
      </c>
      <c r="T77" s="185" t="s">
        <v>2967</v>
      </c>
      <c r="U77" s="185" t="s">
        <v>3293</v>
      </c>
      <c r="V77" s="185" t="s">
        <v>2924</v>
      </c>
      <c r="W77" s="185" t="s">
        <v>2967</v>
      </c>
      <c r="X77" s="185" t="s">
        <v>3294</v>
      </c>
      <c r="Y77" s="185" t="s">
        <v>2924</v>
      </c>
      <c r="Z77" s="185" t="s">
        <v>2967</v>
      </c>
      <c r="AA77" s="185" t="s">
        <v>3294</v>
      </c>
      <c r="AB77" s="185" t="s">
        <v>2924</v>
      </c>
      <c r="AC77" s="185" t="s">
        <v>2967</v>
      </c>
      <c r="AD77" s="185" t="s">
        <v>3295</v>
      </c>
      <c r="AE77" s="185" t="s">
        <v>2924</v>
      </c>
      <c r="AF77" s="185" t="s">
        <v>2967</v>
      </c>
      <c r="AG77" s="185" t="s">
        <v>3296</v>
      </c>
      <c r="AH77" s="185" t="s">
        <v>2924</v>
      </c>
      <c r="AI77" s="185" t="s">
        <v>2967</v>
      </c>
      <c r="AJ77" s="185" t="s">
        <v>3296</v>
      </c>
      <c r="AK77" s="185" t="s">
        <v>2924</v>
      </c>
      <c r="AL77" s="185" t="s">
        <v>2967</v>
      </c>
      <c r="AM77" s="185" t="s">
        <v>3297</v>
      </c>
      <c r="AN77" s="185" t="s">
        <v>2924</v>
      </c>
      <c r="AO77" s="185" t="s">
        <v>2967</v>
      </c>
      <c r="AP77" s="185" t="s">
        <v>3298</v>
      </c>
      <c r="AQ77" s="185" t="s">
        <v>2924</v>
      </c>
      <c r="AR77" s="185" t="s">
        <v>3299</v>
      </c>
      <c r="AS77" s="185" t="s">
        <v>3300</v>
      </c>
      <c r="AT77" s="185" t="s">
        <v>2924</v>
      </c>
      <c r="AU77" s="185" t="s">
        <v>3299</v>
      </c>
      <c r="AV77" s="185" t="s">
        <v>3301</v>
      </c>
      <c r="AW77" s="185" t="s">
        <v>2924</v>
      </c>
      <c r="AX77" s="185" t="s">
        <v>3299</v>
      </c>
      <c r="AY77" s="185" t="s">
        <v>3301</v>
      </c>
      <c r="AZ77" s="185" t="s">
        <v>2924</v>
      </c>
      <c r="BA77" s="185" t="s">
        <v>3299</v>
      </c>
      <c r="BB77" s="185" t="s">
        <v>3301</v>
      </c>
      <c r="BC77" s="185" t="s">
        <v>2924</v>
      </c>
      <c r="BD77" s="185" t="s">
        <v>3299</v>
      </c>
      <c r="BE77" s="185" t="s">
        <v>3302</v>
      </c>
      <c r="BF77" s="185" t="s">
        <v>2924</v>
      </c>
      <c r="BG77" s="185" t="s">
        <v>3299</v>
      </c>
      <c r="BH77" s="185" t="s">
        <v>3299</v>
      </c>
      <c r="BI77" s="185" t="s">
        <v>2924</v>
      </c>
      <c r="BJ77" s="185" t="s">
        <v>3299</v>
      </c>
      <c r="BK77" s="185" t="s">
        <v>3299</v>
      </c>
      <c r="BL77" s="185" t="s">
        <v>2924</v>
      </c>
      <c r="BM77" s="185" t="s">
        <v>3299</v>
      </c>
      <c r="BN77" s="185" t="s">
        <v>3299</v>
      </c>
      <c r="BO77" s="185" t="s">
        <v>2924</v>
      </c>
      <c r="BP77" s="185" t="s">
        <v>3299</v>
      </c>
      <c r="BQ77" s="185" t="s">
        <v>3303</v>
      </c>
      <c r="BR77" s="185" t="s">
        <v>2924</v>
      </c>
      <c r="BS77" s="185" t="s">
        <v>3299</v>
      </c>
      <c r="BT77" s="185" t="s">
        <v>3303</v>
      </c>
      <c r="BU77" s="185" t="s">
        <v>2924</v>
      </c>
      <c r="BV77" s="185" t="s">
        <v>2814</v>
      </c>
      <c r="BW77" s="185" t="s">
        <v>2814</v>
      </c>
      <c r="BX77" s="185" t="s">
        <v>2924</v>
      </c>
      <c r="BY77" s="185" t="s">
        <v>3299</v>
      </c>
      <c r="BZ77" s="185" t="s">
        <v>3304</v>
      </c>
      <c r="CA77" s="185" t="s">
        <v>2924</v>
      </c>
      <c r="CB77" s="185" t="s">
        <v>3299</v>
      </c>
      <c r="CC77" s="185" t="s">
        <v>3305</v>
      </c>
      <c r="CD77" s="185" t="s">
        <v>2924</v>
      </c>
      <c r="CE77" s="185" t="s">
        <v>3299</v>
      </c>
      <c r="CF77" s="185" t="s">
        <v>3305</v>
      </c>
      <c r="CG77" s="185" t="s">
        <v>2924</v>
      </c>
      <c r="CH77" s="185" t="s">
        <v>3299</v>
      </c>
      <c r="CI77" s="185" t="s">
        <v>3306</v>
      </c>
      <c r="CJ77" s="185" t="s">
        <v>2924</v>
      </c>
      <c r="CK77" s="185" t="s">
        <v>3299</v>
      </c>
      <c r="CL77" s="185" t="s">
        <v>3307</v>
      </c>
      <c r="CM77" s="185" t="s">
        <v>2924</v>
      </c>
      <c r="CN77" s="185" t="s">
        <v>3299</v>
      </c>
      <c r="CO77" s="185" t="s">
        <v>3308</v>
      </c>
      <c r="CP77" s="185" t="s">
        <v>2924</v>
      </c>
      <c r="CQ77" s="185" t="s">
        <v>3299</v>
      </c>
      <c r="CR77" s="185" t="s">
        <v>3309</v>
      </c>
      <c r="CS77" s="185" t="s">
        <v>2924</v>
      </c>
      <c r="CT77" s="185" t="s">
        <v>3299</v>
      </c>
      <c r="CU77" s="185" t="s">
        <v>3310</v>
      </c>
      <c r="CV77" s="185" t="s">
        <v>2924</v>
      </c>
      <c r="CW77" s="185" t="s">
        <v>3299</v>
      </c>
      <c r="CX77" s="185" t="s">
        <v>3310</v>
      </c>
      <c r="CY77" s="185" t="s">
        <v>2924</v>
      </c>
      <c r="CZ77" s="185" t="s">
        <v>3299</v>
      </c>
      <c r="DA77" s="185" t="s">
        <v>3310</v>
      </c>
      <c r="DB77" s="185" t="s">
        <v>2924</v>
      </c>
      <c r="DC77" s="185" t="s">
        <v>3299</v>
      </c>
      <c r="DD77" s="185" t="s">
        <v>3310</v>
      </c>
      <c r="DE77" s="185" t="s">
        <v>2924</v>
      </c>
      <c r="DF77" s="185" t="s">
        <v>3299</v>
      </c>
      <c r="DG77" s="185" t="s">
        <v>3310</v>
      </c>
      <c r="DH77" s="185" t="s">
        <v>2924</v>
      </c>
      <c r="DI77" s="185" t="s">
        <v>3299</v>
      </c>
      <c r="DJ77" s="185" t="s">
        <v>3311</v>
      </c>
      <c r="DK77" s="185" t="s">
        <v>2924</v>
      </c>
      <c r="DL77" s="185" t="s">
        <v>3299</v>
      </c>
      <c r="DM77" s="185" t="s">
        <v>3311</v>
      </c>
      <c r="DN77" s="185" t="s">
        <v>2924</v>
      </c>
      <c r="DO77" s="185" t="s">
        <v>3299</v>
      </c>
      <c r="DP77" s="185" t="s">
        <v>3310</v>
      </c>
      <c r="DQ77" s="185" t="s">
        <v>2924</v>
      </c>
      <c r="DR77" s="185" t="s">
        <v>2814</v>
      </c>
      <c r="DS77" s="185" t="s">
        <v>2814</v>
      </c>
      <c r="DT77" s="185" t="s">
        <v>2924</v>
      </c>
      <c r="DU77" s="185" t="s">
        <v>2814</v>
      </c>
      <c r="DV77" s="185" t="s">
        <v>2814</v>
      </c>
      <c r="DW77" s="185" t="s">
        <v>2924</v>
      </c>
      <c r="DX77" s="185" t="s">
        <v>2814</v>
      </c>
      <c r="DY77" s="185" t="s">
        <v>2814</v>
      </c>
      <c r="DZ77" s="185" t="s">
        <v>2924</v>
      </c>
      <c r="EA77" s="185" t="s">
        <v>2814</v>
      </c>
      <c r="EB77" s="185" t="s">
        <v>2814</v>
      </c>
      <c r="EC77" s="185" t="s">
        <v>2924</v>
      </c>
      <c r="ED77" s="185" t="s">
        <v>2814</v>
      </c>
      <c r="EE77" s="185" t="s">
        <v>2814</v>
      </c>
      <c r="EF77" s="185" t="s">
        <v>2924</v>
      </c>
      <c r="EG77" s="185" t="s">
        <v>2814</v>
      </c>
      <c r="EH77" s="185" t="s">
        <v>2814</v>
      </c>
      <c r="EI77" s="185" t="s">
        <v>2924</v>
      </c>
      <c r="EJ77" s="185" t="s">
        <v>2814</v>
      </c>
      <c r="EK77" s="185" t="s">
        <v>2814</v>
      </c>
      <c r="EL77" s="185" t="s">
        <v>2924</v>
      </c>
      <c r="EM77" s="185" t="s">
        <v>2814</v>
      </c>
      <c r="EN77" s="185" t="s">
        <v>2814</v>
      </c>
      <c r="EO77" s="185" t="s">
        <v>2924</v>
      </c>
      <c r="EP77" s="185" t="s">
        <v>2967</v>
      </c>
      <c r="EQ77" s="185" t="s">
        <v>3312</v>
      </c>
      <c r="ER77" s="185" t="s">
        <v>2924</v>
      </c>
      <c r="ES77" s="185" t="s">
        <v>2814</v>
      </c>
      <c r="ET77" s="185" t="s">
        <v>2814</v>
      </c>
    </row>
    <row r="78" spans="1:150" x14ac:dyDescent="0.25">
      <c r="A78" s="1"/>
      <c r="B78" s="186" t="s">
        <v>3313</v>
      </c>
      <c r="C78" s="186" t="s">
        <v>104</v>
      </c>
      <c r="D78" s="186" t="s">
        <v>105</v>
      </c>
      <c r="E78" s="186" t="s">
        <v>3314</v>
      </c>
      <c r="F78" s="186" t="s">
        <v>3315</v>
      </c>
      <c r="G78" s="187" t="s">
        <v>2924</v>
      </c>
      <c r="H78" s="187" t="s">
        <v>969</v>
      </c>
      <c r="I78" s="187" t="s">
        <v>969</v>
      </c>
      <c r="J78" s="187" t="s">
        <v>2924</v>
      </c>
      <c r="K78" s="187" t="s">
        <v>969</v>
      </c>
      <c r="L78" s="187" t="s">
        <v>969</v>
      </c>
      <c r="M78" s="187" t="s">
        <v>2924</v>
      </c>
      <c r="N78" s="187" t="s">
        <v>969</v>
      </c>
      <c r="O78" s="187" t="s">
        <v>969</v>
      </c>
      <c r="P78" s="187" t="s">
        <v>2924</v>
      </c>
      <c r="Q78" s="187" t="s">
        <v>969</v>
      </c>
      <c r="R78" s="187" t="s">
        <v>969</v>
      </c>
      <c r="S78" s="187" t="s">
        <v>2924</v>
      </c>
      <c r="T78" s="187" t="s">
        <v>969</v>
      </c>
      <c r="U78" s="187" t="s">
        <v>969</v>
      </c>
      <c r="V78" s="187" t="s">
        <v>2924</v>
      </c>
      <c r="W78" s="187" t="s">
        <v>969</v>
      </c>
      <c r="X78" s="187" t="s">
        <v>969</v>
      </c>
      <c r="Y78" s="187" t="s">
        <v>2924</v>
      </c>
      <c r="Z78" s="187" t="s">
        <v>969</v>
      </c>
      <c r="AA78" s="187" t="s">
        <v>969</v>
      </c>
      <c r="AB78" s="187" t="s">
        <v>2924</v>
      </c>
      <c r="AC78" s="187" t="s">
        <v>969</v>
      </c>
      <c r="AD78" s="187" t="s">
        <v>969</v>
      </c>
      <c r="AE78" s="187" t="s">
        <v>2924</v>
      </c>
      <c r="AF78" s="187" t="s">
        <v>969</v>
      </c>
      <c r="AG78" s="187" t="s">
        <v>969</v>
      </c>
      <c r="AH78" s="187" t="s">
        <v>2924</v>
      </c>
      <c r="AI78" s="187" t="s">
        <v>969</v>
      </c>
      <c r="AJ78" s="187" t="s">
        <v>969</v>
      </c>
      <c r="AK78" s="187" t="s">
        <v>2924</v>
      </c>
      <c r="AL78" s="187" t="s">
        <v>969</v>
      </c>
      <c r="AM78" s="187" t="s">
        <v>969</v>
      </c>
      <c r="AN78" s="187" t="s">
        <v>2924</v>
      </c>
      <c r="AO78" s="187" t="s">
        <v>969</v>
      </c>
      <c r="AP78" s="187" t="s">
        <v>969</v>
      </c>
      <c r="AQ78" s="187" t="s">
        <v>2924</v>
      </c>
      <c r="AR78" s="187" t="s">
        <v>969</v>
      </c>
      <c r="AS78" s="187" t="s">
        <v>969</v>
      </c>
      <c r="AT78" s="187" t="s">
        <v>2924</v>
      </c>
      <c r="AU78" s="187" t="s">
        <v>969</v>
      </c>
      <c r="AV78" s="187" t="s">
        <v>969</v>
      </c>
      <c r="AW78" s="187" t="s">
        <v>2924</v>
      </c>
      <c r="AX78" s="187" t="s">
        <v>969</v>
      </c>
      <c r="AY78" s="187" t="s">
        <v>969</v>
      </c>
      <c r="AZ78" s="187" t="s">
        <v>2924</v>
      </c>
      <c r="BA78" s="187" t="s">
        <v>969</v>
      </c>
      <c r="BB78" s="187" t="s">
        <v>969</v>
      </c>
      <c r="BC78" s="187" t="s">
        <v>2924</v>
      </c>
      <c r="BD78" s="187" t="s">
        <v>969</v>
      </c>
      <c r="BE78" s="187" t="s">
        <v>969</v>
      </c>
      <c r="BF78" s="187" t="s">
        <v>2924</v>
      </c>
      <c r="BG78" s="187" t="s">
        <v>969</v>
      </c>
      <c r="BH78" s="187" t="s">
        <v>969</v>
      </c>
      <c r="BI78" s="187" t="s">
        <v>2924</v>
      </c>
      <c r="BJ78" s="187" t="s">
        <v>969</v>
      </c>
      <c r="BK78" s="187" t="s">
        <v>969</v>
      </c>
      <c r="BL78" s="187" t="s">
        <v>2924</v>
      </c>
      <c r="BM78" s="187" t="s">
        <v>969</v>
      </c>
      <c r="BN78" s="187" t="s">
        <v>969</v>
      </c>
      <c r="BO78" s="187" t="s">
        <v>2924</v>
      </c>
      <c r="BP78" s="187" t="s">
        <v>969</v>
      </c>
      <c r="BQ78" s="187" t="s">
        <v>969</v>
      </c>
      <c r="BR78" s="187" t="s">
        <v>2924</v>
      </c>
      <c r="BS78" s="187" t="s">
        <v>969</v>
      </c>
      <c r="BT78" s="187" t="s">
        <v>969</v>
      </c>
      <c r="BU78" s="187" t="s">
        <v>2924</v>
      </c>
      <c r="BV78" s="187" t="s">
        <v>969</v>
      </c>
      <c r="BW78" s="187" t="s">
        <v>969</v>
      </c>
      <c r="BX78" s="187" t="s">
        <v>2924</v>
      </c>
      <c r="BY78" s="187" t="s">
        <v>969</v>
      </c>
      <c r="BZ78" s="187" t="s">
        <v>969</v>
      </c>
      <c r="CA78" s="187" t="s">
        <v>2924</v>
      </c>
      <c r="CB78" s="187" t="s">
        <v>969</v>
      </c>
      <c r="CC78" s="187" t="s">
        <v>969</v>
      </c>
      <c r="CD78" s="187" t="s">
        <v>2924</v>
      </c>
      <c r="CE78" s="187" t="s">
        <v>969</v>
      </c>
      <c r="CF78" s="187" t="s">
        <v>969</v>
      </c>
      <c r="CG78" s="187" t="s">
        <v>2924</v>
      </c>
      <c r="CH78" s="187" t="s">
        <v>969</v>
      </c>
      <c r="CI78" s="187" t="s">
        <v>969</v>
      </c>
      <c r="CJ78" s="187" t="s">
        <v>2924</v>
      </c>
      <c r="CK78" s="187" t="s">
        <v>969</v>
      </c>
      <c r="CL78" s="187" t="s">
        <v>969</v>
      </c>
      <c r="CM78" s="187" t="s">
        <v>2924</v>
      </c>
      <c r="CN78" s="187" t="s">
        <v>969</v>
      </c>
      <c r="CO78" s="187" t="s">
        <v>969</v>
      </c>
      <c r="CP78" s="187" t="s">
        <v>2924</v>
      </c>
      <c r="CQ78" s="187" t="s">
        <v>969</v>
      </c>
      <c r="CR78" s="187" t="s">
        <v>969</v>
      </c>
      <c r="CS78" s="187" t="s">
        <v>2924</v>
      </c>
      <c r="CT78" s="187" t="s">
        <v>969</v>
      </c>
      <c r="CU78" s="187" t="s">
        <v>969</v>
      </c>
      <c r="CV78" s="187" t="s">
        <v>2924</v>
      </c>
      <c r="CW78" s="187" t="s">
        <v>969</v>
      </c>
      <c r="CX78" s="187" t="s">
        <v>969</v>
      </c>
      <c r="CY78" s="187" t="s">
        <v>2924</v>
      </c>
      <c r="CZ78" s="187" t="s">
        <v>969</v>
      </c>
      <c r="DA78" s="187" t="s">
        <v>969</v>
      </c>
      <c r="DB78" s="187" t="s">
        <v>2924</v>
      </c>
      <c r="DC78" s="187" t="s">
        <v>969</v>
      </c>
      <c r="DD78" s="187" t="s">
        <v>969</v>
      </c>
      <c r="DE78" s="187" t="s">
        <v>2924</v>
      </c>
      <c r="DF78" s="187" t="s">
        <v>969</v>
      </c>
      <c r="DG78" s="187" t="s">
        <v>969</v>
      </c>
      <c r="DH78" s="187" t="s">
        <v>2924</v>
      </c>
      <c r="DI78" s="187" t="s">
        <v>969</v>
      </c>
      <c r="DJ78" s="187" t="s">
        <v>969</v>
      </c>
      <c r="DK78" s="187" t="s">
        <v>2924</v>
      </c>
      <c r="DL78" s="187" t="s">
        <v>969</v>
      </c>
      <c r="DM78" s="187" t="s">
        <v>969</v>
      </c>
      <c r="DN78" s="187" t="s">
        <v>2924</v>
      </c>
      <c r="DO78" s="187" t="s">
        <v>969</v>
      </c>
      <c r="DP78" s="187" t="s">
        <v>969</v>
      </c>
      <c r="DQ78" s="187" t="s">
        <v>2924</v>
      </c>
      <c r="DR78" s="187" t="s">
        <v>969</v>
      </c>
      <c r="DS78" s="187" t="s">
        <v>969</v>
      </c>
      <c r="DT78" s="187" t="s">
        <v>2924</v>
      </c>
      <c r="DU78" s="187" t="s">
        <v>969</v>
      </c>
      <c r="DV78" s="187" t="s">
        <v>969</v>
      </c>
      <c r="DW78" s="187" t="s">
        <v>2924</v>
      </c>
      <c r="DX78" s="187" t="s">
        <v>969</v>
      </c>
      <c r="DY78" s="187" t="s">
        <v>969</v>
      </c>
      <c r="DZ78" s="187" t="s">
        <v>2924</v>
      </c>
      <c r="EA78" s="187" t="s">
        <v>969</v>
      </c>
      <c r="EB78" s="187" t="s">
        <v>969</v>
      </c>
      <c r="EC78" s="187" t="s">
        <v>2924</v>
      </c>
      <c r="ED78" s="187" t="s">
        <v>969</v>
      </c>
      <c r="EE78" s="187" t="s">
        <v>969</v>
      </c>
      <c r="EF78" s="187" t="s">
        <v>2924</v>
      </c>
      <c r="EG78" s="187" t="s">
        <v>969</v>
      </c>
      <c r="EH78" s="187" t="s">
        <v>969</v>
      </c>
      <c r="EI78" s="187" t="s">
        <v>2924</v>
      </c>
      <c r="EJ78" s="187" t="s">
        <v>969</v>
      </c>
      <c r="EK78" s="187" t="s">
        <v>969</v>
      </c>
      <c r="EL78" s="187" t="s">
        <v>2924</v>
      </c>
      <c r="EM78" s="187" t="s">
        <v>969</v>
      </c>
      <c r="EN78" s="187" t="s">
        <v>969</v>
      </c>
      <c r="EO78" s="187" t="s">
        <v>2924</v>
      </c>
      <c r="EP78" s="187" t="s">
        <v>969</v>
      </c>
      <c r="EQ78" s="187" t="s">
        <v>969</v>
      </c>
      <c r="ER78" s="187" t="s">
        <v>2924</v>
      </c>
      <c r="ES78" s="187" t="s">
        <v>969</v>
      </c>
      <c r="ET78" s="187" t="s">
        <v>969</v>
      </c>
    </row>
    <row r="79" spans="1:150" x14ac:dyDescent="0.25">
      <c r="A79" s="1"/>
      <c r="B79" s="186" t="s">
        <v>3316</v>
      </c>
      <c r="C79" s="186" t="s">
        <v>104</v>
      </c>
      <c r="D79" s="186" t="s">
        <v>105</v>
      </c>
      <c r="E79" s="186" t="s">
        <v>3317</v>
      </c>
      <c r="F79" s="186" t="s">
        <v>3318</v>
      </c>
      <c r="G79" s="187" t="s">
        <v>2924</v>
      </c>
      <c r="H79" s="187" t="s">
        <v>969</v>
      </c>
      <c r="I79" s="187" t="s">
        <v>969</v>
      </c>
      <c r="J79" s="187" t="s">
        <v>2924</v>
      </c>
      <c r="K79" s="187" t="s">
        <v>969</v>
      </c>
      <c r="L79" s="187" t="s">
        <v>969</v>
      </c>
      <c r="M79" s="187" t="s">
        <v>2924</v>
      </c>
      <c r="N79" s="187" t="s">
        <v>969</v>
      </c>
      <c r="O79" s="187" t="s">
        <v>969</v>
      </c>
      <c r="P79" s="187" t="s">
        <v>2924</v>
      </c>
      <c r="Q79" s="187" t="s">
        <v>969</v>
      </c>
      <c r="R79" s="187" t="s">
        <v>969</v>
      </c>
      <c r="S79" s="187" t="s">
        <v>2924</v>
      </c>
      <c r="T79" s="187" t="s">
        <v>969</v>
      </c>
      <c r="U79" s="187" t="s">
        <v>969</v>
      </c>
      <c r="V79" s="187" t="s">
        <v>2924</v>
      </c>
      <c r="W79" s="187" t="s">
        <v>969</v>
      </c>
      <c r="X79" s="187" t="s">
        <v>969</v>
      </c>
      <c r="Y79" s="187" t="s">
        <v>2924</v>
      </c>
      <c r="Z79" s="187" t="s">
        <v>969</v>
      </c>
      <c r="AA79" s="187" t="s">
        <v>969</v>
      </c>
      <c r="AB79" s="187" t="s">
        <v>2924</v>
      </c>
      <c r="AC79" s="187" t="s">
        <v>969</v>
      </c>
      <c r="AD79" s="187" t="s">
        <v>969</v>
      </c>
      <c r="AE79" s="187" t="s">
        <v>2924</v>
      </c>
      <c r="AF79" s="187" t="s">
        <v>969</v>
      </c>
      <c r="AG79" s="187" t="s">
        <v>969</v>
      </c>
      <c r="AH79" s="187" t="s">
        <v>2924</v>
      </c>
      <c r="AI79" s="187" t="s">
        <v>969</v>
      </c>
      <c r="AJ79" s="187" t="s">
        <v>969</v>
      </c>
      <c r="AK79" s="187" t="s">
        <v>2924</v>
      </c>
      <c r="AL79" s="187" t="s">
        <v>969</v>
      </c>
      <c r="AM79" s="187" t="s">
        <v>969</v>
      </c>
      <c r="AN79" s="187" t="s">
        <v>2924</v>
      </c>
      <c r="AO79" s="187" t="s">
        <v>969</v>
      </c>
      <c r="AP79" s="187" t="s">
        <v>969</v>
      </c>
      <c r="AQ79" s="187" t="s">
        <v>2924</v>
      </c>
      <c r="AR79" s="187" t="s">
        <v>969</v>
      </c>
      <c r="AS79" s="187" t="s">
        <v>969</v>
      </c>
      <c r="AT79" s="187" t="s">
        <v>2924</v>
      </c>
      <c r="AU79" s="187" t="s">
        <v>969</v>
      </c>
      <c r="AV79" s="187" t="s">
        <v>969</v>
      </c>
      <c r="AW79" s="187" t="s">
        <v>2924</v>
      </c>
      <c r="AX79" s="187" t="s">
        <v>969</v>
      </c>
      <c r="AY79" s="187" t="s">
        <v>969</v>
      </c>
      <c r="AZ79" s="187" t="s">
        <v>2924</v>
      </c>
      <c r="BA79" s="187" t="s">
        <v>969</v>
      </c>
      <c r="BB79" s="187" t="s">
        <v>969</v>
      </c>
      <c r="BC79" s="187" t="s">
        <v>2924</v>
      </c>
      <c r="BD79" s="187" t="s">
        <v>969</v>
      </c>
      <c r="BE79" s="187" t="s">
        <v>969</v>
      </c>
      <c r="BF79" s="187" t="s">
        <v>2924</v>
      </c>
      <c r="BG79" s="187" t="s">
        <v>969</v>
      </c>
      <c r="BH79" s="187" t="s">
        <v>969</v>
      </c>
      <c r="BI79" s="187" t="s">
        <v>2924</v>
      </c>
      <c r="BJ79" s="187" t="s">
        <v>969</v>
      </c>
      <c r="BK79" s="187" t="s">
        <v>969</v>
      </c>
      <c r="BL79" s="187" t="s">
        <v>2924</v>
      </c>
      <c r="BM79" s="187" t="s">
        <v>969</v>
      </c>
      <c r="BN79" s="187" t="s">
        <v>969</v>
      </c>
      <c r="BO79" s="187" t="s">
        <v>2924</v>
      </c>
      <c r="BP79" s="187" t="s">
        <v>969</v>
      </c>
      <c r="BQ79" s="187" t="s">
        <v>969</v>
      </c>
      <c r="BR79" s="187" t="s">
        <v>2924</v>
      </c>
      <c r="BS79" s="187" t="s">
        <v>969</v>
      </c>
      <c r="BT79" s="187" t="s">
        <v>969</v>
      </c>
      <c r="BU79" s="187" t="s">
        <v>2924</v>
      </c>
      <c r="BV79" s="187" t="s">
        <v>969</v>
      </c>
      <c r="BW79" s="187" t="s">
        <v>969</v>
      </c>
      <c r="BX79" s="187" t="s">
        <v>2924</v>
      </c>
      <c r="BY79" s="187" t="s">
        <v>969</v>
      </c>
      <c r="BZ79" s="187" t="s">
        <v>969</v>
      </c>
      <c r="CA79" s="187" t="s">
        <v>2924</v>
      </c>
      <c r="CB79" s="187" t="s">
        <v>969</v>
      </c>
      <c r="CC79" s="187" t="s">
        <v>969</v>
      </c>
      <c r="CD79" s="187" t="s">
        <v>2924</v>
      </c>
      <c r="CE79" s="187" t="s">
        <v>969</v>
      </c>
      <c r="CF79" s="187" t="s">
        <v>969</v>
      </c>
      <c r="CG79" s="187" t="s">
        <v>2924</v>
      </c>
      <c r="CH79" s="187" t="s">
        <v>969</v>
      </c>
      <c r="CI79" s="187" t="s">
        <v>969</v>
      </c>
      <c r="CJ79" s="187" t="s">
        <v>2924</v>
      </c>
      <c r="CK79" s="187" t="s">
        <v>969</v>
      </c>
      <c r="CL79" s="187" t="s">
        <v>969</v>
      </c>
      <c r="CM79" s="187" t="s">
        <v>2924</v>
      </c>
      <c r="CN79" s="187" t="s">
        <v>969</v>
      </c>
      <c r="CO79" s="187" t="s">
        <v>969</v>
      </c>
      <c r="CP79" s="187" t="s">
        <v>2924</v>
      </c>
      <c r="CQ79" s="187" t="s">
        <v>969</v>
      </c>
      <c r="CR79" s="187" t="s">
        <v>969</v>
      </c>
      <c r="CS79" s="187" t="s">
        <v>2924</v>
      </c>
      <c r="CT79" s="187" t="s">
        <v>969</v>
      </c>
      <c r="CU79" s="187" t="s">
        <v>969</v>
      </c>
      <c r="CV79" s="187" t="s">
        <v>2924</v>
      </c>
      <c r="CW79" s="187" t="s">
        <v>969</v>
      </c>
      <c r="CX79" s="187" t="s">
        <v>969</v>
      </c>
      <c r="CY79" s="187" t="s">
        <v>2924</v>
      </c>
      <c r="CZ79" s="187" t="s">
        <v>969</v>
      </c>
      <c r="DA79" s="187" t="s">
        <v>969</v>
      </c>
      <c r="DB79" s="187" t="s">
        <v>2924</v>
      </c>
      <c r="DC79" s="187" t="s">
        <v>969</v>
      </c>
      <c r="DD79" s="187" t="s">
        <v>969</v>
      </c>
      <c r="DE79" s="187" t="s">
        <v>2924</v>
      </c>
      <c r="DF79" s="187" t="s">
        <v>969</v>
      </c>
      <c r="DG79" s="187" t="s">
        <v>969</v>
      </c>
      <c r="DH79" s="187" t="s">
        <v>2924</v>
      </c>
      <c r="DI79" s="187" t="s">
        <v>969</v>
      </c>
      <c r="DJ79" s="187" t="s">
        <v>969</v>
      </c>
      <c r="DK79" s="187" t="s">
        <v>2924</v>
      </c>
      <c r="DL79" s="187" t="s">
        <v>969</v>
      </c>
      <c r="DM79" s="187" t="s">
        <v>969</v>
      </c>
      <c r="DN79" s="187" t="s">
        <v>2924</v>
      </c>
      <c r="DO79" s="187" t="s">
        <v>969</v>
      </c>
      <c r="DP79" s="187" t="s">
        <v>969</v>
      </c>
      <c r="DQ79" s="187" t="s">
        <v>2924</v>
      </c>
      <c r="DR79" s="187" t="s">
        <v>969</v>
      </c>
      <c r="DS79" s="187" t="s">
        <v>969</v>
      </c>
      <c r="DT79" s="187" t="s">
        <v>2924</v>
      </c>
      <c r="DU79" s="187" t="s">
        <v>969</v>
      </c>
      <c r="DV79" s="187" t="s">
        <v>969</v>
      </c>
      <c r="DW79" s="187" t="s">
        <v>2924</v>
      </c>
      <c r="DX79" s="187" t="s">
        <v>969</v>
      </c>
      <c r="DY79" s="187" t="s">
        <v>969</v>
      </c>
      <c r="DZ79" s="187" t="s">
        <v>2924</v>
      </c>
      <c r="EA79" s="187" t="s">
        <v>969</v>
      </c>
      <c r="EB79" s="187" t="s">
        <v>969</v>
      </c>
      <c r="EC79" s="187" t="s">
        <v>2924</v>
      </c>
      <c r="ED79" s="187" t="s">
        <v>969</v>
      </c>
      <c r="EE79" s="187" t="s">
        <v>969</v>
      </c>
      <c r="EF79" s="187" t="s">
        <v>2924</v>
      </c>
      <c r="EG79" s="187" t="s">
        <v>969</v>
      </c>
      <c r="EH79" s="187" t="s">
        <v>969</v>
      </c>
      <c r="EI79" s="187" t="s">
        <v>2924</v>
      </c>
      <c r="EJ79" s="187" t="s">
        <v>969</v>
      </c>
      <c r="EK79" s="187" t="s">
        <v>969</v>
      </c>
      <c r="EL79" s="187" t="s">
        <v>2924</v>
      </c>
      <c r="EM79" s="187" t="s">
        <v>969</v>
      </c>
      <c r="EN79" s="187" t="s">
        <v>969</v>
      </c>
      <c r="EO79" s="187" t="s">
        <v>2924</v>
      </c>
      <c r="EP79" s="187" t="s">
        <v>969</v>
      </c>
      <c r="EQ79" s="187" t="s">
        <v>969</v>
      </c>
      <c r="ER79" s="187" t="s">
        <v>2924</v>
      </c>
      <c r="ES79" s="187" t="s">
        <v>969</v>
      </c>
      <c r="ET79" s="187" t="s">
        <v>969</v>
      </c>
    </row>
    <row r="80" spans="1:150" x14ac:dyDescent="0.25">
      <c r="A80" s="1"/>
      <c r="B80" s="186" t="s">
        <v>3319</v>
      </c>
      <c r="C80" s="186" t="s">
        <v>104</v>
      </c>
      <c r="D80" s="186" t="s">
        <v>105</v>
      </c>
      <c r="E80" s="186" t="s">
        <v>3320</v>
      </c>
      <c r="F80" s="186" t="s">
        <v>3321</v>
      </c>
      <c r="G80" s="187" t="s">
        <v>2924</v>
      </c>
      <c r="H80" s="187" t="s">
        <v>2967</v>
      </c>
      <c r="I80" s="187" t="s">
        <v>3290</v>
      </c>
      <c r="J80" s="187" t="s">
        <v>2924</v>
      </c>
      <c r="K80" s="187" t="s">
        <v>2814</v>
      </c>
      <c r="L80" s="187" t="s">
        <v>2814</v>
      </c>
      <c r="M80" s="187" t="s">
        <v>2924</v>
      </c>
      <c r="N80" s="187" t="s">
        <v>2967</v>
      </c>
      <c r="O80" s="187" t="s">
        <v>3291</v>
      </c>
      <c r="P80" s="187" t="s">
        <v>2924</v>
      </c>
      <c r="Q80" s="187" t="s">
        <v>2967</v>
      </c>
      <c r="R80" s="187" t="s">
        <v>3292</v>
      </c>
      <c r="S80" s="187" t="s">
        <v>2924</v>
      </c>
      <c r="T80" s="187" t="s">
        <v>2967</v>
      </c>
      <c r="U80" s="187" t="s">
        <v>3293</v>
      </c>
      <c r="V80" s="187" t="s">
        <v>2924</v>
      </c>
      <c r="W80" s="187" t="s">
        <v>2967</v>
      </c>
      <c r="X80" s="187" t="s">
        <v>3294</v>
      </c>
      <c r="Y80" s="187" t="s">
        <v>2924</v>
      </c>
      <c r="Z80" s="187" t="s">
        <v>2967</v>
      </c>
      <c r="AA80" s="187" t="s">
        <v>3294</v>
      </c>
      <c r="AB80" s="187" t="s">
        <v>2924</v>
      </c>
      <c r="AC80" s="187" t="s">
        <v>2967</v>
      </c>
      <c r="AD80" s="187" t="s">
        <v>3295</v>
      </c>
      <c r="AE80" s="187" t="s">
        <v>2924</v>
      </c>
      <c r="AF80" s="187" t="s">
        <v>2967</v>
      </c>
      <c r="AG80" s="187" t="s">
        <v>3296</v>
      </c>
      <c r="AH80" s="187" t="s">
        <v>2924</v>
      </c>
      <c r="AI80" s="187" t="s">
        <v>2967</v>
      </c>
      <c r="AJ80" s="187" t="s">
        <v>3296</v>
      </c>
      <c r="AK80" s="187" t="s">
        <v>2924</v>
      </c>
      <c r="AL80" s="187" t="s">
        <v>2967</v>
      </c>
      <c r="AM80" s="187" t="s">
        <v>3297</v>
      </c>
      <c r="AN80" s="187" t="s">
        <v>2924</v>
      </c>
      <c r="AO80" s="187" t="s">
        <v>2967</v>
      </c>
      <c r="AP80" s="187" t="s">
        <v>3298</v>
      </c>
      <c r="AQ80" s="187" t="s">
        <v>2924</v>
      </c>
      <c r="AR80" s="187" t="s">
        <v>3299</v>
      </c>
      <c r="AS80" s="187" t="s">
        <v>3300</v>
      </c>
      <c r="AT80" s="187" t="s">
        <v>2924</v>
      </c>
      <c r="AU80" s="187" t="s">
        <v>3299</v>
      </c>
      <c r="AV80" s="187" t="s">
        <v>3301</v>
      </c>
      <c r="AW80" s="187" t="s">
        <v>2924</v>
      </c>
      <c r="AX80" s="187" t="s">
        <v>3299</v>
      </c>
      <c r="AY80" s="187" t="s">
        <v>3301</v>
      </c>
      <c r="AZ80" s="187" t="s">
        <v>2924</v>
      </c>
      <c r="BA80" s="187" t="s">
        <v>3299</v>
      </c>
      <c r="BB80" s="187" t="s">
        <v>3301</v>
      </c>
      <c r="BC80" s="187" t="s">
        <v>2924</v>
      </c>
      <c r="BD80" s="187" t="s">
        <v>3299</v>
      </c>
      <c r="BE80" s="187" t="s">
        <v>3302</v>
      </c>
      <c r="BF80" s="187" t="s">
        <v>2924</v>
      </c>
      <c r="BG80" s="187" t="s">
        <v>3299</v>
      </c>
      <c r="BH80" s="187" t="s">
        <v>3299</v>
      </c>
      <c r="BI80" s="187" t="s">
        <v>2924</v>
      </c>
      <c r="BJ80" s="187" t="s">
        <v>3299</v>
      </c>
      <c r="BK80" s="187" t="s">
        <v>3299</v>
      </c>
      <c r="BL80" s="187" t="s">
        <v>2924</v>
      </c>
      <c r="BM80" s="187" t="s">
        <v>3299</v>
      </c>
      <c r="BN80" s="187" t="s">
        <v>3299</v>
      </c>
      <c r="BO80" s="187" t="s">
        <v>2924</v>
      </c>
      <c r="BP80" s="187" t="s">
        <v>3299</v>
      </c>
      <c r="BQ80" s="187" t="s">
        <v>3303</v>
      </c>
      <c r="BR80" s="187" t="s">
        <v>2924</v>
      </c>
      <c r="BS80" s="187" t="s">
        <v>3299</v>
      </c>
      <c r="BT80" s="187" t="s">
        <v>3303</v>
      </c>
      <c r="BU80" s="187" t="s">
        <v>2924</v>
      </c>
      <c r="BV80" s="187" t="s">
        <v>2814</v>
      </c>
      <c r="BW80" s="187" t="s">
        <v>2814</v>
      </c>
      <c r="BX80" s="187" t="s">
        <v>2924</v>
      </c>
      <c r="BY80" s="187" t="s">
        <v>3299</v>
      </c>
      <c r="BZ80" s="187" t="s">
        <v>3304</v>
      </c>
      <c r="CA80" s="187" t="s">
        <v>2924</v>
      </c>
      <c r="CB80" s="187" t="s">
        <v>3299</v>
      </c>
      <c r="CC80" s="187" t="s">
        <v>3305</v>
      </c>
      <c r="CD80" s="187" t="s">
        <v>2924</v>
      </c>
      <c r="CE80" s="187" t="s">
        <v>3299</v>
      </c>
      <c r="CF80" s="187" t="s">
        <v>3305</v>
      </c>
      <c r="CG80" s="187" t="s">
        <v>2924</v>
      </c>
      <c r="CH80" s="187" t="s">
        <v>3299</v>
      </c>
      <c r="CI80" s="187" t="s">
        <v>3306</v>
      </c>
      <c r="CJ80" s="187" t="s">
        <v>2924</v>
      </c>
      <c r="CK80" s="187" t="s">
        <v>3299</v>
      </c>
      <c r="CL80" s="187" t="s">
        <v>3307</v>
      </c>
      <c r="CM80" s="187" t="s">
        <v>2924</v>
      </c>
      <c r="CN80" s="187" t="s">
        <v>3299</v>
      </c>
      <c r="CO80" s="187" t="s">
        <v>3308</v>
      </c>
      <c r="CP80" s="187" t="s">
        <v>2924</v>
      </c>
      <c r="CQ80" s="187" t="s">
        <v>3299</v>
      </c>
      <c r="CR80" s="187" t="s">
        <v>3309</v>
      </c>
      <c r="CS80" s="187" t="s">
        <v>2924</v>
      </c>
      <c r="CT80" s="187" t="s">
        <v>3299</v>
      </c>
      <c r="CU80" s="187" t="s">
        <v>3310</v>
      </c>
      <c r="CV80" s="187" t="s">
        <v>2924</v>
      </c>
      <c r="CW80" s="187" t="s">
        <v>3299</v>
      </c>
      <c r="CX80" s="187" t="s">
        <v>3310</v>
      </c>
      <c r="CY80" s="187" t="s">
        <v>2924</v>
      </c>
      <c r="CZ80" s="187" t="s">
        <v>3299</v>
      </c>
      <c r="DA80" s="187" t="s">
        <v>3310</v>
      </c>
      <c r="DB80" s="187" t="s">
        <v>2924</v>
      </c>
      <c r="DC80" s="187" t="s">
        <v>3299</v>
      </c>
      <c r="DD80" s="187" t="s">
        <v>3310</v>
      </c>
      <c r="DE80" s="187" t="s">
        <v>2924</v>
      </c>
      <c r="DF80" s="187" t="s">
        <v>3299</v>
      </c>
      <c r="DG80" s="187" t="s">
        <v>3310</v>
      </c>
      <c r="DH80" s="187" t="s">
        <v>2924</v>
      </c>
      <c r="DI80" s="187" t="s">
        <v>3299</v>
      </c>
      <c r="DJ80" s="187" t="s">
        <v>3311</v>
      </c>
      <c r="DK80" s="187" t="s">
        <v>2924</v>
      </c>
      <c r="DL80" s="187" t="s">
        <v>3299</v>
      </c>
      <c r="DM80" s="187" t="s">
        <v>3311</v>
      </c>
      <c r="DN80" s="187" t="s">
        <v>2924</v>
      </c>
      <c r="DO80" s="187" t="s">
        <v>3299</v>
      </c>
      <c r="DP80" s="187" t="s">
        <v>3310</v>
      </c>
      <c r="DQ80" s="187" t="s">
        <v>2924</v>
      </c>
      <c r="DR80" s="187" t="s">
        <v>2814</v>
      </c>
      <c r="DS80" s="187" t="s">
        <v>2814</v>
      </c>
      <c r="DT80" s="187" t="s">
        <v>2924</v>
      </c>
      <c r="DU80" s="187" t="s">
        <v>2814</v>
      </c>
      <c r="DV80" s="187" t="s">
        <v>2814</v>
      </c>
      <c r="DW80" s="187" t="s">
        <v>2924</v>
      </c>
      <c r="DX80" s="187" t="s">
        <v>2814</v>
      </c>
      <c r="DY80" s="187" t="s">
        <v>2814</v>
      </c>
      <c r="DZ80" s="187" t="s">
        <v>2924</v>
      </c>
      <c r="EA80" s="187" t="s">
        <v>2814</v>
      </c>
      <c r="EB80" s="187" t="s">
        <v>2814</v>
      </c>
      <c r="EC80" s="187" t="s">
        <v>2924</v>
      </c>
      <c r="ED80" s="187" t="s">
        <v>2814</v>
      </c>
      <c r="EE80" s="187" t="s">
        <v>2814</v>
      </c>
      <c r="EF80" s="187" t="s">
        <v>2924</v>
      </c>
      <c r="EG80" s="187" t="s">
        <v>2814</v>
      </c>
      <c r="EH80" s="187" t="s">
        <v>2814</v>
      </c>
      <c r="EI80" s="187" t="s">
        <v>2924</v>
      </c>
      <c r="EJ80" s="187" t="s">
        <v>2814</v>
      </c>
      <c r="EK80" s="187" t="s">
        <v>2814</v>
      </c>
      <c r="EL80" s="187" t="s">
        <v>2924</v>
      </c>
      <c r="EM80" s="187" t="s">
        <v>2814</v>
      </c>
      <c r="EN80" s="187" t="s">
        <v>2814</v>
      </c>
      <c r="EO80" s="187" t="s">
        <v>2924</v>
      </c>
      <c r="EP80" s="187" t="s">
        <v>2967</v>
      </c>
      <c r="EQ80" s="187" t="s">
        <v>3312</v>
      </c>
      <c r="ER80" s="187" t="s">
        <v>2924</v>
      </c>
      <c r="ES80" s="187" t="s">
        <v>2814</v>
      </c>
      <c r="ET80" s="187" t="s">
        <v>2814</v>
      </c>
    </row>
    <row r="81" spans="1:150" x14ac:dyDescent="0.25">
      <c r="A81" s="1"/>
      <c r="B81" s="185" t="s">
        <v>3322</v>
      </c>
      <c r="C81" s="185" t="s">
        <v>51</v>
      </c>
      <c r="D81" s="185" t="s">
        <v>162</v>
      </c>
      <c r="E81" s="185" t="s">
        <v>3323</v>
      </c>
      <c r="F81" s="185" t="s">
        <v>3324</v>
      </c>
      <c r="G81" s="185" t="s">
        <v>2924</v>
      </c>
      <c r="H81" s="185" t="s">
        <v>2814</v>
      </c>
      <c r="I81" s="185" t="s">
        <v>2814</v>
      </c>
      <c r="J81" s="185" t="s">
        <v>2924</v>
      </c>
      <c r="K81" s="185" t="s">
        <v>2814</v>
      </c>
      <c r="L81" s="185" t="s">
        <v>2814</v>
      </c>
      <c r="M81" s="185" t="s">
        <v>2924</v>
      </c>
      <c r="N81" s="185" t="s">
        <v>2814</v>
      </c>
      <c r="O81" s="185" t="s">
        <v>2814</v>
      </c>
      <c r="P81" s="185" t="s">
        <v>2924</v>
      </c>
      <c r="Q81" s="185" t="s">
        <v>2814</v>
      </c>
      <c r="R81" s="185" t="s">
        <v>2814</v>
      </c>
      <c r="S81" s="185" t="s">
        <v>2924</v>
      </c>
      <c r="T81" s="185" t="s">
        <v>2814</v>
      </c>
      <c r="U81" s="185" t="s">
        <v>2814</v>
      </c>
      <c r="V81" s="185" t="s">
        <v>2924</v>
      </c>
      <c r="W81" s="185" t="s">
        <v>2814</v>
      </c>
      <c r="X81" s="185" t="s">
        <v>2814</v>
      </c>
      <c r="Y81" s="185" t="s">
        <v>2924</v>
      </c>
      <c r="Z81" s="185" t="s">
        <v>2814</v>
      </c>
      <c r="AA81" s="185" t="s">
        <v>2814</v>
      </c>
      <c r="AB81" s="185" t="s">
        <v>2924</v>
      </c>
      <c r="AC81" s="185" t="s">
        <v>2814</v>
      </c>
      <c r="AD81" s="185" t="s">
        <v>2814</v>
      </c>
      <c r="AE81" s="185" t="s">
        <v>2924</v>
      </c>
      <c r="AF81" s="185" t="s">
        <v>2814</v>
      </c>
      <c r="AG81" s="185" t="s">
        <v>2814</v>
      </c>
      <c r="AH81" s="185" t="s">
        <v>2924</v>
      </c>
      <c r="AI81" s="185" t="s">
        <v>2814</v>
      </c>
      <c r="AJ81" s="185" t="s">
        <v>2814</v>
      </c>
      <c r="AK81" s="185" t="s">
        <v>2924</v>
      </c>
      <c r="AL81" s="185" t="s">
        <v>2814</v>
      </c>
      <c r="AM81" s="185" t="s">
        <v>2814</v>
      </c>
      <c r="AN81" s="185" t="s">
        <v>2924</v>
      </c>
      <c r="AO81" s="185" t="s">
        <v>2814</v>
      </c>
      <c r="AP81" s="185" t="s">
        <v>2814</v>
      </c>
      <c r="AQ81" s="185" t="s">
        <v>2924</v>
      </c>
      <c r="AR81" s="185" t="s">
        <v>2814</v>
      </c>
      <c r="AS81" s="185" t="s">
        <v>2814</v>
      </c>
      <c r="AT81" s="185" t="s">
        <v>2924</v>
      </c>
      <c r="AU81" s="185" t="s">
        <v>2814</v>
      </c>
      <c r="AV81" s="185" t="s">
        <v>2814</v>
      </c>
      <c r="AW81" s="185" t="s">
        <v>2924</v>
      </c>
      <c r="AX81" s="185" t="s">
        <v>2814</v>
      </c>
      <c r="AY81" s="185" t="s">
        <v>2814</v>
      </c>
      <c r="AZ81" s="185" t="s">
        <v>2924</v>
      </c>
      <c r="BA81" s="185" t="s">
        <v>2814</v>
      </c>
      <c r="BB81" s="185" t="s">
        <v>2814</v>
      </c>
      <c r="BC81" s="185" t="s">
        <v>2924</v>
      </c>
      <c r="BD81" s="185" t="s">
        <v>2814</v>
      </c>
      <c r="BE81" s="185" t="s">
        <v>2814</v>
      </c>
      <c r="BF81" s="185" t="s">
        <v>2924</v>
      </c>
      <c r="BG81" s="185" t="s">
        <v>2814</v>
      </c>
      <c r="BH81" s="185" t="s">
        <v>2814</v>
      </c>
      <c r="BI81" s="185" t="s">
        <v>2924</v>
      </c>
      <c r="BJ81" s="185" t="s">
        <v>2814</v>
      </c>
      <c r="BK81" s="185" t="s">
        <v>2814</v>
      </c>
      <c r="BL81" s="185" t="s">
        <v>2924</v>
      </c>
      <c r="BM81" s="185" t="s">
        <v>2814</v>
      </c>
      <c r="BN81" s="185" t="s">
        <v>2814</v>
      </c>
      <c r="BO81" s="185" t="s">
        <v>2924</v>
      </c>
      <c r="BP81" s="185" t="s">
        <v>2814</v>
      </c>
      <c r="BQ81" s="185" t="s">
        <v>2814</v>
      </c>
      <c r="BR81" s="185" t="s">
        <v>2924</v>
      </c>
      <c r="BS81" s="185" t="s">
        <v>2814</v>
      </c>
      <c r="BT81" s="185" t="s">
        <v>2814</v>
      </c>
      <c r="BU81" s="185" t="s">
        <v>2924</v>
      </c>
      <c r="BV81" s="185" t="s">
        <v>2814</v>
      </c>
      <c r="BW81" s="185" t="s">
        <v>2814</v>
      </c>
      <c r="BX81" s="185" t="s">
        <v>2924</v>
      </c>
      <c r="BY81" s="185" t="s">
        <v>2814</v>
      </c>
      <c r="BZ81" s="185" t="s">
        <v>2814</v>
      </c>
      <c r="CA81" s="185" t="s">
        <v>2924</v>
      </c>
      <c r="CB81" s="185" t="s">
        <v>2814</v>
      </c>
      <c r="CC81" s="185" t="s">
        <v>2814</v>
      </c>
      <c r="CD81" s="185" t="s">
        <v>2924</v>
      </c>
      <c r="CE81" s="185" t="s">
        <v>2814</v>
      </c>
      <c r="CF81" s="185" t="s">
        <v>2814</v>
      </c>
      <c r="CG81" s="185" t="s">
        <v>2924</v>
      </c>
      <c r="CH81" s="185" t="s">
        <v>2814</v>
      </c>
      <c r="CI81" s="185" t="s">
        <v>2814</v>
      </c>
      <c r="CJ81" s="185" t="s">
        <v>2924</v>
      </c>
      <c r="CK81" s="185" t="s">
        <v>2814</v>
      </c>
      <c r="CL81" s="185" t="s">
        <v>2814</v>
      </c>
      <c r="CM81" s="185" t="s">
        <v>2924</v>
      </c>
      <c r="CN81" s="185" t="s">
        <v>2814</v>
      </c>
      <c r="CO81" s="185" t="s">
        <v>2814</v>
      </c>
      <c r="CP81" s="185" t="s">
        <v>2924</v>
      </c>
      <c r="CQ81" s="185" t="s">
        <v>2814</v>
      </c>
      <c r="CR81" s="185" t="s">
        <v>2814</v>
      </c>
      <c r="CS81" s="185" t="s">
        <v>2924</v>
      </c>
      <c r="CT81" s="185" t="s">
        <v>2814</v>
      </c>
      <c r="CU81" s="185" t="s">
        <v>2814</v>
      </c>
      <c r="CV81" s="185" t="s">
        <v>2924</v>
      </c>
      <c r="CW81" s="185" t="s">
        <v>2814</v>
      </c>
      <c r="CX81" s="185" t="s">
        <v>2814</v>
      </c>
      <c r="CY81" s="185" t="s">
        <v>2924</v>
      </c>
      <c r="CZ81" s="185" t="s">
        <v>2814</v>
      </c>
      <c r="DA81" s="185" t="s">
        <v>2814</v>
      </c>
      <c r="DB81" s="185" t="s">
        <v>2924</v>
      </c>
      <c r="DC81" s="185" t="s">
        <v>2814</v>
      </c>
      <c r="DD81" s="185" t="s">
        <v>2814</v>
      </c>
      <c r="DE81" s="185" t="s">
        <v>2924</v>
      </c>
      <c r="DF81" s="185" t="s">
        <v>2814</v>
      </c>
      <c r="DG81" s="185" t="s">
        <v>2814</v>
      </c>
      <c r="DH81" s="185" t="s">
        <v>2924</v>
      </c>
      <c r="DI81" s="185" t="s">
        <v>2814</v>
      </c>
      <c r="DJ81" s="185" t="s">
        <v>2814</v>
      </c>
      <c r="DK81" s="185" t="s">
        <v>2924</v>
      </c>
      <c r="DL81" s="185" t="s">
        <v>2814</v>
      </c>
      <c r="DM81" s="185" t="s">
        <v>2814</v>
      </c>
      <c r="DN81" s="185" t="s">
        <v>2924</v>
      </c>
      <c r="DO81" s="185" t="s">
        <v>2814</v>
      </c>
      <c r="DP81" s="185" t="s">
        <v>2814</v>
      </c>
      <c r="DQ81" s="185" t="s">
        <v>2924</v>
      </c>
      <c r="DR81" s="185" t="s">
        <v>2814</v>
      </c>
      <c r="DS81" s="185" t="s">
        <v>2814</v>
      </c>
      <c r="DT81" s="185" t="s">
        <v>2924</v>
      </c>
      <c r="DU81" s="185" t="s">
        <v>2814</v>
      </c>
      <c r="DV81" s="185" t="s">
        <v>2814</v>
      </c>
      <c r="DW81" s="185" t="s">
        <v>2924</v>
      </c>
      <c r="DX81" s="185" t="s">
        <v>2814</v>
      </c>
      <c r="DY81" s="185" t="s">
        <v>2814</v>
      </c>
      <c r="DZ81" s="185" t="s">
        <v>2924</v>
      </c>
      <c r="EA81" s="185" t="s">
        <v>2814</v>
      </c>
      <c r="EB81" s="185" t="s">
        <v>2814</v>
      </c>
      <c r="EC81" s="185" t="s">
        <v>2924</v>
      </c>
      <c r="ED81" s="185" t="s">
        <v>2814</v>
      </c>
      <c r="EE81" s="185" t="s">
        <v>2814</v>
      </c>
      <c r="EF81" s="185" t="s">
        <v>2924</v>
      </c>
      <c r="EG81" s="185" t="s">
        <v>2814</v>
      </c>
      <c r="EH81" s="185" t="s">
        <v>2814</v>
      </c>
      <c r="EI81" s="185" t="s">
        <v>2924</v>
      </c>
      <c r="EJ81" s="185" t="s">
        <v>2814</v>
      </c>
      <c r="EK81" s="185" t="s">
        <v>2814</v>
      </c>
      <c r="EL81" s="185" t="s">
        <v>2924</v>
      </c>
      <c r="EM81" s="185" t="s">
        <v>2814</v>
      </c>
      <c r="EN81" s="185" t="s">
        <v>2814</v>
      </c>
      <c r="EO81" s="185" t="s">
        <v>2924</v>
      </c>
      <c r="EP81" s="185" t="s">
        <v>2814</v>
      </c>
      <c r="EQ81" s="185" t="s">
        <v>2814</v>
      </c>
      <c r="ER81" s="185" t="s">
        <v>2924</v>
      </c>
      <c r="ES81" s="185" t="s">
        <v>2814</v>
      </c>
      <c r="ET81" s="185" t="s">
        <v>2814</v>
      </c>
    </row>
    <row r="82" spans="1:150" x14ac:dyDescent="0.25">
      <c r="A82" s="1"/>
      <c r="B82" s="186" t="s">
        <v>3325</v>
      </c>
      <c r="C82" s="186" t="s">
        <v>51</v>
      </c>
      <c r="D82" s="186" t="s">
        <v>162</v>
      </c>
      <c r="E82" s="186" t="s">
        <v>3326</v>
      </c>
      <c r="F82" s="186" t="s">
        <v>3327</v>
      </c>
      <c r="G82" s="187" t="s">
        <v>2924</v>
      </c>
      <c r="H82" s="187" t="s">
        <v>969</v>
      </c>
      <c r="I82" s="187" t="s">
        <v>969</v>
      </c>
      <c r="J82" s="187" t="s">
        <v>2924</v>
      </c>
      <c r="K82" s="187" t="s">
        <v>969</v>
      </c>
      <c r="L82" s="187" t="s">
        <v>969</v>
      </c>
      <c r="M82" s="187" t="s">
        <v>2924</v>
      </c>
      <c r="N82" s="187" t="s">
        <v>969</v>
      </c>
      <c r="O82" s="187" t="s">
        <v>969</v>
      </c>
      <c r="P82" s="187" t="s">
        <v>2924</v>
      </c>
      <c r="Q82" s="187" t="s">
        <v>969</v>
      </c>
      <c r="R82" s="187" t="s">
        <v>969</v>
      </c>
      <c r="S82" s="187" t="s">
        <v>2924</v>
      </c>
      <c r="T82" s="187" t="s">
        <v>969</v>
      </c>
      <c r="U82" s="187" t="s">
        <v>969</v>
      </c>
      <c r="V82" s="187" t="s">
        <v>2924</v>
      </c>
      <c r="W82" s="187" t="s">
        <v>969</v>
      </c>
      <c r="X82" s="187" t="s">
        <v>969</v>
      </c>
      <c r="Y82" s="187" t="s">
        <v>2924</v>
      </c>
      <c r="Z82" s="187" t="s">
        <v>969</v>
      </c>
      <c r="AA82" s="187" t="s">
        <v>969</v>
      </c>
      <c r="AB82" s="187" t="s">
        <v>2924</v>
      </c>
      <c r="AC82" s="187" t="s">
        <v>969</v>
      </c>
      <c r="AD82" s="187" t="s">
        <v>969</v>
      </c>
      <c r="AE82" s="187" t="s">
        <v>2924</v>
      </c>
      <c r="AF82" s="187" t="s">
        <v>969</v>
      </c>
      <c r="AG82" s="187" t="s">
        <v>969</v>
      </c>
      <c r="AH82" s="187" t="s">
        <v>2924</v>
      </c>
      <c r="AI82" s="187" t="s">
        <v>969</v>
      </c>
      <c r="AJ82" s="187" t="s">
        <v>969</v>
      </c>
      <c r="AK82" s="187" t="s">
        <v>2924</v>
      </c>
      <c r="AL82" s="187" t="s">
        <v>969</v>
      </c>
      <c r="AM82" s="187" t="s">
        <v>969</v>
      </c>
      <c r="AN82" s="187" t="s">
        <v>2924</v>
      </c>
      <c r="AO82" s="187" t="s">
        <v>969</v>
      </c>
      <c r="AP82" s="187" t="s">
        <v>969</v>
      </c>
      <c r="AQ82" s="187" t="s">
        <v>2924</v>
      </c>
      <c r="AR82" s="187" t="s">
        <v>969</v>
      </c>
      <c r="AS82" s="187" t="s">
        <v>969</v>
      </c>
      <c r="AT82" s="187" t="s">
        <v>2924</v>
      </c>
      <c r="AU82" s="187" t="s">
        <v>969</v>
      </c>
      <c r="AV82" s="187" t="s">
        <v>969</v>
      </c>
      <c r="AW82" s="187" t="s">
        <v>2924</v>
      </c>
      <c r="AX82" s="187" t="s">
        <v>969</v>
      </c>
      <c r="AY82" s="187" t="s">
        <v>969</v>
      </c>
      <c r="AZ82" s="187" t="s">
        <v>2924</v>
      </c>
      <c r="BA82" s="187" t="s">
        <v>969</v>
      </c>
      <c r="BB82" s="187" t="s">
        <v>969</v>
      </c>
      <c r="BC82" s="187" t="s">
        <v>2924</v>
      </c>
      <c r="BD82" s="187" t="s">
        <v>969</v>
      </c>
      <c r="BE82" s="187" t="s">
        <v>969</v>
      </c>
      <c r="BF82" s="187" t="s">
        <v>2924</v>
      </c>
      <c r="BG82" s="187" t="s">
        <v>969</v>
      </c>
      <c r="BH82" s="187" t="s">
        <v>969</v>
      </c>
      <c r="BI82" s="187" t="s">
        <v>2924</v>
      </c>
      <c r="BJ82" s="187" t="s">
        <v>969</v>
      </c>
      <c r="BK82" s="187" t="s">
        <v>969</v>
      </c>
      <c r="BL82" s="187" t="s">
        <v>2924</v>
      </c>
      <c r="BM82" s="187" t="s">
        <v>969</v>
      </c>
      <c r="BN82" s="187" t="s">
        <v>969</v>
      </c>
      <c r="BO82" s="187" t="s">
        <v>2924</v>
      </c>
      <c r="BP82" s="187" t="s">
        <v>969</v>
      </c>
      <c r="BQ82" s="187" t="s">
        <v>969</v>
      </c>
      <c r="BR82" s="187" t="s">
        <v>2924</v>
      </c>
      <c r="BS82" s="187" t="s">
        <v>969</v>
      </c>
      <c r="BT82" s="187" t="s">
        <v>969</v>
      </c>
      <c r="BU82" s="187" t="s">
        <v>2924</v>
      </c>
      <c r="BV82" s="187" t="s">
        <v>969</v>
      </c>
      <c r="BW82" s="187" t="s">
        <v>969</v>
      </c>
      <c r="BX82" s="187" t="s">
        <v>2924</v>
      </c>
      <c r="BY82" s="187" t="s">
        <v>969</v>
      </c>
      <c r="BZ82" s="187" t="s">
        <v>969</v>
      </c>
      <c r="CA82" s="187" t="s">
        <v>2924</v>
      </c>
      <c r="CB82" s="187" t="s">
        <v>969</v>
      </c>
      <c r="CC82" s="187" t="s">
        <v>969</v>
      </c>
      <c r="CD82" s="187" t="s">
        <v>2924</v>
      </c>
      <c r="CE82" s="187" t="s">
        <v>969</v>
      </c>
      <c r="CF82" s="187" t="s">
        <v>969</v>
      </c>
      <c r="CG82" s="187" t="s">
        <v>2924</v>
      </c>
      <c r="CH82" s="187" t="s">
        <v>969</v>
      </c>
      <c r="CI82" s="187" t="s">
        <v>969</v>
      </c>
      <c r="CJ82" s="187" t="s">
        <v>2924</v>
      </c>
      <c r="CK82" s="187" t="s">
        <v>969</v>
      </c>
      <c r="CL82" s="187" t="s">
        <v>969</v>
      </c>
      <c r="CM82" s="187" t="s">
        <v>2924</v>
      </c>
      <c r="CN82" s="187" t="s">
        <v>969</v>
      </c>
      <c r="CO82" s="187" t="s">
        <v>969</v>
      </c>
      <c r="CP82" s="187" t="s">
        <v>2924</v>
      </c>
      <c r="CQ82" s="187" t="s">
        <v>969</v>
      </c>
      <c r="CR82" s="187" t="s">
        <v>969</v>
      </c>
      <c r="CS82" s="187" t="s">
        <v>2924</v>
      </c>
      <c r="CT82" s="187" t="s">
        <v>969</v>
      </c>
      <c r="CU82" s="187" t="s">
        <v>969</v>
      </c>
      <c r="CV82" s="187" t="s">
        <v>2924</v>
      </c>
      <c r="CW82" s="187" t="s">
        <v>969</v>
      </c>
      <c r="CX82" s="187" t="s">
        <v>969</v>
      </c>
      <c r="CY82" s="187" t="s">
        <v>2924</v>
      </c>
      <c r="CZ82" s="187" t="s">
        <v>969</v>
      </c>
      <c r="DA82" s="187" t="s">
        <v>969</v>
      </c>
      <c r="DB82" s="187" t="s">
        <v>2924</v>
      </c>
      <c r="DC82" s="187" t="s">
        <v>969</v>
      </c>
      <c r="DD82" s="187" t="s">
        <v>969</v>
      </c>
      <c r="DE82" s="187" t="s">
        <v>2924</v>
      </c>
      <c r="DF82" s="187" t="s">
        <v>969</v>
      </c>
      <c r="DG82" s="187" t="s">
        <v>969</v>
      </c>
      <c r="DH82" s="187" t="s">
        <v>2924</v>
      </c>
      <c r="DI82" s="187" t="s">
        <v>969</v>
      </c>
      <c r="DJ82" s="187" t="s">
        <v>969</v>
      </c>
      <c r="DK82" s="187" t="s">
        <v>2924</v>
      </c>
      <c r="DL82" s="187" t="s">
        <v>969</v>
      </c>
      <c r="DM82" s="187" t="s">
        <v>969</v>
      </c>
      <c r="DN82" s="187" t="s">
        <v>2924</v>
      </c>
      <c r="DO82" s="187" t="s">
        <v>969</v>
      </c>
      <c r="DP82" s="187" t="s">
        <v>969</v>
      </c>
      <c r="DQ82" s="187" t="s">
        <v>2924</v>
      </c>
      <c r="DR82" s="187" t="s">
        <v>969</v>
      </c>
      <c r="DS82" s="187" t="s">
        <v>969</v>
      </c>
      <c r="DT82" s="187" t="s">
        <v>2924</v>
      </c>
      <c r="DU82" s="187" t="s">
        <v>969</v>
      </c>
      <c r="DV82" s="187" t="s">
        <v>969</v>
      </c>
      <c r="DW82" s="187" t="s">
        <v>2924</v>
      </c>
      <c r="DX82" s="187" t="s">
        <v>969</v>
      </c>
      <c r="DY82" s="187" t="s">
        <v>969</v>
      </c>
      <c r="DZ82" s="187" t="s">
        <v>2924</v>
      </c>
      <c r="EA82" s="187" t="s">
        <v>969</v>
      </c>
      <c r="EB82" s="187" t="s">
        <v>969</v>
      </c>
      <c r="EC82" s="187" t="s">
        <v>2924</v>
      </c>
      <c r="ED82" s="187" t="s">
        <v>969</v>
      </c>
      <c r="EE82" s="187" t="s">
        <v>969</v>
      </c>
      <c r="EF82" s="187" t="s">
        <v>2924</v>
      </c>
      <c r="EG82" s="187" t="s">
        <v>969</v>
      </c>
      <c r="EH82" s="187" t="s">
        <v>969</v>
      </c>
      <c r="EI82" s="187" t="s">
        <v>2924</v>
      </c>
      <c r="EJ82" s="187" t="s">
        <v>969</v>
      </c>
      <c r="EK82" s="187" t="s">
        <v>969</v>
      </c>
      <c r="EL82" s="187" t="s">
        <v>2924</v>
      </c>
      <c r="EM82" s="187" t="s">
        <v>969</v>
      </c>
      <c r="EN82" s="187" t="s">
        <v>969</v>
      </c>
      <c r="EO82" s="187" t="s">
        <v>2924</v>
      </c>
      <c r="EP82" s="187" t="s">
        <v>969</v>
      </c>
      <c r="EQ82" s="187" t="s">
        <v>969</v>
      </c>
      <c r="ER82" s="187" t="s">
        <v>2924</v>
      </c>
      <c r="ES82" s="187" t="s">
        <v>969</v>
      </c>
      <c r="ET82" s="187" t="s">
        <v>969</v>
      </c>
    </row>
    <row r="83" spans="1:150" x14ac:dyDescent="0.25">
      <c r="A83" s="1"/>
      <c r="B83" s="186" t="s">
        <v>3328</v>
      </c>
      <c r="C83" s="186" t="s">
        <v>51</v>
      </c>
      <c r="D83" s="186" t="s">
        <v>162</v>
      </c>
      <c r="E83" s="186" t="s">
        <v>3329</v>
      </c>
      <c r="F83" s="186" t="s">
        <v>3330</v>
      </c>
      <c r="G83" s="187" t="s">
        <v>2924</v>
      </c>
      <c r="H83" s="187" t="s">
        <v>969</v>
      </c>
      <c r="I83" s="187" t="s">
        <v>969</v>
      </c>
      <c r="J83" s="187" t="s">
        <v>2924</v>
      </c>
      <c r="K83" s="187" t="s">
        <v>969</v>
      </c>
      <c r="L83" s="187" t="s">
        <v>969</v>
      </c>
      <c r="M83" s="187" t="s">
        <v>2924</v>
      </c>
      <c r="N83" s="187" t="s">
        <v>969</v>
      </c>
      <c r="O83" s="187" t="s">
        <v>969</v>
      </c>
      <c r="P83" s="187" t="s">
        <v>2924</v>
      </c>
      <c r="Q83" s="187" t="s">
        <v>969</v>
      </c>
      <c r="R83" s="187" t="s">
        <v>969</v>
      </c>
      <c r="S83" s="187" t="s">
        <v>2924</v>
      </c>
      <c r="T83" s="187" t="s">
        <v>969</v>
      </c>
      <c r="U83" s="187" t="s">
        <v>969</v>
      </c>
      <c r="V83" s="187" t="s">
        <v>2924</v>
      </c>
      <c r="W83" s="187" t="s">
        <v>969</v>
      </c>
      <c r="X83" s="187" t="s">
        <v>969</v>
      </c>
      <c r="Y83" s="187" t="s">
        <v>2924</v>
      </c>
      <c r="Z83" s="187" t="s">
        <v>969</v>
      </c>
      <c r="AA83" s="187" t="s">
        <v>969</v>
      </c>
      <c r="AB83" s="187" t="s">
        <v>2924</v>
      </c>
      <c r="AC83" s="187" t="s">
        <v>969</v>
      </c>
      <c r="AD83" s="187" t="s">
        <v>969</v>
      </c>
      <c r="AE83" s="187" t="s">
        <v>2924</v>
      </c>
      <c r="AF83" s="187" t="s">
        <v>969</v>
      </c>
      <c r="AG83" s="187" t="s">
        <v>969</v>
      </c>
      <c r="AH83" s="187" t="s">
        <v>2924</v>
      </c>
      <c r="AI83" s="187" t="s">
        <v>969</v>
      </c>
      <c r="AJ83" s="187" t="s">
        <v>969</v>
      </c>
      <c r="AK83" s="187" t="s">
        <v>2924</v>
      </c>
      <c r="AL83" s="187" t="s">
        <v>969</v>
      </c>
      <c r="AM83" s="187" t="s">
        <v>969</v>
      </c>
      <c r="AN83" s="187" t="s">
        <v>2924</v>
      </c>
      <c r="AO83" s="187" t="s">
        <v>969</v>
      </c>
      <c r="AP83" s="187" t="s">
        <v>969</v>
      </c>
      <c r="AQ83" s="187" t="s">
        <v>2924</v>
      </c>
      <c r="AR83" s="187" t="s">
        <v>969</v>
      </c>
      <c r="AS83" s="187" t="s">
        <v>969</v>
      </c>
      <c r="AT83" s="187" t="s">
        <v>2924</v>
      </c>
      <c r="AU83" s="187" t="s">
        <v>969</v>
      </c>
      <c r="AV83" s="187" t="s">
        <v>969</v>
      </c>
      <c r="AW83" s="187" t="s">
        <v>2924</v>
      </c>
      <c r="AX83" s="187" t="s">
        <v>969</v>
      </c>
      <c r="AY83" s="187" t="s">
        <v>969</v>
      </c>
      <c r="AZ83" s="187" t="s">
        <v>2924</v>
      </c>
      <c r="BA83" s="187" t="s">
        <v>969</v>
      </c>
      <c r="BB83" s="187" t="s">
        <v>969</v>
      </c>
      <c r="BC83" s="187" t="s">
        <v>2924</v>
      </c>
      <c r="BD83" s="187" t="s">
        <v>969</v>
      </c>
      <c r="BE83" s="187" t="s">
        <v>969</v>
      </c>
      <c r="BF83" s="187" t="s">
        <v>2924</v>
      </c>
      <c r="BG83" s="187" t="s">
        <v>969</v>
      </c>
      <c r="BH83" s="187" t="s">
        <v>969</v>
      </c>
      <c r="BI83" s="187" t="s">
        <v>2924</v>
      </c>
      <c r="BJ83" s="187" t="s">
        <v>969</v>
      </c>
      <c r="BK83" s="187" t="s">
        <v>969</v>
      </c>
      <c r="BL83" s="187" t="s">
        <v>2924</v>
      </c>
      <c r="BM83" s="187" t="s">
        <v>969</v>
      </c>
      <c r="BN83" s="187" t="s">
        <v>969</v>
      </c>
      <c r="BO83" s="187" t="s">
        <v>2924</v>
      </c>
      <c r="BP83" s="187" t="s">
        <v>969</v>
      </c>
      <c r="BQ83" s="187" t="s">
        <v>969</v>
      </c>
      <c r="BR83" s="187" t="s">
        <v>2924</v>
      </c>
      <c r="BS83" s="187" t="s">
        <v>969</v>
      </c>
      <c r="BT83" s="187" t="s">
        <v>969</v>
      </c>
      <c r="BU83" s="187" t="s">
        <v>2924</v>
      </c>
      <c r="BV83" s="187" t="s">
        <v>969</v>
      </c>
      <c r="BW83" s="187" t="s">
        <v>969</v>
      </c>
      <c r="BX83" s="187" t="s">
        <v>2924</v>
      </c>
      <c r="BY83" s="187" t="s">
        <v>969</v>
      </c>
      <c r="BZ83" s="187" t="s">
        <v>969</v>
      </c>
      <c r="CA83" s="187" t="s">
        <v>2924</v>
      </c>
      <c r="CB83" s="187" t="s">
        <v>969</v>
      </c>
      <c r="CC83" s="187" t="s">
        <v>969</v>
      </c>
      <c r="CD83" s="187" t="s">
        <v>2924</v>
      </c>
      <c r="CE83" s="187" t="s">
        <v>969</v>
      </c>
      <c r="CF83" s="187" t="s">
        <v>969</v>
      </c>
      <c r="CG83" s="187" t="s">
        <v>2924</v>
      </c>
      <c r="CH83" s="187" t="s">
        <v>969</v>
      </c>
      <c r="CI83" s="187" t="s">
        <v>969</v>
      </c>
      <c r="CJ83" s="187" t="s">
        <v>2924</v>
      </c>
      <c r="CK83" s="187" t="s">
        <v>969</v>
      </c>
      <c r="CL83" s="187" t="s">
        <v>969</v>
      </c>
      <c r="CM83" s="187" t="s">
        <v>2924</v>
      </c>
      <c r="CN83" s="187" t="s">
        <v>969</v>
      </c>
      <c r="CO83" s="187" t="s">
        <v>969</v>
      </c>
      <c r="CP83" s="187" t="s">
        <v>2924</v>
      </c>
      <c r="CQ83" s="187" t="s">
        <v>969</v>
      </c>
      <c r="CR83" s="187" t="s">
        <v>969</v>
      </c>
      <c r="CS83" s="187" t="s">
        <v>2924</v>
      </c>
      <c r="CT83" s="187" t="s">
        <v>969</v>
      </c>
      <c r="CU83" s="187" t="s">
        <v>969</v>
      </c>
      <c r="CV83" s="187" t="s">
        <v>2924</v>
      </c>
      <c r="CW83" s="187" t="s">
        <v>969</v>
      </c>
      <c r="CX83" s="187" t="s">
        <v>969</v>
      </c>
      <c r="CY83" s="187" t="s">
        <v>2924</v>
      </c>
      <c r="CZ83" s="187" t="s">
        <v>969</v>
      </c>
      <c r="DA83" s="187" t="s">
        <v>969</v>
      </c>
      <c r="DB83" s="187" t="s">
        <v>2924</v>
      </c>
      <c r="DC83" s="187" t="s">
        <v>969</v>
      </c>
      <c r="DD83" s="187" t="s">
        <v>969</v>
      </c>
      <c r="DE83" s="187" t="s">
        <v>2924</v>
      </c>
      <c r="DF83" s="187" t="s">
        <v>969</v>
      </c>
      <c r="DG83" s="187" t="s">
        <v>969</v>
      </c>
      <c r="DH83" s="187" t="s">
        <v>2924</v>
      </c>
      <c r="DI83" s="187" t="s">
        <v>969</v>
      </c>
      <c r="DJ83" s="187" t="s">
        <v>969</v>
      </c>
      <c r="DK83" s="187" t="s">
        <v>2924</v>
      </c>
      <c r="DL83" s="187" t="s">
        <v>969</v>
      </c>
      <c r="DM83" s="187" t="s">
        <v>969</v>
      </c>
      <c r="DN83" s="187" t="s">
        <v>2924</v>
      </c>
      <c r="DO83" s="187" t="s">
        <v>969</v>
      </c>
      <c r="DP83" s="187" t="s">
        <v>969</v>
      </c>
      <c r="DQ83" s="187" t="s">
        <v>2924</v>
      </c>
      <c r="DR83" s="187" t="s">
        <v>969</v>
      </c>
      <c r="DS83" s="187" t="s">
        <v>969</v>
      </c>
      <c r="DT83" s="187" t="s">
        <v>2924</v>
      </c>
      <c r="DU83" s="187" t="s">
        <v>969</v>
      </c>
      <c r="DV83" s="187" t="s">
        <v>969</v>
      </c>
      <c r="DW83" s="187" t="s">
        <v>2924</v>
      </c>
      <c r="DX83" s="187" t="s">
        <v>969</v>
      </c>
      <c r="DY83" s="187" t="s">
        <v>969</v>
      </c>
      <c r="DZ83" s="187" t="s">
        <v>2924</v>
      </c>
      <c r="EA83" s="187" t="s">
        <v>969</v>
      </c>
      <c r="EB83" s="187" t="s">
        <v>969</v>
      </c>
      <c r="EC83" s="187" t="s">
        <v>2924</v>
      </c>
      <c r="ED83" s="187" t="s">
        <v>969</v>
      </c>
      <c r="EE83" s="187" t="s">
        <v>969</v>
      </c>
      <c r="EF83" s="187" t="s">
        <v>2924</v>
      </c>
      <c r="EG83" s="187" t="s">
        <v>969</v>
      </c>
      <c r="EH83" s="187" t="s">
        <v>969</v>
      </c>
      <c r="EI83" s="187" t="s">
        <v>2924</v>
      </c>
      <c r="EJ83" s="187" t="s">
        <v>969</v>
      </c>
      <c r="EK83" s="187" t="s">
        <v>969</v>
      </c>
      <c r="EL83" s="187" t="s">
        <v>2924</v>
      </c>
      <c r="EM83" s="187" t="s">
        <v>969</v>
      </c>
      <c r="EN83" s="187" t="s">
        <v>969</v>
      </c>
      <c r="EO83" s="187" t="s">
        <v>2924</v>
      </c>
      <c r="EP83" s="187" t="s">
        <v>969</v>
      </c>
      <c r="EQ83" s="187" t="s">
        <v>969</v>
      </c>
      <c r="ER83" s="187" t="s">
        <v>2924</v>
      </c>
      <c r="ES83" s="187" t="s">
        <v>969</v>
      </c>
      <c r="ET83" s="187" t="s">
        <v>969</v>
      </c>
    </row>
    <row r="84" spans="1:150" x14ac:dyDescent="0.25">
      <c r="A84" s="1"/>
      <c r="B84" s="186" t="s">
        <v>3331</v>
      </c>
      <c r="C84" s="186" t="s">
        <v>51</v>
      </c>
      <c r="D84" s="186" t="s">
        <v>162</v>
      </c>
      <c r="E84" s="186" t="s">
        <v>3332</v>
      </c>
      <c r="F84" s="186" t="s">
        <v>3333</v>
      </c>
      <c r="G84" s="187" t="s">
        <v>2924</v>
      </c>
      <c r="H84" s="187" t="s">
        <v>2814</v>
      </c>
      <c r="I84" s="187" t="s">
        <v>2814</v>
      </c>
      <c r="J84" s="187" t="s">
        <v>2924</v>
      </c>
      <c r="K84" s="187" t="s">
        <v>2814</v>
      </c>
      <c r="L84" s="187" t="s">
        <v>2814</v>
      </c>
      <c r="M84" s="187" t="s">
        <v>2924</v>
      </c>
      <c r="N84" s="187" t="s">
        <v>2814</v>
      </c>
      <c r="O84" s="187" t="s">
        <v>2814</v>
      </c>
      <c r="P84" s="187" t="s">
        <v>2924</v>
      </c>
      <c r="Q84" s="187" t="s">
        <v>2814</v>
      </c>
      <c r="R84" s="187" t="s">
        <v>2814</v>
      </c>
      <c r="S84" s="187" t="s">
        <v>2924</v>
      </c>
      <c r="T84" s="187" t="s">
        <v>2814</v>
      </c>
      <c r="U84" s="187" t="s">
        <v>2814</v>
      </c>
      <c r="V84" s="187" t="s">
        <v>2924</v>
      </c>
      <c r="W84" s="187" t="s">
        <v>2814</v>
      </c>
      <c r="X84" s="187" t="s">
        <v>2814</v>
      </c>
      <c r="Y84" s="187" t="s">
        <v>2924</v>
      </c>
      <c r="Z84" s="187" t="s">
        <v>2814</v>
      </c>
      <c r="AA84" s="187" t="s">
        <v>2814</v>
      </c>
      <c r="AB84" s="187" t="s">
        <v>2924</v>
      </c>
      <c r="AC84" s="187" t="s">
        <v>2814</v>
      </c>
      <c r="AD84" s="187" t="s">
        <v>2814</v>
      </c>
      <c r="AE84" s="187" t="s">
        <v>2924</v>
      </c>
      <c r="AF84" s="187" t="s">
        <v>2814</v>
      </c>
      <c r="AG84" s="187" t="s">
        <v>2814</v>
      </c>
      <c r="AH84" s="187" t="s">
        <v>2924</v>
      </c>
      <c r="AI84" s="187" t="s">
        <v>2814</v>
      </c>
      <c r="AJ84" s="187" t="s">
        <v>2814</v>
      </c>
      <c r="AK84" s="187" t="s">
        <v>2924</v>
      </c>
      <c r="AL84" s="187" t="s">
        <v>2814</v>
      </c>
      <c r="AM84" s="187" t="s">
        <v>2814</v>
      </c>
      <c r="AN84" s="187" t="s">
        <v>2924</v>
      </c>
      <c r="AO84" s="187" t="s">
        <v>2814</v>
      </c>
      <c r="AP84" s="187" t="s">
        <v>2814</v>
      </c>
      <c r="AQ84" s="187" t="s">
        <v>2924</v>
      </c>
      <c r="AR84" s="187" t="s">
        <v>2814</v>
      </c>
      <c r="AS84" s="187" t="s">
        <v>2814</v>
      </c>
      <c r="AT84" s="187" t="s">
        <v>2924</v>
      </c>
      <c r="AU84" s="187" t="s">
        <v>2814</v>
      </c>
      <c r="AV84" s="187" t="s">
        <v>2814</v>
      </c>
      <c r="AW84" s="187" t="s">
        <v>2924</v>
      </c>
      <c r="AX84" s="187" t="s">
        <v>2814</v>
      </c>
      <c r="AY84" s="187" t="s">
        <v>2814</v>
      </c>
      <c r="AZ84" s="187" t="s">
        <v>2924</v>
      </c>
      <c r="BA84" s="187" t="s">
        <v>2814</v>
      </c>
      <c r="BB84" s="187" t="s">
        <v>2814</v>
      </c>
      <c r="BC84" s="187" t="s">
        <v>2924</v>
      </c>
      <c r="BD84" s="187" t="s">
        <v>2814</v>
      </c>
      <c r="BE84" s="187" t="s">
        <v>2814</v>
      </c>
      <c r="BF84" s="187" t="s">
        <v>2924</v>
      </c>
      <c r="BG84" s="187" t="s">
        <v>2814</v>
      </c>
      <c r="BH84" s="187" t="s">
        <v>2814</v>
      </c>
      <c r="BI84" s="187" t="s">
        <v>2924</v>
      </c>
      <c r="BJ84" s="187" t="s">
        <v>2814</v>
      </c>
      <c r="BK84" s="187" t="s">
        <v>2814</v>
      </c>
      <c r="BL84" s="187" t="s">
        <v>2924</v>
      </c>
      <c r="BM84" s="187" t="s">
        <v>2814</v>
      </c>
      <c r="BN84" s="187" t="s">
        <v>2814</v>
      </c>
      <c r="BO84" s="187" t="s">
        <v>2924</v>
      </c>
      <c r="BP84" s="187" t="s">
        <v>2814</v>
      </c>
      <c r="BQ84" s="187" t="s">
        <v>2814</v>
      </c>
      <c r="BR84" s="187" t="s">
        <v>2924</v>
      </c>
      <c r="BS84" s="187" t="s">
        <v>2814</v>
      </c>
      <c r="BT84" s="187" t="s">
        <v>2814</v>
      </c>
      <c r="BU84" s="187" t="s">
        <v>2924</v>
      </c>
      <c r="BV84" s="187" t="s">
        <v>2814</v>
      </c>
      <c r="BW84" s="187" t="s">
        <v>2814</v>
      </c>
      <c r="BX84" s="187" t="s">
        <v>2924</v>
      </c>
      <c r="BY84" s="187" t="s">
        <v>2814</v>
      </c>
      <c r="BZ84" s="187" t="s">
        <v>2814</v>
      </c>
      <c r="CA84" s="187" t="s">
        <v>2924</v>
      </c>
      <c r="CB84" s="187" t="s">
        <v>2814</v>
      </c>
      <c r="CC84" s="187" t="s">
        <v>2814</v>
      </c>
      <c r="CD84" s="187" t="s">
        <v>2924</v>
      </c>
      <c r="CE84" s="187" t="s">
        <v>2814</v>
      </c>
      <c r="CF84" s="187" t="s">
        <v>2814</v>
      </c>
      <c r="CG84" s="187" t="s">
        <v>2924</v>
      </c>
      <c r="CH84" s="187" t="s">
        <v>2814</v>
      </c>
      <c r="CI84" s="187" t="s">
        <v>2814</v>
      </c>
      <c r="CJ84" s="187" t="s">
        <v>2924</v>
      </c>
      <c r="CK84" s="187" t="s">
        <v>2814</v>
      </c>
      <c r="CL84" s="187" t="s">
        <v>2814</v>
      </c>
      <c r="CM84" s="187" t="s">
        <v>2924</v>
      </c>
      <c r="CN84" s="187" t="s">
        <v>2814</v>
      </c>
      <c r="CO84" s="187" t="s">
        <v>2814</v>
      </c>
      <c r="CP84" s="187" t="s">
        <v>2924</v>
      </c>
      <c r="CQ84" s="187" t="s">
        <v>2814</v>
      </c>
      <c r="CR84" s="187" t="s">
        <v>2814</v>
      </c>
      <c r="CS84" s="187" t="s">
        <v>2924</v>
      </c>
      <c r="CT84" s="187" t="s">
        <v>2814</v>
      </c>
      <c r="CU84" s="187" t="s">
        <v>2814</v>
      </c>
      <c r="CV84" s="187" t="s">
        <v>2924</v>
      </c>
      <c r="CW84" s="187" t="s">
        <v>2814</v>
      </c>
      <c r="CX84" s="187" t="s">
        <v>2814</v>
      </c>
      <c r="CY84" s="187" t="s">
        <v>2924</v>
      </c>
      <c r="CZ84" s="187" t="s">
        <v>2814</v>
      </c>
      <c r="DA84" s="187" t="s">
        <v>2814</v>
      </c>
      <c r="DB84" s="187" t="s">
        <v>2924</v>
      </c>
      <c r="DC84" s="187" t="s">
        <v>2814</v>
      </c>
      <c r="DD84" s="187" t="s">
        <v>2814</v>
      </c>
      <c r="DE84" s="187" t="s">
        <v>2924</v>
      </c>
      <c r="DF84" s="187" t="s">
        <v>2814</v>
      </c>
      <c r="DG84" s="187" t="s">
        <v>2814</v>
      </c>
      <c r="DH84" s="187" t="s">
        <v>2924</v>
      </c>
      <c r="DI84" s="187" t="s">
        <v>2814</v>
      </c>
      <c r="DJ84" s="187" t="s">
        <v>2814</v>
      </c>
      <c r="DK84" s="187" t="s">
        <v>2924</v>
      </c>
      <c r="DL84" s="187" t="s">
        <v>2814</v>
      </c>
      <c r="DM84" s="187" t="s">
        <v>2814</v>
      </c>
      <c r="DN84" s="187" t="s">
        <v>2924</v>
      </c>
      <c r="DO84" s="187" t="s">
        <v>2814</v>
      </c>
      <c r="DP84" s="187" t="s">
        <v>2814</v>
      </c>
      <c r="DQ84" s="187" t="s">
        <v>2924</v>
      </c>
      <c r="DR84" s="187" t="s">
        <v>2814</v>
      </c>
      <c r="DS84" s="187" t="s">
        <v>2814</v>
      </c>
      <c r="DT84" s="187" t="s">
        <v>2924</v>
      </c>
      <c r="DU84" s="187" t="s">
        <v>2814</v>
      </c>
      <c r="DV84" s="187" t="s">
        <v>2814</v>
      </c>
      <c r="DW84" s="187" t="s">
        <v>2924</v>
      </c>
      <c r="DX84" s="187" t="s">
        <v>2814</v>
      </c>
      <c r="DY84" s="187" t="s">
        <v>2814</v>
      </c>
      <c r="DZ84" s="187" t="s">
        <v>2924</v>
      </c>
      <c r="EA84" s="187" t="s">
        <v>2814</v>
      </c>
      <c r="EB84" s="187" t="s">
        <v>2814</v>
      </c>
      <c r="EC84" s="187" t="s">
        <v>2924</v>
      </c>
      <c r="ED84" s="187" t="s">
        <v>2814</v>
      </c>
      <c r="EE84" s="187" t="s">
        <v>2814</v>
      </c>
      <c r="EF84" s="187" t="s">
        <v>2924</v>
      </c>
      <c r="EG84" s="187" t="s">
        <v>2814</v>
      </c>
      <c r="EH84" s="187" t="s">
        <v>2814</v>
      </c>
      <c r="EI84" s="187" t="s">
        <v>2924</v>
      </c>
      <c r="EJ84" s="187" t="s">
        <v>2814</v>
      </c>
      <c r="EK84" s="187" t="s">
        <v>2814</v>
      </c>
      <c r="EL84" s="187" t="s">
        <v>2924</v>
      </c>
      <c r="EM84" s="187" t="s">
        <v>2814</v>
      </c>
      <c r="EN84" s="187" t="s">
        <v>2814</v>
      </c>
      <c r="EO84" s="187" t="s">
        <v>2924</v>
      </c>
      <c r="EP84" s="187" t="s">
        <v>2814</v>
      </c>
      <c r="EQ84" s="187" t="s">
        <v>2814</v>
      </c>
      <c r="ER84" s="187" t="s">
        <v>2924</v>
      </c>
      <c r="ES84" s="187" t="s">
        <v>2814</v>
      </c>
      <c r="ET84" s="187" t="s">
        <v>2814</v>
      </c>
    </row>
    <row r="85" spans="1:150" x14ac:dyDescent="0.25">
      <c r="A85" s="1"/>
      <c r="B85" s="185" t="s">
        <v>3334</v>
      </c>
      <c r="C85" s="185" t="s">
        <v>170</v>
      </c>
      <c r="D85" s="185" t="s">
        <v>173</v>
      </c>
      <c r="E85" s="185" t="s">
        <v>3335</v>
      </c>
      <c r="F85" s="185" t="s">
        <v>3336</v>
      </c>
      <c r="G85" s="185" t="s">
        <v>2924</v>
      </c>
      <c r="H85" s="185" t="s">
        <v>2814</v>
      </c>
      <c r="I85" s="185" t="s">
        <v>2814</v>
      </c>
      <c r="J85" s="185" t="s">
        <v>2924</v>
      </c>
      <c r="K85" s="185" t="s">
        <v>2814</v>
      </c>
      <c r="L85" s="185" t="s">
        <v>2814</v>
      </c>
      <c r="M85" s="185" t="s">
        <v>2924</v>
      </c>
      <c r="N85" s="185" t="s">
        <v>2814</v>
      </c>
      <c r="O85" s="185" t="s">
        <v>2814</v>
      </c>
      <c r="P85" s="185" t="s">
        <v>2924</v>
      </c>
      <c r="Q85" s="185" t="s">
        <v>2814</v>
      </c>
      <c r="R85" s="185" t="s">
        <v>2814</v>
      </c>
      <c r="S85" s="185" t="s">
        <v>2924</v>
      </c>
      <c r="T85" s="185" t="s">
        <v>2814</v>
      </c>
      <c r="U85" s="185" t="s">
        <v>2814</v>
      </c>
      <c r="V85" s="185" t="s">
        <v>2924</v>
      </c>
      <c r="W85" s="185" t="s">
        <v>2814</v>
      </c>
      <c r="X85" s="185" t="s">
        <v>2814</v>
      </c>
      <c r="Y85" s="185" t="s">
        <v>2924</v>
      </c>
      <c r="Z85" s="185" t="s">
        <v>2814</v>
      </c>
      <c r="AA85" s="185" t="s">
        <v>2814</v>
      </c>
      <c r="AB85" s="185" t="s">
        <v>2924</v>
      </c>
      <c r="AC85" s="185" t="s">
        <v>2814</v>
      </c>
      <c r="AD85" s="185" t="s">
        <v>2814</v>
      </c>
      <c r="AE85" s="185" t="s">
        <v>2924</v>
      </c>
      <c r="AF85" s="185" t="s">
        <v>2814</v>
      </c>
      <c r="AG85" s="185" t="s">
        <v>2814</v>
      </c>
      <c r="AH85" s="185" t="s">
        <v>2924</v>
      </c>
      <c r="AI85" s="185" t="s">
        <v>2814</v>
      </c>
      <c r="AJ85" s="185" t="s">
        <v>2814</v>
      </c>
      <c r="AK85" s="185" t="s">
        <v>2924</v>
      </c>
      <c r="AL85" s="185" t="s">
        <v>2814</v>
      </c>
      <c r="AM85" s="185" t="s">
        <v>2814</v>
      </c>
      <c r="AN85" s="185" t="s">
        <v>2924</v>
      </c>
      <c r="AO85" s="185" t="s">
        <v>2814</v>
      </c>
      <c r="AP85" s="185" t="s">
        <v>2814</v>
      </c>
      <c r="AQ85" s="185" t="s">
        <v>2924</v>
      </c>
      <c r="AR85" s="185" t="s">
        <v>2814</v>
      </c>
      <c r="AS85" s="185" t="s">
        <v>2814</v>
      </c>
      <c r="AT85" s="185" t="s">
        <v>2924</v>
      </c>
      <c r="AU85" s="185" t="s">
        <v>2814</v>
      </c>
      <c r="AV85" s="185" t="s">
        <v>2814</v>
      </c>
      <c r="AW85" s="185" t="s">
        <v>2924</v>
      </c>
      <c r="AX85" s="185" t="s">
        <v>2814</v>
      </c>
      <c r="AY85" s="185" t="s">
        <v>2814</v>
      </c>
      <c r="AZ85" s="185" t="s">
        <v>2924</v>
      </c>
      <c r="BA85" s="185" t="s">
        <v>2814</v>
      </c>
      <c r="BB85" s="185" t="s">
        <v>2814</v>
      </c>
      <c r="BC85" s="185" t="s">
        <v>2924</v>
      </c>
      <c r="BD85" s="185" t="s">
        <v>2814</v>
      </c>
      <c r="BE85" s="185" t="s">
        <v>2814</v>
      </c>
      <c r="BF85" s="185" t="s">
        <v>2924</v>
      </c>
      <c r="BG85" s="185" t="s">
        <v>2814</v>
      </c>
      <c r="BH85" s="185" t="s">
        <v>2814</v>
      </c>
      <c r="BI85" s="185" t="s">
        <v>2924</v>
      </c>
      <c r="BJ85" s="185" t="s">
        <v>2814</v>
      </c>
      <c r="BK85" s="185" t="s">
        <v>2814</v>
      </c>
      <c r="BL85" s="185" t="s">
        <v>2924</v>
      </c>
      <c r="BM85" s="185" t="s">
        <v>2814</v>
      </c>
      <c r="BN85" s="185" t="s">
        <v>2814</v>
      </c>
      <c r="BO85" s="185" t="s">
        <v>2924</v>
      </c>
      <c r="BP85" s="185" t="s">
        <v>2814</v>
      </c>
      <c r="BQ85" s="185" t="s">
        <v>2814</v>
      </c>
      <c r="BR85" s="185" t="s">
        <v>2924</v>
      </c>
      <c r="BS85" s="185" t="s">
        <v>2814</v>
      </c>
      <c r="BT85" s="185" t="s">
        <v>2814</v>
      </c>
      <c r="BU85" s="185" t="s">
        <v>2924</v>
      </c>
      <c r="BV85" s="185" t="s">
        <v>2814</v>
      </c>
      <c r="BW85" s="185" t="s">
        <v>2814</v>
      </c>
      <c r="BX85" s="185" t="s">
        <v>2924</v>
      </c>
      <c r="BY85" s="185" t="s">
        <v>2814</v>
      </c>
      <c r="BZ85" s="185" t="s">
        <v>2814</v>
      </c>
      <c r="CA85" s="185" t="s">
        <v>2924</v>
      </c>
      <c r="CB85" s="185" t="s">
        <v>2814</v>
      </c>
      <c r="CC85" s="185" t="s">
        <v>2814</v>
      </c>
      <c r="CD85" s="185" t="s">
        <v>2924</v>
      </c>
      <c r="CE85" s="185" t="s">
        <v>2814</v>
      </c>
      <c r="CF85" s="185" t="s">
        <v>2814</v>
      </c>
      <c r="CG85" s="185" t="s">
        <v>2924</v>
      </c>
      <c r="CH85" s="185" t="s">
        <v>2814</v>
      </c>
      <c r="CI85" s="185" t="s">
        <v>2814</v>
      </c>
      <c r="CJ85" s="185" t="s">
        <v>2924</v>
      </c>
      <c r="CK85" s="185" t="s">
        <v>2814</v>
      </c>
      <c r="CL85" s="185" t="s">
        <v>2814</v>
      </c>
      <c r="CM85" s="185" t="s">
        <v>2924</v>
      </c>
      <c r="CN85" s="185" t="s">
        <v>2814</v>
      </c>
      <c r="CO85" s="185" t="s">
        <v>2814</v>
      </c>
      <c r="CP85" s="185" t="s">
        <v>2924</v>
      </c>
      <c r="CQ85" s="185" t="s">
        <v>2814</v>
      </c>
      <c r="CR85" s="185" t="s">
        <v>2814</v>
      </c>
      <c r="CS85" s="185" t="s">
        <v>2924</v>
      </c>
      <c r="CT85" s="185" t="s">
        <v>2814</v>
      </c>
      <c r="CU85" s="185" t="s">
        <v>2814</v>
      </c>
      <c r="CV85" s="185" t="s">
        <v>2924</v>
      </c>
      <c r="CW85" s="185" t="s">
        <v>2814</v>
      </c>
      <c r="CX85" s="185" t="s">
        <v>2814</v>
      </c>
      <c r="CY85" s="185" t="s">
        <v>2924</v>
      </c>
      <c r="CZ85" s="185" t="s">
        <v>2814</v>
      </c>
      <c r="DA85" s="185" t="s">
        <v>2814</v>
      </c>
      <c r="DB85" s="185" t="s">
        <v>2924</v>
      </c>
      <c r="DC85" s="185" t="s">
        <v>2814</v>
      </c>
      <c r="DD85" s="185" t="s">
        <v>2814</v>
      </c>
      <c r="DE85" s="185" t="s">
        <v>2924</v>
      </c>
      <c r="DF85" s="185" t="s">
        <v>2814</v>
      </c>
      <c r="DG85" s="185" t="s">
        <v>2814</v>
      </c>
      <c r="DH85" s="185" t="s">
        <v>2924</v>
      </c>
      <c r="DI85" s="185" t="s">
        <v>2814</v>
      </c>
      <c r="DJ85" s="185" t="s">
        <v>2814</v>
      </c>
      <c r="DK85" s="185" t="s">
        <v>2924</v>
      </c>
      <c r="DL85" s="185" t="s">
        <v>2814</v>
      </c>
      <c r="DM85" s="185" t="s">
        <v>2814</v>
      </c>
      <c r="DN85" s="185" t="s">
        <v>2924</v>
      </c>
      <c r="DO85" s="185" t="s">
        <v>2814</v>
      </c>
      <c r="DP85" s="185" t="s">
        <v>2814</v>
      </c>
      <c r="DQ85" s="185" t="s">
        <v>2924</v>
      </c>
      <c r="DR85" s="185" t="s">
        <v>2814</v>
      </c>
      <c r="DS85" s="185" t="s">
        <v>2814</v>
      </c>
      <c r="DT85" s="185" t="s">
        <v>2924</v>
      </c>
      <c r="DU85" s="185" t="s">
        <v>2814</v>
      </c>
      <c r="DV85" s="185" t="s">
        <v>2814</v>
      </c>
      <c r="DW85" s="185" t="s">
        <v>2924</v>
      </c>
      <c r="DX85" s="185" t="s">
        <v>2814</v>
      </c>
      <c r="DY85" s="185" t="s">
        <v>2814</v>
      </c>
      <c r="DZ85" s="185" t="s">
        <v>2924</v>
      </c>
      <c r="EA85" s="185" t="s">
        <v>2814</v>
      </c>
      <c r="EB85" s="185" t="s">
        <v>2814</v>
      </c>
      <c r="EC85" s="185" t="s">
        <v>2924</v>
      </c>
      <c r="ED85" s="185" t="s">
        <v>2814</v>
      </c>
      <c r="EE85" s="185" t="s">
        <v>2814</v>
      </c>
      <c r="EF85" s="185" t="s">
        <v>2924</v>
      </c>
      <c r="EG85" s="185" t="s">
        <v>2814</v>
      </c>
      <c r="EH85" s="185" t="s">
        <v>2814</v>
      </c>
      <c r="EI85" s="185" t="s">
        <v>2924</v>
      </c>
      <c r="EJ85" s="185" t="s">
        <v>2814</v>
      </c>
      <c r="EK85" s="185" t="s">
        <v>2814</v>
      </c>
      <c r="EL85" s="185" t="s">
        <v>2924</v>
      </c>
      <c r="EM85" s="185" t="s">
        <v>2814</v>
      </c>
      <c r="EN85" s="185" t="s">
        <v>2814</v>
      </c>
      <c r="EO85" s="185" t="s">
        <v>2924</v>
      </c>
      <c r="EP85" s="185" t="s">
        <v>2814</v>
      </c>
      <c r="EQ85" s="185" t="s">
        <v>2814</v>
      </c>
      <c r="ER85" s="185" t="s">
        <v>2924</v>
      </c>
      <c r="ES85" s="185" t="s">
        <v>2814</v>
      </c>
      <c r="ET85" s="185" t="s">
        <v>2814</v>
      </c>
    </row>
    <row r="86" spans="1:150" x14ac:dyDescent="0.25">
      <c r="A86" s="1"/>
      <c r="B86" s="186" t="s">
        <v>3337</v>
      </c>
      <c r="C86" s="186" t="s">
        <v>170</v>
      </c>
      <c r="D86" s="186" t="s">
        <v>173</v>
      </c>
      <c r="E86" s="186" t="s">
        <v>3338</v>
      </c>
      <c r="F86" s="186" t="s">
        <v>3339</v>
      </c>
      <c r="G86" s="187" t="s">
        <v>2924</v>
      </c>
      <c r="H86" s="187" t="s">
        <v>2814</v>
      </c>
      <c r="I86" s="187" t="s">
        <v>2814</v>
      </c>
      <c r="J86" s="187" t="s">
        <v>2924</v>
      </c>
      <c r="K86" s="187" t="s">
        <v>2814</v>
      </c>
      <c r="L86" s="187" t="s">
        <v>2814</v>
      </c>
      <c r="M86" s="187" t="s">
        <v>2924</v>
      </c>
      <c r="N86" s="187" t="s">
        <v>2814</v>
      </c>
      <c r="O86" s="187" t="s">
        <v>2814</v>
      </c>
      <c r="P86" s="187" t="s">
        <v>2924</v>
      </c>
      <c r="Q86" s="187" t="s">
        <v>2814</v>
      </c>
      <c r="R86" s="187" t="s">
        <v>2814</v>
      </c>
      <c r="S86" s="187" t="s">
        <v>2924</v>
      </c>
      <c r="T86" s="187" t="s">
        <v>2814</v>
      </c>
      <c r="U86" s="187" t="s">
        <v>2814</v>
      </c>
      <c r="V86" s="187" t="s">
        <v>2924</v>
      </c>
      <c r="W86" s="187" t="s">
        <v>2814</v>
      </c>
      <c r="X86" s="187" t="s">
        <v>2814</v>
      </c>
      <c r="Y86" s="187" t="s">
        <v>2924</v>
      </c>
      <c r="Z86" s="187" t="s">
        <v>2814</v>
      </c>
      <c r="AA86" s="187" t="s">
        <v>2814</v>
      </c>
      <c r="AB86" s="187" t="s">
        <v>2924</v>
      </c>
      <c r="AC86" s="187" t="s">
        <v>2814</v>
      </c>
      <c r="AD86" s="187" t="s">
        <v>2814</v>
      </c>
      <c r="AE86" s="187" t="s">
        <v>2924</v>
      </c>
      <c r="AF86" s="187" t="s">
        <v>2814</v>
      </c>
      <c r="AG86" s="187" t="s">
        <v>2814</v>
      </c>
      <c r="AH86" s="187" t="s">
        <v>2924</v>
      </c>
      <c r="AI86" s="187" t="s">
        <v>2814</v>
      </c>
      <c r="AJ86" s="187" t="s">
        <v>2814</v>
      </c>
      <c r="AK86" s="187" t="s">
        <v>2924</v>
      </c>
      <c r="AL86" s="187" t="s">
        <v>2814</v>
      </c>
      <c r="AM86" s="187" t="s">
        <v>2814</v>
      </c>
      <c r="AN86" s="187" t="s">
        <v>2924</v>
      </c>
      <c r="AO86" s="187" t="s">
        <v>2814</v>
      </c>
      <c r="AP86" s="187" t="s">
        <v>2814</v>
      </c>
      <c r="AQ86" s="187" t="s">
        <v>2924</v>
      </c>
      <c r="AR86" s="187" t="s">
        <v>2814</v>
      </c>
      <c r="AS86" s="187" t="s">
        <v>2814</v>
      </c>
      <c r="AT86" s="187" t="s">
        <v>2924</v>
      </c>
      <c r="AU86" s="187" t="s">
        <v>2814</v>
      </c>
      <c r="AV86" s="187" t="s">
        <v>2814</v>
      </c>
      <c r="AW86" s="187" t="s">
        <v>2924</v>
      </c>
      <c r="AX86" s="187" t="s">
        <v>2814</v>
      </c>
      <c r="AY86" s="187" t="s">
        <v>2814</v>
      </c>
      <c r="AZ86" s="187" t="s">
        <v>2924</v>
      </c>
      <c r="BA86" s="187" t="s">
        <v>2814</v>
      </c>
      <c r="BB86" s="187" t="s">
        <v>2814</v>
      </c>
      <c r="BC86" s="187" t="s">
        <v>2924</v>
      </c>
      <c r="BD86" s="187" t="s">
        <v>2814</v>
      </c>
      <c r="BE86" s="187" t="s">
        <v>2814</v>
      </c>
      <c r="BF86" s="187" t="s">
        <v>2924</v>
      </c>
      <c r="BG86" s="187" t="s">
        <v>2814</v>
      </c>
      <c r="BH86" s="187" t="s">
        <v>2814</v>
      </c>
      <c r="BI86" s="187" t="s">
        <v>2924</v>
      </c>
      <c r="BJ86" s="187" t="s">
        <v>2814</v>
      </c>
      <c r="BK86" s="187" t="s">
        <v>2814</v>
      </c>
      <c r="BL86" s="187" t="s">
        <v>2924</v>
      </c>
      <c r="BM86" s="187" t="s">
        <v>2814</v>
      </c>
      <c r="BN86" s="187" t="s">
        <v>2814</v>
      </c>
      <c r="BO86" s="187" t="s">
        <v>2924</v>
      </c>
      <c r="BP86" s="187" t="s">
        <v>2814</v>
      </c>
      <c r="BQ86" s="187" t="s">
        <v>2814</v>
      </c>
      <c r="BR86" s="187" t="s">
        <v>2924</v>
      </c>
      <c r="BS86" s="187" t="s">
        <v>2814</v>
      </c>
      <c r="BT86" s="187" t="s">
        <v>2814</v>
      </c>
      <c r="BU86" s="187" t="s">
        <v>2924</v>
      </c>
      <c r="BV86" s="187" t="s">
        <v>2814</v>
      </c>
      <c r="BW86" s="187" t="s">
        <v>2814</v>
      </c>
      <c r="BX86" s="187" t="s">
        <v>2924</v>
      </c>
      <c r="BY86" s="187" t="s">
        <v>2814</v>
      </c>
      <c r="BZ86" s="187" t="s">
        <v>2814</v>
      </c>
      <c r="CA86" s="187" t="s">
        <v>2924</v>
      </c>
      <c r="CB86" s="187" t="s">
        <v>2814</v>
      </c>
      <c r="CC86" s="187" t="s">
        <v>2814</v>
      </c>
      <c r="CD86" s="187" t="s">
        <v>2924</v>
      </c>
      <c r="CE86" s="187" t="s">
        <v>2814</v>
      </c>
      <c r="CF86" s="187" t="s">
        <v>2814</v>
      </c>
      <c r="CG86" s="187" t="s">
        <v>2924</v>
      </c>
      <c r="CH86" s="187" t="s">
        <v>2814</v>
      </c>
      <c r="CI86" s="187" t="s">
        <v>2814</v>
      </c>
      <c r="CJ86" s="187" t="s">
        <v>2924</v>
      </c>
      <c r="CK86" s="187" t="s">
        <v>2814</v>
      </c>
      <c r="CL86" s="187" t="s">
        <v>2814</v>
      </c>
      <c r="CM86" s="187" t="s">
        <v>2924</v>
      </c>
      <c r="CN86" s="187" t="s">
        <v>2814</v>
      </c>
      <c r="CO86" s="187" t="s">
        <v>2814</v>
      </c>
      <c r="CP86" s="187" t="s">
        <v>2924</v>
      </c>
      <c r="CQ86" s="187" t="s">
        <v>2814</v>
      </c>
      <c r="CR86" s="187" t="s">
        <v>2814</v>
      </c>
      <c r="CS86" s="187" t="s">
        <v>2924</v>
      </c>
      <c r="CT86" s="187" t="s">
        <v>2814</v>
      </c>
      <c r="CU86" s="187" t="s">
        <v>2814</v>
      </c>
      <c r="CV86" s="187" t="s">
        <v>2924</v>
      </c>
      <c r="CW86" s="187" t="s">
        <v>2814</v>
      </c>
      <c r="CX86" s="187" t="s">
        <v>2814</v>
      </c>
      <c r="CY86" s="187" t="s">
        <v>2924</v>
      </c>
      <c r="CZ86" s="187" t="s">
        <v>2814</v>
      </c>
      <c r="DA86" s="187" t="s">
        <v>2814</v>
      </c>
      <c r="DB86" s="187" t="s">
        <v>2924</v>
      </c>
      <c r="DC86" s="187" t="s">
        <v>2814</v>
      </c>
      <c r="DD86" s="187" t="s">
        <v>2814</v>
      </c>
      <c r="DE86" s="187" t="s">
        <v>2924</v>
      </c>
      <c r="DF86" s="187" t="s">
        <v>2814</v>
      </c>
      <c r="DG86" s="187" t="s">
        <v>2814</v>
      </c>
      <c r="DH86" s="187" t="s">
        <v>2924</v>
      </c>
      <c r="DI86" s="187" t="s">
        <v>2814</v>
      </c>
      <c r="DJ86" s="187" t="s">
        <v>2814</v>
      </c>
      <c r="DK86" s="187" t="s">
        <v>2924</v>
      </c>
      <c r="DL86" s="187" t="s">
        <v>2814</v>
      </c>
      <c r="DM86" s="187" t="s">
        <v>2814</v>
      </c>
      <c r="DN86" s="187" t="s">
        <v>2924</v>
      </c>
      <c r="DO86" s="187" t="s">
        <v>2814</v>
      </c>
      <c r="DP86" s="187" t="s">
        <v>2814</v>
      </c>
      <c r="DQ86" s="187" t="s">
        <v>2924</v>
      </c>
      <c r="DR86" s="187" t="s">
        <v>2814</v>
      </c>
      <c r="DS86" s="187" t="s">
        <v>2814</v>
      </c>
      <c r="DT86" s="187" t="s">
        <v>2924</v>
      </c>
      <c r="DU86" s="187" t="s">
        <v>2814</v>
      </c>
      <c r="DV86" s="187" t="s">
        <v>2814</v>
      </c>
      <c r="DW86" s="187" t="s">
        <v>2924</v>
      </c>
      <c r="DX86" s="187" t="s">
        <v>2814</v>
      </c>
      <c r="DY86" s="187" t="s">
        <v>2814</v>
      </c>
      <c r="DZ86" s="187" t="s">
        <v>2924</v>
      </c>
      <c r="EA86" s="187" t="s">
        <v>2814</v>
      </c>
      <c r="EB86" s="187" t="s">
        <v>2814</v>
      </c>
      <c r="EC86" s="187" t="s">
        <v>2924</v>
      </c>
      <c r="ED86" s="187" t="s">
        <v>2814</v>
      </c>
      <c r="EE86" s="187" t="s">
        <v>2814</v>
      </c>
      <c r="EF86" s="187" t="s">
        <v>2924</v>
      </c>
      <c r="EG86" s="187" t="s">
        <v>2814</v>
      </c>
      <c r="EH86" s="187" t="s">
        <v>2814</v>
      </c>
      <c r="EI86" s="187" t="s">
        <v>2924</v>
      </c>
      <c r="EJ86" s="187" t="s">
        <v>2814</v>
      </c>
      <c r="EK86" s="187" t="s">
        <v>2814</v>
      </c>
      <c r="EL86" s="187" t="s">
        <v>2924</v>
      </c>
      <c r="EM86" s="187" t="s">
        <v>2814</v>
      </c>
      <c r="EN86" s="187" t="s">
        <v>2814</v>
      </c>
      <c r="EO86" s="187" t="s">
        <v>2924</v>
      </c>
      <c r="EP86" s="187" t="s">
        <v>2814</v>
      </c>
      <c r="EQ86" s="187" t="s">
        <v>2814</v>
      </c>
      <c r="ER86" s="187" t="s">
        <v>2924</v>
      </c>
      <c r="ES86" s="187" t="s">
        <v>2814</v>
      </c>
      <c r="ET86" s="187" t="s">
        <v>2814</v>
      </c>
    </row>
    <row r="87" spans="1:150" x14ac:dyDescent="0.25">
      <c r="A87" s="1"/>
      <c r="B87" s="186" t="s">
        <v>3340</v>
      </c>
      <c r="C87" s="186" t="s">
        <v>170</v>
      </c>
      <c r="D87" s="186" t="s">
        <v>173</v>
      </c>
      <c r="E87" s="186" t="s">
        <v>3341</v>
      </c>
      <c r="F87" s="186" t="s">
        <v>3342</v>
      </c>
      <c r="G87" s="187" t="s">
        <v>2924</v>
      </c>
      <c r="H87" s="187" t="s">
        <v>2814</v>
      </c>
      <c r="I87" s="187" t="s">
        <v>2814</v>
      </c>
      <c r="J87" s="187" t="s">
        <v>2924</v>
      </c>
      <c r="K87" s="187" t="s">
        <v>2814</v>
      </c>
      <c r="L87" s="187" t="s">
        <v>2814</v>
      </c>
      <c r="M87" s="187" t="s">
        <v>2924</v>
      </c>
      <c r="N87" s="187" t="s">
        <v>2814</v>
      </c>
      <c r="O87" s="187" t="s">
        <v>2814</v>
      </c>
      <c r="P87" s="187" t="s">
        <v>2924</v>
      </c>
      <c r="Q87" s="187" t="s">
        <v>2814</v>
      </c>
      <c r="R87" s="187" t="s">
        <v>2814</v>
      </c>
      <c r="S87" s="187" t="s">
        <v>2924</v>
      </c>
      <c r="T87" s="187" t="s">
        <v>2814</v>
      </c>
      <c r="U87" s="187" t="s">
        <v>2814</v>
      </c>
      <c r="V87" s="187" t="s">
        <v>2924</v>
      </c>
      <c r="W87" s="187" t="s">
        <v>2814</v>
      </c>
      <c r="X87" s="187" t="s">
        <v>2814</v>
      </c>
      <c r="Y87" s="187" t="s">
        <v>2924</v>
      </c>
      <c r="Z87" s="187" t="s">
        <v>2814</v>
      </c>
      <c r="AA87" s="187" t="s">
        <v>2814</v>
      </c>
      <c r="AB87" s="187" t="s">
        <v>2924</v>
      </c>
      <c r="AC87" s="187" t="s">
        <v>2814</v>
      </c>
      <c r="AD87" s="187" t="s">
        <v>2814</v>
      </c>
      <c r="AE87" s="187" t="s">
        <v>2924</v>
      </c>
      <c r="AF87" s="187" t="s">
        <v>2814</v>
      </c>
      <c r="AG87" s="187" t="s">
        <v>2814</v>
      </c>
      <c r="AH87" s="187" t="s">
        <v>2924</v>
      </c>
      <c r="AI87" s="187" t="s">
        <v>2814</v>
      </c>
      <c r="AJ87" s="187" t="s">
        <v>2814</v>
      </c>
      <c r="AK87" s="187" t="s">
        <v>2924</v>
      </c>
      <c r="AL87" s="187" t="s">
        <v>2814</v>
      </c>
      <c r="AM87" s="187" t="s">
        <v>2814</v>
      </c>
      <c r="AN87" s="187" t="s">
        <v>2924</v>
      </c>
      <c r="AO87" s="187" t="s">
        <v>2814</v>
      </c>
      <c r="AP87" s="187" t="s">
        <v>2814</v>
      </c>
      <c r="AQ87" s="187" t="s">
        <v>2924</v>
      </c>
      <c r="AR87" s="187" t="s">
        <v>2814</v>
      </c>
      <c r="AS87" s="187" t="s">
        <v>2814</v>
      </c>
      <c r="AT87" s="187" t="s">
        <v>2924</v>
      </c>
      <c r="AU87" s="187" t="s">
        <v>2814</v>
      </c>
      <c r="AV87" s="187" t="s">
        <v>2814</v>
      </c>
      <c r="AW87" s="187" t="s">
        <v>2924</v>
      </c>
      <c r="AX87" s="187" t="s">
        <v>2814</v>
      </c>
      <c r="AY87" s="187" t="s">
        <v>2814</v>
      </c>
      <c r="AZ87" s="187" t="s">
        <v>2924</v>
      </c>
      <c r="BA87" s="187" t="s">
        <v>2814</v>
      </c>
      <c r="BB87" s="187" t="s">
        <v>2814</v>
      </c>
      <c r="BC87" s="187" t="s">
        <v>2924</v>
      </c>
      <c r="BD87" s="187" t="s">
        <v>2814</v>
      </c>
      <c r="BE87" s="187" t="s">
        <v>2814</v>
      </c>
      <c r="BF87" s="187" t="s">
        <v>2924</v>
      </c>
      <c r="BG87" s="187" t="s">
        <v>2814</v>
      </c>
      <c r="BH87" s="187" t="s">
        <v>2814</v>
      </c>
      <c r="BI87" s="187" t="s">
        <v>2924</v>
      </c>
      <c r="BJ87" s="187" t="s">
        <v>2814</v>
      </c>
      <c r="BK87" s="187" t="s">
        <v>2814</v>
      </c>
      <c r="BL87" s="187" t="s">
        <v>2924</v>
      </c>
      <c r="BM87" s="187" t="s">
        <v>2814</v>
      </c>
      <c r="BN87" s="187" t="s">
        <v>2814</v>
      </c>
      <c r="BO87" s="187" t="s">
        <v>2924</v>
      </c>
      <c r="BP87" s="187" t="s">
        <v>2814</v>
      </c>
      <c r="BQ87" s="187" t="s">
        <v>2814</v>
      </c>
      <c r="BR87" s="187" t="s">
        <v>2924</v>
      </c>
      <c r="BS87" s="187" t="s">
        <v>2814</v>
      </c>
      <c r="BT87" s="187" t="s">
        <v>2814</v>
      </c>
      <c r="BU87" s="187" t="s">
        <v>2924</v>
      </c>
      <c r="BV87" s="187" t="s">
        <v>2814</v>
      </c>
      <c r="BW87" s="187" t="s">
        <v>2814</v>
      </c>
      <c r="BX87" s="187" t="s">
        <v>2924</v>
      </c>
      <c r="BY87" s="187" t="s">
        <v>2814</v>
      </c>
      <c r="BZ87" s="187" t="s">
        <v>2814</v>
      </c>
      <c r="CA87" s="187" t="s">
        <v>2924</v>
      </c>
      <c r="CB87" s="187" t="s">
        <v>2814</v>
      </c>
      <c r="CC87" s="187" t="s">
        <v>2814</v>
      </c>
      <c r="CD87" s="187" t="s">
        <v>2924</v>
      </c>
      <c r="CE87" s="187" t="s">
        <v>2814</v>
      </c>
      <c r="CF87" s="187" t="s">
        <v>2814</v>
      </c>
      <c r="CG87" s="187" t="s">
        <v>2924</v>
      </c>
      <c r="CH87" s="187" t="s">
        <v>2814</v>
      </c>
      <c r="CI87" s="187" t="s">
        <v>2814</v>
      </c>
      <c r="CJ87" s="187" t="s">
        <v>2924</v>
      </c>
      <c r="CK87" s="187" t="s">
        <v>2814</v>
      </c>
      <c r="CL87" s="187" t="s">
        <v>2814</v>
      </c>
      <c r="CM87" s="187" t="s">
        <v>2924</v>
      </c>
      <c r="CN87" s="187" t="s">
        <v>2814</v>
      </c>
      <c r="CO87" s="187" t="s">
        <v>2814</v>
      </c>
      <c r="CP87" s="187" t="s">
        <v>2924</v>
      </c>
      <c r="CQ87" s="187" t="s">
        <v>2814</v>
      </c>
      <c r="CR87" s="187" t="s">
        <v>2814</v>
      </c>
      <c r="CS87" s="187" t="s">
        <v>2924</v>
      </c>
      <c r="CT87" s="187" t="s">
        <v>2814</v>
      </c>
      <c r="CU87" s="187" t="s">
        <v>2814</v>
      </c>
      <c r="CV87" s="187" t="s">
        <v>2924</v>
      </c>
      <c r="CW87" s="187" t="s">
        <v>2814</v>
      </c>
      <c r="CX87" s="187" t="s">
        <v>2814</v>
      </c>
      <c r="CY87" s="187" t="s">
        <v>2924</v>
      </c>
      <c r="CZ87" s="187" t="s">
        <v>2814</v>
      </c>
      <c r="DA87" s="187" t="s">
        <v>2814</v>
      </c>
      <c r="DB87" s="187" t="s">
        <v>2924</v>
      </c>
      <c r="DC87" s="187" t="s">
        <v>2814</v>
      </c>
      <c r="DD87" s="187" t="s">
        <v>2814</v>
      </c>
      <c r="DE87" s="187" t="s">
        <v>2924</v>
      </c>
      <c r="DF87" s="187" t="s">
        <v>2814</v>
      </c>
      <c r="DG87" s="187" t="s">
        <v>2814</v>
      </c>
      <c r="DH87" s="187" t="s">
        <v>2924</v>
      </c>
      <c r="DI87" s="187" t="s">
        <v>2814</v>
      </c>
      <c r="DJ87" s="187" t="s">
        <v>2814</v>
      </c>
      <c r="DK87" s="187" t="s">
        <v>2924</v>
      </c>
      <c r="DL87" s="187" t="s">
        <v>2814</v>
      </c>
      <c r="DM87" s="187" t="s">
        <v>2814</v>
      </c>
      <c r="DN87" s="187" t="s">
        <v>2924</v>
      </c>
      <c r="DO87" s="187" t="s">
        <v>2814</v>
      </c>
      <c r="DP87" s="187" t="s">
        <v>2814</v>
      </c>
      <c r="DQ87" s="187" t="s">
        <v>2924</v>
      </c>
      <c r="DR87" s="187" t="s">
        <v>2814</v>
      </c>
      <c r="DS87" s="187" t="s">
        <v>2814</v>
      </c>
      <c r="DT87" s="187" t="s">
        <v>2924</v>
      </c>
      <c r="DU87" s="187" t="s">
        <v>2814</v>
      </c>
      <c r="DV87" s="187" t="s">
        <v>2814</v>
      </c>
      <c r="DW87" s="187" t="s">
        <v>2924</v>
      </c>
      <c r="DX87" s="187" t="s">
        <v>2814</v>
      </c>
      <c r="DY87" s="187" t="s">
        <v>2814</v>
      </c>
      <c r="DZ87" s="187" t="s">
        <v>2924</v>
      </c>
      <c r="EA87" s="187" t="s">
        <v>2814</v>
      </c>
      <c r="EB87" s="187" t="s">
        <v>2814</v>
      </c>
      <c r="EC87" s="187" t="s">
        <v>2924</v>
      </c>
      <c r="ED87" s="187" t="s">
        <v>2814</v>
      </c>
      <c r="EE87" s="187" t="s">
        <v>2814</v>
      </c>
      <c r="EF87" s="187" t="s">
        <v>2924</v>
      </c>
      <c r="EG87" s="187" t="s">
        <v>2814</v>
      </c>
      <c r="EH87" s="187" t="s">
        <v>2814</v>
      </c>
      <c r="EI87" s="187" t="s">
        <v>2924</v>
      </c>
      <c r="EJ87" s="187" t="s">
        <v>2814</v>
      </c>
      <c r="EK87" s="187" t="s">
        <v>2814</v>
      </c>
      <c r="EL87" s="187" t="s">
        <v>2924</v>
      </c>
      <c r="EM87" s="187" t="s">
        <v>2814</v>
      </c>
      <c r="EN87" s="187" t="s">
        <v>2814</v>
      </c>
      <c r="EO87" s="187" t="s">
        <v>2924</v>
      </c>
      <c r="EP87" s="187" t="s">
        <v>2814</v>
      </c>
      <c r="EQ87" s="187" t="s">
        <v>2814</v>
      </c>
      <c r="ER87" s="187" t="s">
        <v>2924</v>
      </c>
      <c r="ES87" s="187" t="s">
        <v>2814</v>
      </c>
      <c r="ET87" s="187" t="s">
        <v>2814</v>
      </c>
    </row>
    <row r="88" spans="1:150" x14ac:dyDescent="0.25">
      <c r="A88" s="1"/>
      <c r="B88" s="238" t="s">
        <v>965</v>
      </c>
      <c r="C88" s="238" t="s">
        <v>969</v>
      </c>
      <c r="D88" s="238" t="s">
        <v>969</v>
      </c>
      <c r="E88" s="238" t="s">
        <v>969</v>
      </c>
      <c r="F88" s="238" t="s">
        <v>969</v>
      </c>
      <c r="G88" s="1" t="s">
        <v>969</v>
      </c>
      <c r="H88" s="188" t="s">
        <v>2814</v>
      </c>
      <c r="I88" s="188" t="s">
        <v>2814</v>
      </c>
      <c r="J88" s="1" t="s">
        <v>969</v>
      </c>
      <c r="K88" s="188" t="s">
        <v>2814</v>
      </c>
      <c r="L88" s="188" t="s">
        <v>2814</v>
      </c>
      <c r="M88" s="1" t="s">
        <v>969</v>
      </c>
      <c r="N88" s="188" t="s">
        <v>2814</v>
      </c>
      <c r="O88" s="188" t="s">
        <v>2814</v>
      </c>
      <c r="P88" s="1" t="s">
        <v>969</v>
      </c>
      <c r="Q88" s="188" t="s">
        <v>2814</v>
      </c>
      <c r="R88" s="188" t="s">
        <v>2814</v>
      </c>
      <c r="S88" s="1" t="s">
        <v>969</v>
      </c>
      <c r="T88" s="188" t="s">
        <v>2814</v>
      </c>
      <c r="U88" s="188" t="s">
        <v>2814</v>
      </c>
      <c r="V88" s="1" t="s">
        <v>969</v>
      </c>
      <c r="W88" s="188" t="s">
        <v>2814</v>
      </c>
      <c r="X88" s="188" t="s">
        <v>2814</v>
      </c>
      <c r="Y88" s="1" t="s">
        <v>969</v>
      </c>
      <c r="Z88" s="188" t="s">
        <v>2814</v>
      </c>
      <c r="AA88" s="188" t="s">
        <v>2814</v>
      </c>
      <c r="AB88" s="1" t="s">
        <v>969</v>
      </c>
      <c r="AC88" s="188" t="s">
        <v>2814</v>
      </c>
      <c r="AD88" s="188" t="s">
        <v>2814</v>
      </c>
      <c r="AE88" s="1" t="s">
        <v>969</v>
      </c>
      <c r="AF88" s="188" t="s">
        <v>2814</v>
      </c>
      <c r="AG88" s="188" t="s">
        <v>2814</v>
      </c>
      <c r="AH88" s="1" t="s">
        <v>969</v>
      </c>
      <c r="AI88" s="188" t="s">
        <v>2814</v>
      </c>
      <c r="AJ88" s="188" t="s">
        <v>2814</v>
      </c>
      <c r="AK88" s="1" t="s">
        <v>969</v>
      </c>
      <c r="AL88" s="188" t="s">
        <v>2814</v>
      </c>
      <c r="AM88" s="188" t="s">
        <v>2814</v>
      </c>
      <c r="AN88" s="1" t="s">
        <v>969</v>
      </c>
      <c r="AO88" s="188" t="s">
        <v>2814</v>
      </c>
      <c r="AP88" s="188" t="s">
        <v>2814</v>
      </c>
      <c r="AQ88" s="1" t="s">
        <v>969</v>
      </c>
      <c r="AR88" s="188" t="s">
        <v>2814</v>
      </c>
      <c r="AS88" s="188" t="s">
        <v>2814</v>
      </c>
      <c r="AT88" s="1" t="s">
        <v>969</v>
      </c>
      <c r="AU88" s="188" t="s">
        <v>2814</v>
      </c>
      <c r="AV88" s="188" t="s">
        <v>2814</v>
      </c>
      <c r="AW88" s="1" t="s">
        <v>969</v>
      </c>
      <c r="AX88" s="188" t="s">
        <v>2814</v>
      </c>
      <c r="AY88" s="188" t="s">
        <v>2814</v>
      </c>
      <c r="AZ88" s="1" t="s">
        <v>969</v>
      </c>
      <c r="BA88" s="188" t="s">
        <v>2814</v>
      </c>
      <c r="BB88" s="188" t="s">
        <v>2814</v>
      </c>
      <c r="BC88" s="1" t="s">
        <v>969</v>
      </c>
      <c r="BD88" s="188" t="s">
        <v>2814</v>
      </c>
      <c r="BE88" s="188" t="s">
        <v>2814</v>
      </c>
      <c r="BF88" s="1" t="s">
        <v>969</v>
      </c>
      <c r="BG88" s="188" t="s">
        <v>2814</v>
      </c>
      <c r="BH88" s="188" t="s">
        <v>2814</v>
      </c>
      <c r="BI88" s="1" t="s">
        <v>969</v>
      </c>
      <c r="BJ88" s="188" t="s">
        <v>2814</v>
      </c>
      <c r="BK88" s="188" t="s">
        <v>2814</v>
      </c>
      <c r="BL88" s="1" t="s">
        <v>969</v>
      </c>
      <c r="BM88" s="188" t="s">
        <v>2814</v>
      </c>
      <c r="BN88" s="188" t="s">
        <v>2814</v>
      </c>
      <c r="BO88" s="1" t="s">
        <v>969</v>
      </c>
      <c r="BP88" s="188" t="s">
        <v>2814</v>
      </c>
      <c r="BQ88" s="188" t="s">
        <v>2814</v>
      </c>
      <c r="BR88" s="1" t="s">
        <v>969</v>
      </c>
      <c r="BS88" s="188" t="s">
        <v>2814</v>
      </c>
      <c r="BT88" s="188" t="s">
        <v>2814</v>
      </c>
      <c r="BU88" s="1" t="s">
        <v>969</v>
      </c>
      <c r="BV88" s="188" t="s">
        <v>2814</v>
      </c>
      <c r="BW88" s="188" t="s">
        <v>2814</v>
      </c>
      <c r="BX88" s="1" t="s">
        <v>969</v>
      </c>
      <c r="BY88" s="188" t="s">
        <v>2814</v>
      </c>
      <c r="BZ88" s="188" t="s">
        <v>2814</v>
      </c>
      <c r="CA88" s="1" t="s">
        <v>969</v>
      </c>
      <c r="CB88" s="188" t="s">
        <v>2814</v>
      </c>
      <c r="CC88" s="188" t="s">
        <v>2814</v>
      </c>
      <c r="CD88" s="1" t="s">
        <v>969</v>
      </c>
      <c r="CE88" s="188" t="s">
        <v>2814</v>
      </c>
      <c r="CF88" s="188" t="s">
        <v>2814</v>
      </c>
      <c r="CG88" s="1" t="s">
        <v>969</v>
      </c>
      <c r="CH88" s="188" t="s">
        <v>2814</v>
      </c>
      <c r="CI88" s="188" t="s">
        <v>2814</v>
      </c>
      <c r="CJ88" s="1" t="s">
        <v>969</v>
      </c>
      <c r="CK88" s="188" t="s">
        <v>2814</v>
      </c>
      <c r="CL88" s="188" t="s">
        <v>2814</v>
      </c>
      <c r="CM88" s="1" t="s">
        <v>969</v>
      </c>
      <c r="CN88" s="188" t="s">
        <v>2814</v>
      </c>
      <c r="CO88" s="188" t="s">
        <v>2814</v>
      </c>
      <c r="CP88" s="1" t="s">
        <v>969</v>
      </c>
      <c r="CQ88" s="188" t="s">
        <v>2814</v>
      </c>
      <c r="CR88" s="188" t="s">
        <v>2814</v>
      </c>
      <c r="CS88" s="1" t="s">
        <v>969</v>
      </c>
      <c r="CT88" s="188" t="s">
        <v>2814</v>
      </c>
      <c r="CU88" s="188" t="s">
        <v>2814</v>
      </c>
      <c r="CV88" s="1" t="s">
        <v>969</v>
      </c>
      <c r="CW88" s="188" t="s">
        <v>2814</v>
      </c>
      <c r="CX88" s="188" t="s">
        <v>2814</v>
      </c>
      <c r="CY88" s="1" t="s">
        <v>969</v>
      </c>
      <c r="CZ88" s="188" t="s">
        <v>2814</v>
      </c>
      <c r="DA88" s="188" t="s">
        <v>2814</v>
      </c>
      <c r="DB88" s="1" t="s">
        <v>969</v>
      </c>
      <c r="DC88" s="188" t="s">
        <v>2814</v>
      </c>
      <c r="DD88" s="188" t="s">
        <v>2814</v>
      </c>
      <c r="DE88" s="1" t="s">
        <v>969</v>
      </c>
      <c r="DF88" s="188" t="s">
        <v>2814</v>
      </c>
      <c r="DG88" s="188" t="s">
        <v>2814</v>
      </c>
      <c r="DH88" s="1" t="s">
        <v>969</v>
      </c>
      <c r="DI88" s="188" t="s">
        <v>2814</v>
      </c>
      <c r="DJ88" s="188" t="s">
        <v>2814</v>
      </c>
      <c r="DK88" s="1" t="s">
        <v>969</v>
      </c>
      <c r="DL88" s="188" t="s">
        <v>2814</v>
      </c>
      <c r="DM88" s="188" t="s">
        <v>2814</v>
      </c>
      <c r="DN88" s="1" t="s">
        <v>969</v>
      </c>
      <c r="DO88" s="188" t="s">
        <v>2814</v>
      </c>
      <c r="DP88" s="188" t="s">
        <v>2814</v>
      </c>
      <c r="DQ88" s="1" t="s">
        <v>969</v>
      </c>
      <c r="DR88" s="188" t="s">
        <v>2814</v>
      </c>
      <c r="DS88" s="188" t="s">
        <v>2814</v>
      </c>
      <c r="DT88" s="1" t="s">
        <v>969</v>
      </c>
      <c r="DU88" s="188" t="s">
        <v>2814</v>
      </c>
      <c r="DV88" s="188" t="s">
        <v>2814</v>
      </c>
      <c r="DW88" s="1" t="s">
        <v>969</v>
      </c>
      <c r="DX88" s="188" t="s">
        <v>2814</v>
      </c>
      <c r="DY88" s="188" t="s">
        <v>2814</v>
      </c>
      <c r="DZ88" s="1" t="s">
        <v>969</v>
      </c>
      <c r="EA88" s="188" t="s">
        <v>2814</v>
      </c>
      <c r="EB88" s="188" t="s">
        <v>2814</v>
      </c>
      <c r="EC88" s="1" t="s">
        <v>969</v>
      </c>
      <c r="ED88" s="188" t="s">
        <v>2814</v>
      </c>
      <c r="EE88" s="188" t="s">
        <v>2814</v>
      </c>
      <c r="EF88" s="1" t="s">
        <v>969</v>
      </c>
      <c r="EG88" s="188" t="s">
        <v>2814</v>
      </c>
      <c r="EH88" s="188" t="s">
        <v>2814</v>
      </c>
      <c r="EI88" s="1" t="s">
        <v>969</v>
      </c>
      <c r="EJ88" s="188" t="s">
        <v>2814</v>
      </c>
      <c r="EK88" s="188" t="s">
        <v>2814</v>
      </c>
      <c r="EL88" s="1" t="s">
        <v>969</v>
      </c>
      <c r="EM88" s="188" t="s">
        <v>2814</v>
      </c>
      <c r="EN88" s="188" t="s">
        <v>2814</v>
      </c>
      <c r="EO88" s="1" t="s">
        <v>969</v>
      </c>
      <c r="EP88" s="188" t="s">
        <v>2814</v>
      </c>
      <c r="EQ88" s="188" t="s">
        <v>2814</v>
      </c>
      <c r="ER88" s="1" t="s">
        <v>969</v>
      </c>
      <c r="ES88" s="188" t="s">
        <v>2814</v>
      </c>
      <c r="ET88" s="188" t="s">
        <v>2814</v>
      </c>
    </row>
    <row r="89" spans="1:150" ht="76.5" x14ac:dyDescent="0.25">
      <c r="A89" s="1"/>
      <c r="B89" s="239" t="s">
        <v>3343</v>
      </c>
      <c r="C89" s="239" t="s">
        <v>969</v>
      </c>
      <c r="D89" s="239" t="s">
        <v>969</v>
      </c>
      <c r="E89" s="239" t="s">
        <v>969</v>
      </c>
      <c r="F89" s="239" t="s">
        <v>969</v>
      </c>
      <c r="G89" s="189"/>
      <c r="H89" s="189" t="s">
        <v>969</v>
      </c>
      <c r="I89" s="189" t="s">
        <v>969</v>
      </c>
      <c r="J89" s="189"/>
      <c r="K89" s="189" t="s">
        <v>969</v>
      </c>
      <c r="L89" s="189" t="s">
        <v>969</v>
      </c>
      <c r="M89" s="189"/>
      <c r="N89" s="189" t="s">
        <v>969</v>
      </c>
      <c r="O89" s="189" t="s">
        <v>969</v>
      </c>
      <c r="P89" s="189"/>
      <c r="Q89" s="189" t="s">
        <v>969</v>
      </c>
      <c r="R89" s="189" t="s">
        <v>969</v>
      </c>
      <c r="S89" s="189"/>
      <c r="T89" s="189" t="s">
        <v>969</v>
      </c>
      <c r="U89" s="189" t="s">
        <v>969</v>
      </c>
      <c r="V89" s="189"/>
      <c r="W89" s="189" t="s">
        <v>969</v>
      </c>
      <c r="X89" s="189" t="s">
        <v>969</v>
      </c>
      <c r="Y89" s="189"/>
      <c r="Z89" s="189" t="s">
        <v>969</v>
      </c>
      <c r="AA89" s="189" t="s">
        <v>969</v>
      </c>
      <c r="AB89" s="189"/>
      <c r="AC89" s="189" t="s">
        <v>969</v>
      </c>
      <c r="AD89" s="189" t="s">
        <v>969</v>
      </c>
      <c r="AE89" s="189"/>
      <c r="AF89" s="189" t="s">
        <v>969</v>
      </c>
      <c r="AG89" s="189" t="s">
        <v>969</v>
      </c>
      <c r="AH89" s="189"/>
      <c r="AI89" s="189" t="s">
        <v>969</v>
      </c>
      <c r="AJ89" s="189" t="s">
        <v>969</v>
      </c>
      <c r="AK89" s="189"/>
      <c r="AL89" s="189" t="s">
        <v>969</v>
      </c>
      <c r="AM89" s="189" t="s">
        <v>969</v>
      </c>
      <c r="AN89" s="189" t="s">
        <v>3344</v>
      </c>
      <c r="AO89" s="189" t="s">
        <v>969</v>
      </c>
      <c r="AP89" s="189" t="s">
        <v>969</v>
      </c>
      <c r="AQ89" s="189" t="s">
        <v>3344</v>
      </c>
      <c r="AR89" s="189" t="s">
        <v>969</v>
      </c>
      <c r="AS89" s="189" t="s">
        <v>969</v>
      </c>
      <c r="AT89" s="189"/>
      <c r="AU89" s="189" t="s">
        <v>969</v>
      </c>
      <c r="AV89" s="189" t="s">
        <v>969</v>
      </c>
      <c r="AW89" s="189"/>
      <c r="AX89" s="189" t="s">
        <v>969</v>
      </c>
      <c r="AY89" s="189" t="s">
        <v>969</v>
      </c>
      <c r="AZ89" s="189"/>
      <c r="BA89" s="189" t="s">
        <v>969</v>
      </c>
      <c r="BB89" s="189" t="s">
        <v>969</v>
      </c>
      <c r="BC89" s="189" t="s">
        <v>3345</v>
      </c>
      <c r="BD89" s="189" t="s">
        <v>969</v>
      </c>
      <c r="BE89" s="189" t="s">
        <v>969</v>
      </c>
      <c r="BF89" s="189" t="s">
        <v>3345</v>
      </c>
      <c r="BG89" s="189" t="s">
        <v>969</v>
      </c>
      <c r="BH89" s="189" t="s">
        <v>969</v>
      </c>
      <c r="BI89" s="189" t="s">
        <v>3345</v>
      </c>
      <c r="BJ89" s="189" t="s">
        <v>969</v>
      </c>
      <c r="BK89" s="189" t="s">
        <v>969</v>
      </c>
      <c r="BL89" s="189" t="s">
        <v>3345</v>
      </c>
      <c r="BM89" s="189" t="s">
        <v>969</v>
      </c>
      <c r="BN89" s="189" t="s">
        <v>969</v>
      </c>
      <c r="BO89" s="189"/>
      <c r="BP89" s="189" t="s">
        <v>969</v>
      </c>
      <c r="BQ89" s="189" t="s">
        <v>969</v>
      </c>
      <c r="BR89" s="189"/>
      <c r="BS89" s="189" t="s">
        <v>969</v>
      </c>
      <c r="BT89" s="189" t="s">
        <v>969</v>
      </c>
      <c r="BU89" s="189"/>
      <c r="BV89" s="189" t="s">
        <v>969</v>
      </c>
      <c r="BW89" s="189" t="s">
        <v>969</v>
      </c>
      <c r="BX89" s="189" t="s">
        <v>3346</v>
      </c>
      <c r="BY89" s="189" t="s">
        <v>969</v>
      </c>
      <c r="BZ89" s="189" t="s">
        <v>969</v>
      </c>
      <c r="CA89" s="189" t="s">
        <v>3347</v>
      </c>
      <c r="CB89" s="189" t="s">
        <v>969</v>
      </c>
      <c r="CC89" s="189" t="s">
        <v>969</v>
      </c>
      <c r="CD89" s="189" t="s">
        <v>3347</v>
      </c>
      <c r="CE89" s="189" t="s">
        <v>969</v>
      </c>
      <c r="CF89" s="189" t="s">
        <v>969</v>
      </c>
      <c r="CG89" s="189" t="s">
        <v>3347</v>
      </c>
      <c r="CH89" s="189" t="s">
        <v>969</v>
      </c>
      <c r="CI89" s="189" t="s">
        <v>969</v>
      </c>
      <c r="CJ89" s="189" t="s">
        <v>3347</v>
      </c>
      <c r="CK89" s="189" t="s">
        <v>969</v>
      </c>
      <c r="CL89" s="189" t="s">
        <v>969</v>
      </c>
      <c r="CM89" s="189" t="s">
        <v>3347</v>
      </c>
      <c r="CN89" s="189" t="s">
        <v>969</v>
      </c>
      <c r="CO89" s="189" t="s">
        <v>969</v>
      </c>
      <c r="CP89" s="189" t="s">
        <v>3347</v>
      </c>
      <c r="CQ89" s="189" t="s">
        <v>969</v>
      </c>
      <c r="CR89" s="189" t="s">
        <v>969</v>
      </c>
      <c r="CS89" s="189"/>
      <c r="CT89" s="189" t="s">
        <v>969</v>
      </c>
      <c r="CU89" s="189" t="s">
        <v>969</v>
      </c>
      <c r="CV89" s="189"/>
      <c r="CW89" s="189" t="s">
        <v>969</v>
      </c>
      <c r="CX89" s="189" t="s">
        <v>969</v>
      </c>
      <c r="CY89" s="189"/>
      <c r="CZ89" s="189" t="s">
        <v>969</v>
      </c>
      <c r="DA89" s="189" t="s">
        <v>969</v>
      </c>
      <c r="DB89" s="189" t="s">
        <v>3348</v>
      </c>
      <c r="DC89" s="189" t="s">
        <v>969</v>
      </c>
      <c r="DD89" s="189" t="s">
        <v>969</v>
      </c>
      <c r="DE89" s="189"/>
      <c r="DF89" s="189" t="s">
        <v>969</v>
      </c>
      <c r="DG89" s="189" t="s">
        <v>969</v>
      </c>
      <c r="DH89" s="189"/>
      <c r="DI89" s="189" t="s">
        <v>969</v>
      </c>
      <c r="DJ89" s="189" t="s">
        <v>969</v>
      </c>
      <c r="DK89" s="189"/>
      <c r="DL89" s="189" t="s">
        <v>969</v>
      </c>
      <c r="DM89" s="189" t="s">
        <v>969</v>
      </c>
      <c r="DN89" s="189"/>
      <c r="DO89" s="189" t="s">
        <v>969</v>
      </c>
      <c r="DP89" s="189" t="s">
        <v>969</v>
      </c>
      <c r="DQ89" s="189"/>
      <c r="DR89" s="189" t="s">
        <v>969</v>
      </c>
      <c r="DS89" s="189" t="s">
        <v>969</v>
      </c>
      <c r="DT89" s="189"/>
      <c r="DU89" s="189" t="s">
        <v>969</v>
      </c>
      <c r="DV89" s="189" t="s">
        <v>969</v>
      </c>
      <c r="DW89" s="189"/>
      <c r="DX89" s="189" t="s">
        <v>969</v>
      </c>
      <c r="DY89" s="189" t="s">
        <v>969</v>
      </c>
      <c r="DZ89" s="189"/>
      <c r="EA89" s="189" t="s">
        <v>969</v>
      </c>
      <c r="EB89" s="189" t="s">
        <v>969</v>
      </c>
      <c r="EC89" s="189"/>
      <c r="ED89" s="189" t="s">
        <v>969</v>
      </c>
      <c r="EE89" s="189" t="s">
        <v>969</v>
      </c>
      <c r="EF89" s="189"/>
      <c r="EG89" s="189" t="s">
        <v>969</v>
      </c>
      <c r="EH89" s="189" t="s">
        <v>969</v>
      </c>
      <c r="EI89" s="189"/>
      <c r="EJ89" s="189" t="s">
        <v>969</v>
      </c>
      <c r="EK89" s="189" t="s">
        <v>969</v>
      </c>
      <c r="EL89" s="189"/>
      <c r="EM89" s="189" t="s">
        <v>969</v>
      </c>
      <c r="EN89" s="189" t="s">
        <v>969</v>
      </c>
      <c r="EO89" s="189"/>
      <c r="EP89" s="189" t="s">
        <v>969</v>
      </c>
      <c r="EQ89" s="189" t="s">
        <v>969</v>
      </c>
      <c r="ER89" s="189"/>
      <c r="ES89" s="189" t="s">
        <v>969</v>
      </c>
      <c r="ET89" s="189" t="s">
        <v>969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3349</v>
      </c>
      <c r="C5" s="1"/>
      <c r="D5" s="1"/>
      <c r="E5" s="1"/>
    </row>
    <row r="6" spans="1:7" x14ac:dyDescent="0.25">
      <c r="A6" s="1"/>
      <c r="B6" s="240" t="s">
        <v>198</v>
      </c>
      <c r="C6" s="240"/>
      <c r="D6" s="240" t="s">
        <v>2083</v>
      </c>
      <c r="E6" s="240"/>
    </row>
    <row r="7" spans="1:7" ht="36" customHeight="1" x14ac:dyDescent="0.25">
      <c r="A7" s="1"/>
      <c r="B7" s="191" t="s">
        <v>67</v>
      </c>
      <c r="C7" s="191" t="s">
        <v>589</v>
      </c>
      <c r="D7" s="190" t="s">
        <v>3350</v>
      </c>
      <c r="E7" s="190" t="s">
        <v>3351</v>
      </c>
    </row>
    <row r="8" spans="1:7" x14ac:dyDescent="0.25">
      <c r="A8" s="1"/>
      <c r="B8" s="192" t="s">
        <v>71</v>
      </c>
      <c r="C8" s="192" t="s">
        <v>813</v>
      </c>
      <c r="D8" s="193">
        <v>0</v>
      </c>
      <c r="E8" s="194">
        <v>0</v>
      </c>
    </row>
    <row r="9" spans="1:7" x14ac:dyDescent="0.25">
      <c r="A9" s="1"/>
      <c r="B9" s="192" t="s">
        <v>71</v>
      </c>
      <c r="C9" s="192" t="s">
        <v>814</v>
      </c>
      <c r="D9" s="193">
        <v>0</v>
      </c>
      <c r="E9" s="194">
        <v>0</v>
      </c>
    </row>
    <row r="10" spans="1:7" x14ac:dyDescent="0.25">
      <c r="A10" s="1"/>
      <c r="B10" s="192" t="s">
        <v>71</v>
      </c>
      <c r="C10" s="192" t="s">
        <v>815</v>
      </c>
      <c r="D10" s="193">
        <v>0</v>
      </c>
      <c r="E10" s="194">
        <v>0</v>
      </c>
    </row>
    <row r="11" spans="1:7" x14ac:dyDescent="0.25">
      <c r="A11" s="1"/>
      <c r="B11" s="192" t="s">
        <v>71</v>
      </c>
      <c r="C11" s="192" t="s">
        <v>816</v>
      </c>
      <c r="D11" s="193">
        <v>0</v>
      </c>
      <c r="E11" s="194">
        <v>0</v>
      </c>
    </row>
    <row r="12" spans="1:7" x14ac:dyDescent="0.25">
      <c r="A12" s="1"/>
      <c r="B12" s="192" t="s">
        <v>71</v>
      </c>
      <c r="C12" s="192" t="s">
        <v>817</v>
      </c>
      <c r="D12" s="193">
        <v>0</v>
      </c>
      <c r="E12" s="194">
        <v>0</v>
      </c>
    </row>
    <row r="13" spans="1:7" x14ac:dyDescent="0.25">
      <c r="A13" s="1"/>
      <c r="B13" s="192" t="s">
        <v>71</v>
      </c>
      <c r="C13" s="192" t="s">
        <v>818</v>
      </c>
      <c r="D13" s="193">
        <v>0</v>
      </c>
      <c r="E13" s="194">
        <v>0</v>
      </c>
    </row>
    <row r="14" spans="1:7" x14ac:dyDescent="0.25">
      <c r="A14" s="1"/>
      <c r="B14" s="192" t="s">
        <v>71</v>
      </c>
      <c r="C14" s="192" t="s">
        <v>819</v>
      </c>
      <c r="D14" s="193">
        <v>0</v>
      </c>
      <c r="E14" s="194">
        <v>0</v>
      </c>
    </row>
    <row r="15" spans="1:7" x14ac:dyDescent="0.25">
      <c r="A15" s="1"/>
      <c r="B15" s="192" t="s">
        <v>71</v>
      </c>
      <c r="C15" s="192" t="s">
        <v>820</v>
      </c>
      <c r="D15" s="193">
        <v>0</v>
      </c>
      <c r="E15" s="194">
        <v>0</v>
      </c>
    </row>
    <row r="16" spans="1:7" x14ac:dyDescent="0.25">
      <c r="A16" s="1"/>
      <c r="B16" s="192" t="s">
        <v>71</v>
      </c>
      <c r="C16" s="192" t="s">
        <v>821</v>
      </c>
      <c r="D16" s="193">
        <v>0</v>
      </c>
      <c r="E16" s="194">
        <v>0</v>
      </c>
    </row>
    <row r="17" spans="1:5" x14ac:dyDescent="0.25">
      <c r="A17" s="1"/>
      <c r="B17" s="192" t="s">
        <v>71</v>
      </c>
      <c r="C17" s="192" t="s">
        <v>822</v>
      </c>
      <c r="D17" s="193">
        <v>0</v>
      </c>
      <c r="E17" s="194">
        <v>0</v>
      </c>
    </row>
    <row r="18" spans="1:5" x14ac:dyDescent="0.25">
      <c r="A18" s="1"/>
      <c r="B18" s="192" t="s">
        <v>71</v>
      </c>
      <c r="C18" s="192" t="s">
        <v>823</v>
      </c>
      <c r="D18" s="193">
        <v>0</v>
      </c>
      <c r="E18" s="194">
        <v>0</v>
      </c>
    </row>
    <row r="19" spans="1:5" x14ac:dyDescent="0.25">
      <c r="A19" s="1"/>
      <c r="B19" s="192" t="s">
        <v>71</v>
      </c>
      <c r="C19" s="192" t="s">
        <v>824</v>
      </c>
      <c r="D19" s="193">
        <v>0</v>
      </c>
      <c r="E19" s="194">
        <v>0</v>
      </c>
    </row>
    <row r="20" spans="1:5" x14ac:dyDescent="0.25">
      <c r="A20" s="1"/>
      <c r="B20" s="192" t="s">
        <v>71</v>
      </c>
      <c r="C20" s="192" t="s">
        <v>825</v>
      </c>
      <c r="D20" s="193">
        <v>0</v>
      </c>
      <c r="E20" s="194">
        <v>0</v>
      </c>
    </row>
    <row r="21" spans="1:5" x14ac:dyDescent="0.25">
      <c r="A21" s="1"/>
      <c r="B21" s="192" t="s">
        <v>71</v>
      </c>
      <c r="C21" s="192" t="s">
        <v>826</v>
      </c>
      <c r="D21" s="193">
        <v>0</v>
      </c>
      <c r="E21" s="194">
        <v>0</v>
      </c>
    </row>
    <row r="22" spans="1:5" x14ac:dyDescent="0.25">
      <c r="A22" s="1"/>
      <c r="B22" s="192" t="s">
        <v>71</v>
      </c>
      <c r="C22" s="192" t="s">
        <v>827</v>
      </c>
      <c r="D22" s="193">
        <v>0</v>
      </c>
      <c r="E22" s="194">
        <v>0</v>
      </c>
    </row>
    <row r="23" spans="1:5" x14ac:dyDescent="0.25">
      <c r="A23" s="1"/>
      <c r="B23" s="192" t="s">
        <v>71</v>
      </c>
      <c r="C23" s="192" t="s">
        <v>828</v>
      </c>
      <c r="D23" s="193">
        <v>0</v>
      </c>
      <c r="E23" s="194">
        <v>0</v>
      </c>
    </row>
    <row r="24" spans="1:5" x14ac:dyDescent="0.25">
      <c r="A24" s="1"/>
      <c r="B24" s="192" t="s">
        <v>71</v>
      </c>
      <c r="C24" s="192" t="s">
        <v>829</v>
      </c>
      <c r="D24" s="193">
        <v>0</v>
      </c>
      <c r="E24" s="194">
        <v>0</v>
      </c>
    </row>
    <row r="25" spans="1:5" x14ac:dyDescent="0.25">
      <c r="A25" s="1"/>
      <c r="B25" s="192" t="s">
        <v>71</v>
      </c>
      <c r="C25" s="192" t="s">
        <v>830</v>
      </c>
      <c r="D25" s="193">
        <v>0</v>
      </c>
      <c r="E25" s="194">
        <v>0</v>
      </c>
    </row>
    <row r="26" spans="1:5" x14ac:dyDescent="0.25">
      <c r="A26" s="1"/>
      <c r="B26" s="192" t="s">
        <v>71</v>
      </c>
      <c r="C26" s="192" t="s">
        <v>831</v>
      </c>
      <c r="D26" s="193">
        <v>0</v>
      </c>
      <c r="E26" s="194">
        <v>0</v>
      </c>
    </row>
    <row r="27" spans="1:5" x14ac:dyDescent="0.25">
      <c r="A27" s="1"/>
      <c r="B27" s="192" t="s">
        <v>71</v>
      </c>
      <c r="C27" s="192" t="s">
        <v>832</v>
      </c>
      <c r="D27" s="193">
        <v>0</v>
      </c>
      <c r="E27" s="194">
        <v>0</v>
      </c>
    </row>
    <row r="28" spans="1:5" x14ac:dyDescent="0.25">
      <c r="A28" s="1"/>
      <c r="B28" s="192" t="s">
        <v>71</v>
      </c>
      <c r="C28" s="192" t="s">
        <v>833</v>
      </c>
      <c r="D28" s="193">
        <v>0</v>
      </c>
      <c r="E28" s="194">
        <v>0</v>
      </c>
    </row>
    <row r="29" spans="1:5" x14ac:dyDescent="0.25">
      <c r="A29" s="1"/>
      <c r="B29" s="192" t="s">
        <v>71</v>
      </c>
      <c r="C29" s="192" t="s">
        <v>834</v>
      </c>
      <c r="D29" s="193">
        <v>0</v>
      </c>
      <c r="E29" s="194">
        <v>0</v>
      </c>
    </row>
    <row r="30" spans="1:5" x14ac:dyDescent="0.25">
      <c r="A30" s="1"/>
      <c r="B30" s="192" t="s">
        <v>71</v>
      </c>
      <c r="C30" s="192" t="s">
        <v>835</v>
      </c>
      <c r="D30" s="193">
        <v>0</v>
      </c>
      <c r="E30" s="194">
        <v>0</v>
      </c>
    </row>
    <row r="31" spans="1:5" x14ac:dyDescent="0.25">
      <c r="A31" s="1"/>
      <c r="B31" s="192" t="s">
        <v>71</v>
      </c>
      <c r="C31" s="192" t="s">
        <v>836</v>
      </c>
      <c r="D31" s="193">
        <v>0</v>
      </c>
      <c r="E31" s="194">
        <v>0</v>
      </c>
    </row>
    <row r="32" spans="1:5" x14ac:dyDescent="0.25">
      <c r="A32" s="1"/>
      <c r="B32" s="192" t="s">
        <v>71</v>
      </c>
      <c r="C32" s="192" t="s">
        <v>837</v>
      </c>
      <c r="D32" s="193">
        <v>0</v>
      </c>
      <c r="E32" s="194">
        <v>0</v>
      </c>
    </row>
    <row r="33" spans="1:5" x14ac:dyDescent="0.25">
      <c r="A33" s="1"/>
      <c r="B33" s="192" t="s">
        <v>71</v>
      </c>
      <c r="C33" s="192" t="s">
        <v>838</v>
      </c>
      <c r="D33" s="193">
        <v>0</v>
      </c>
      <c r="E33" s="194">
        <v>0</v>
      </c>
    </row>
    <row r="34" spans="1:5" x14ac:dyDescent="0.25">
      <c r="A34" s="1"/>
      <c r="B34" s="192" t="s">
        <v>71</v>
      </c>
      <c r="C34" s="192" t="s">
        <v>839</v>
      </c>
      <c r="D34" s="193">
        <v>0</v>
      </c>
      <c r="E34" s="194">
        <v>0</v>
      </c>
    </row>
    <row r="35" spans="1:5" x14ac:dyDescent="0.25">
      <c r="A35" s="1"/>
      <c r="B35" s="192" t="s">
        <v>71</v>
      </c>
      <c r="C35" s="192" t="s">
        <v>840</v>
      </c>
      <c r="D35" s="193">
        <v>0</v>
      </c>
      <c r="E35" s="194">
        <v>0</v>
      </c>
    </row>
    <row r="36" spans="1:5" x14ac:dyDescent="0.25">
      <c r="A36" s="1"/>
      <c r="B36" s="192" t="s">
        <v>71</v>
      </c>
      <c r="C36" s="192" t="s">
        <v>841</v>
      </c>
      <c r="D36" s="193">
        <v>0</v>
      </c>
      <c r="E36" s="194">
        <v>0</v>
      </c>
    </row>
    <row r="37" spans="1:5" x14ac:dyDescent="0.25">
      <c r="A37" s="1"/>
      <c r="B37" s="192" t="s">
        <v>71</v>
      </c>
      <c r="C37" s="192" t="s">
        <v>842</v>
      </c>
      <c r="D37" s="193">
        <v>0</v>
      </c>
      <c r="E37" s="194">
        <v>0</v>
      </c>
    </row>
    <row r="38" spans="1:5" x14ac:dyDescent="0.25">
      <c r="A38" s="1"/>
      <c r="B38" s="192" t="s">
        <v>71</v>
      </c>
      <c r="C38" s="192" t="s">
        <v>843</v>
      </c>
      <c r="D38" s="193">
        <v>0</v>
      </c>
      <c r="E38" s="194">
        <v>0</v>
      </c>
    </row>
    <row r="39" spans="1:5" x14ac:dyDescent="0.25">
      <c r="A39" s="1"/>
      <c r="B39" s="192" t="s">
        <v>71</v>
      </c>
      <c r="C39" s="192" t="s">
        <v>844</v>
      </c>
      <c r="D39" s="193">
        <v>0</v>
      </c>
      <c r="E39" s="194">
        <v>0</v>
      </c>
    </row>
    <row r="40" spans="1:5" x14ac:dyDescent="0.25">
      <c r="A40" s="1"/>
      <c r="B40" s="192" t="s">
        <v>71</v>
      </c>
      <c r="C40" s="192" t="s">
        <v>845</v>
      </c>
      <c r="D40" s="193">
        <v>0</v>
      </c>
      <c r="E40" s="194">
        <v>0</v>
      </c>
    </row>
    <row r="41" spans="1:5" x14ac:dyDescent="0.25">
      <c r="A41" s="1"/>
      <c r="B41" s="192" t="s">
        <v>71</v>
      </c>
      <c r="C41" s="192" t="s">
        <v>846</v>
      </c>
      <c r="D41" s="193">
        <v>0</v>
      </c>
      <c r="E41" s="194">
        <v>0</v>
      </c>
    </row>
    <row r="42" spans="1:5" x14ac:dyDescent="0.25">
      <c r="A42" s="1"/>
      <c r="B42" s="192" t="s">
        <v>71</v>
      </c>
      <c r="C42" s="192" t="s">
        <v>847</v>
      </c>
      <c r="D42" s="193">
        <v>0</v>
      </c>
      <c r="E42" s="194">
        <v>0</v>
      </c>
    </row>
    <row r="43" spans="1:5" x14ac:dyDescent="0.25">
      <c r="A43" s="1"/>
      <c r="B43" s="192" t="s">
        <v>71</v>
      </c>
      <c r="C43" s="192" t="s">
        <v>848</v>
      </c>
      <c r="D43" s="193">
        <v>0</v>
      </c>
      <c r="E43" s="194">
        <v>0</v>
      </c>
    </row>
    <row r="44" spans="1:5" x14ac:dyDescent="0.25">
      <c r="A44" s="1"/>
      <c r="B44" s="192" t="s">
        <v>71</v>
      </c>
      <c r="C44" s="192" t="s">
        <v>849</v>
      </c>
      <c r="D44" s="193">
        <v>0</v>
      </c>
      <c r="E44" s="194">
        <v>0</v>
      </c>
    </row>
    <row r="45" spans="1:5" x14ac:dyDescent="0.25">
      <c r="A45" s="1"/>
      <c r="B45" s="192" t="s">
        <v>71</v>
      </c>
      <c r="C45" s="192" t="s">
        <v>850</v>
      </c>
      <c r="D45" s="193">
        <v>0</v>
      </c>
      <c r="E45" s="194">
        <v>0</v>
      </c>
    </row>
    <row r="46" spans="1:5" x14ac:dyDescent="0.25">
      <c r="A46" s="1"/>
      <c r="B46" s="192" t="s">
        <v>71</v>
      </c>
      <c r="C46" s="192" t="s">
        <v>851</v>
      </c>
      <c r="D46" s="193">
        <v>0</v>
      </c>
      <c r="E46" s="194">
        <v>0</v>
      </c>
    </row>
    <row r="47" spans="1:5" x14ac:dyDescent="0.25">
      <c r="A47" s="1"/>
      <c r="B47" s="192" t="s">
        <v>71</v>
      </c>
      <c r="C47" s="192" t="s">
        <v>852</v>
      </c>
      <c r="D47" s="193">
        <v>0</v>
      </c>
      <c r="E47" s="194">
        <v>0</v>
      </c>
    </row>
    <row r="48" spans="1:5" x14ac:dyDescent="0.25">
      <c r="A48" s="1"/>
      <c r="B48" s="192" t="s">
        <v>71</v>
      </c>
      <c r="C48" s="192" t="s">
        <v>853</v>
      </c>
      <c r="D48" s="193">
        <v>0</v>
      </c>
      <c r="E48" s="194">
        <v>0</v>
      </c>
    </row>
    <row r="49" spans="1:5" x14ac:dyDescent="0.25">
      <c r="A49" s="1"/>
      <c r="B49" s="192" t="s">
        <v>71</v>
      </c>
      <c r="C49" s="192" t="s">
        <v>854</v>
      </c>
      <c r="D49" s="193">
        <v>0</v>
      </c>
      <c r="E49" s="194">
        <v>0</v>
      </c>
    </row>
    <row r="50" spans="1:5" x14ac:dyDescent="0.25">
      <c r="A50" s="1"/>
      <c r="B50" s="192" t="s">
        <v>71</v>
      </c>
      <c r="C50" s="192" t="s">
        <v>855</v>
      </c>
      <c r="D50" s="193">
        <v>0</v>
      </c>
      <c r="E50" s="194">
        <v>0</v>
      </c>
    </row>
    <row r="51" spans="1:5" x14ac:dyDescent="0.25">
      <c r="A51" s="1"/>
      <c r="B51" s="192" t="s">
        <v>71</v>
      </c>
      <c r="C51" s="192" t="s">
        <v>856</v>
      </c>
      <c r="D51" s="193">
        <v>0</v>
      </c>
      <c r="E51" s="194">
        <v>0</v>
      </c>
    </row>
    <row r="52" spans="1:5" x14ac:dyDescent="0.25">
      <c r="A52" s="1"/>
      <c r="B52" s="192" t="s">
        <v>71</v>
      </c>
      <c r="C52" s="192" t="s">
        <v>857</v>
      </c>
      <c r="D52" s="193">
        <v>0</v>
      </c>
      <c r="E52" s="194">
        <v>0</v>
      </c>
    </row>
    <row r="53" spans="1:5" x14ac:dyDescent="0.25">
      <c r="A53" s="1"/>
      <c r="B53" s="192" t="s">
        <v>71</v>
      </c>
      <c r="C53" s="192" t="s">
        <v>858</v>
      </c>
      <c r="D53" s="193">
        <v>0</v>
      </c>
      <c r="E53" s="194">
        <v>0</v>
      </c>
    </row>
    <row r="54" spans="1:5" x14ac:dyDescent="0.25">
      <c r="A54" s="1"/>
      <c r="B54" s="192" t="s">
        <v>71</v>
      </c>
      <c r="C54" s="192" t="s">
        <v>859</v>
      </c>
      <c r="D54" s="193">
        <v>0</v>
      </c>
      <c r="E54" s="194">
        <v>0</v>
      </c>
    </row>
    <row r="55" spans="1:5" x14ac:dyDescent="0.25">
      <c r="A55" s="1"/>
      <c r="B55" s="192" t="s">
        <v>71</v>
      </c>
      <c r="C55" s="192" t="s">
        <v>72</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969</v>
      </c>
      <c r="C5" s="1"/>
    </row>
    <row r="6" spans="1:7" ht="35.1" customHeight="1" x14ac:dyDescent="0.25">
      <c r="A6" s="1"/>
      <c r="B6" s="3" t="s">
        <v>3352</v>
      </c>
      <c r="C6" s="3" t="s">
        <v>3353</v>
      </c>
    </row>
    <row r="7" spans="1:7" ht="59.25" customHeight="1" x14ac:dyDescent="0.25">
      <c r="B7" s="86">
        <v>1</v>
      </c>
      <c r="C7" s="6" t="s">
        <v>3360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G17" sqref="G1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969</v>
      </c>
      <c r="C5" s="1"/>
    </row>
    <row r="6" spans="1:7" ht="35.1" customHeight="1" x14ac:dyDescent="0.25">
      <c r="A6" s="1"/>
      <c r="B6" s="3" t="s">
        <v>3352</v>
      </c>
      <c r="C6" s="3" t="s">
        <v>3354</v>
      </c>
    </row>
    <row r="7" spans="1:7" ht="66.75" customHeight="1" x14ac:dyDescent="0.25">
      <c r="A7" s="1"/>
      <c r="B7" s="86">
        <v>1</v>
      </c>
      <c r="C7" s="6" t="s">
        <v>3359</v>
      </c>
    </row>
    <row r="8" spans="1:7" ht="52.5" customHeight="1" x14ac:dyDescent="0.25">
      <c r="B8" s="86">
        <v>2</v>
      </c>
      <c r="C8" s="6" t="s">
        <v>3355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2026-02-26T13:38:27Z</dcterms:created>
  <dcterms:modified xsi:type="dcterms:W3CDTF">2026-03-01T21:51:54Z</dcterms:modified>
</cp:coreProperties>
</file>